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Sheet1" sheetId="1" r:id="rId1"/>
  </sheets>
  <definedNames>
    <definedName name="_xlnm.Print_Area" localSheetId="0">'Sheet1'!$A$1:$M$32</definedName>
  </definedNames>
  <calcPr fullCalcOnLoad="1" iterate="1" iterateCount="1" iterateDelta="0"/>
</workbook>
</file>

<file path=xl/sharedStrings.xml><?xml version="1.0" encoding="utf-8"?>
<sst xmlns="http://schemas.openxmlformats.org/spreadsheetml/2006/main" count="59" uniqueCount="45">
  <si>
    <t>保有山林</t>
  </si>
  <si>
    <t>所有山林</t>
  </si>
  <si>
    <t>市郡</t>
  </si>
  <si>
    <t>会社</t>
  </si>
  <si>
    <t>共同</t>
  </si>
  <si>
    <t>社寺</t>
  </si>
  <si>
    <t>慣行共有</t>
  </si>
  <si>
    <t>市町村</t>
  </si>
  <si>
    <t>(1)</t>
  </si>
  <si>
    <t>平成2年</t>
  </si>
  <si>
    <t>市部</t>
  </si>
  <si>
    <t>郡部</t>
  </si>
  <si>
    <t>長崎市</t>
  </si>
  <si>
    <t>佐世保市</t>
  </si>
  <si>
    <t>島原市</t>
  </si>
  <si>
    <t>諫早市</t>
  </si>
  <si>
    <t>大村市</t>
  </si>
  <si>
    <t>福江市</t>
  </si>
  <si>
    <t>平戸市</t>
  </si>
  <si>
    <t>松浦市</t>
  </si>
  <si>
    <t>西彼杵郡</t>
  </si>
  <si>
    <t>東彼杵郡</t>
  </si>
  <si>
    <t>北高来郡</t>
  </si>
  <si>
    <t>南高来郡</t>
  </si>
  <si>
    <t>北松浦郡</t>
  </si>
  <si>
    <t>南松浦郡</t>
  </si>
  <si>
    <t>壱岐郡</t>
  </si>
  <si>
    <t>対馬島</t>
  </si>
  <si>
    <t xml:space="preserve">            ７３      林 業 事 業 体 別 山 林 面 積</t>
  </si>
  <si>
    <t>林家山林面積</t>
  </si>
  <si>
    <t>林家以外の保有山林面積</t>
  </si>
  <si>
    <t>（平成12年）</t>
  </si>
  <si>
    <t>団体組合</t>
  </si>
  <si>
    <t>-</t>
  </si>
  <si>
    <t xml:space="preserve">  注） 所有山林、貸付林、借入林は実査対象（3ha以上）の数値である。（平成2年は保有山林＝所有山林－貸付林＋借入林）　</t>
  </si>
  <si>
    <t>貸付林   分収林</t>
  </si>
  <si>
    <t>借入林   分収林</t>
  </si>
  <si>
    <t>単位：ha</t>
  </si>
  <si>
    <t>世界農林業センサスの「林家」とは保有山林面積が 1ha以上(平成2年は0.1ha以上）ある世帯（属人主義）をいう。</t>
  </si>
  <si>
    <t>世界農林業センサス（各年 2月 1日現在）による。</t>
  </si>
  <si>
    <t xml:space="preserve">   12</t>
  </si>
  <si>
    <t>資料  県統計課  「2000年世界農林業センサス結果報告書」</t>
  </si>
  <si>
    <t xml:space="preserve">     (1) 登記の有無にかかわらず、世帯員の誰かが実際に所有している山林をいう。</t>
  </si>
  <si>
    <t xml:space="preserve">     (2) 部落有林またはそれに近いもので、実質的な使用収益が多少にかかわらず共同体的制約を受ける山林をいう。                        </t>
  </si>
  <si>
    <t xml:space="preserve">     (3) 財産区（島原市、福江市）、県保有山林を除く。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</si>
</sst>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1"/>
      <color indexed="8"/>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0">
    <xf numFmtId="0" fontId="0" fillId="0" borderId="0" xfId="0" applyAlignment="1">
      <alignment/>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1" xfId="0" applyFont="1" applyFill="1" applyBorder="1" applyAlignment="1">
      <alignment/>
    </xf>
    <xf numFmtId="0" fontId="5" fillId="0" borderId="0" xfId="0" applyFont="1" applyFill="1" applyBorder="1" applyAlignment="1">
      <alignment horizontal="centerContinuous"/>
    </xf>
    <xf numFmtId="0" fontId="5" fillId="0" borderId="0" xfId="0" applyFont="1" applyFill="1" applyBorder="1" applyAlignment="1">
      <alignment horizontal="left" vertical="center"/>
    </xf>
    <xf numFmtId="185" fontId="5" fillId="0" borderId="2" xfId="0" applyNumberFormat="1" applyFont="1" applyFill="1" applyBorder="1" applyAlignment="1">
      <alignment horizontal="left"/>
    </xf>
    <xf numFmtId="0" fontId="5" fillId="0" borderId="0" xfId="0" applyFont="1" applyFill="1" applyBorder="1" applyAlignment="1">
      <alignment horizontal="distributed"/>
    </xf>
    <xf numFmtId="0" fontId="5" fillId="0" borderId="2" xfId="0" applyFont="1" applyFill="1" applyBorder="1" applyAlignment="1">
      <alignment horizontal="distributed" vertical="center"/>
    </xf>
    <xf numFmtId="0" fontId="5" fillId="0" borderId="2" xfId="0" applyFont="1" applyFill="1" applyBorder="1" applyAlignment="1">
      <alignment horizontal="distributed"/>
    </xf>
    <xf numFmtId="0" fontId="7" fillId="0" borderId="0" xfId="0" applyFont="1" applyFill="1" applyBorder="1" applyAlignment="1">
      <alignment horizontal="distributed"/>
    </xf>
    <xf numFmtId="0" fontId="5" fillId="0" borderId="0" xfId="0" applyFont="1" applyFill="1" applyBorder="1" applyAlignment="1">
      <alignment horizontal="distributed"/>
    </xf>
    <xf numFmtId="0" fontId="5" fillId="0" borderId="3" xfId="0" applyFont="1" applyFill="1" applyBorder="1" applyAlignment="1">
      <alignment/>
    </xf>
    <xf numFmtId="0" fontId="5" fillId="0" borderId="4" xfId="0" applyFont="1" applyFill="1" applyBorder="1" applyAlignment="1" quotePrefix="1">
      <alignment horizontal="center"/>
    </xf>
    <xf numFmtId="0" fontId="5" fillId="0" borderId="4" xfId="0" applyFont="1" applyFill="1" applyBorder="1" applyAlignment="1">
      <alignment/>
    </xf>
    <xf numFmtId="0" fontId="5" fillId="0" borderId="0" xfId="0" applyFont="1" applyFill="1" applyAlignment="1">
      <alignment horizontal="distributed"/>
    </xf>
    <xf numFmtId="3" fontId="5" fillId="0" borderId="2"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4" fontId="5" fillId="0" borderId="0" xfId="0" applyNumberFormat="1" applyFont="1" applyFill="1" applyBorder="1" applyAlignment="1">
      <alignment/>
    </xf>
    <xf numFmtId="1" fontId="5" fillId="0" borderId="0" xfId="0" applyNumberFormat="1" applyFont="1" applyFill="1" applyBorder="1" applyAlignment="1">
      <alignment/>
    </xf>
    <xf numFmtId="4" fontId="5" fillId="0" borderId="0" xfId="0" applyNumberFormat="1" applyFont="1" applyFill="1" applyBorder="1" applyAlignment="1">
      <alignment horizontal="right"/>
    </xf>
    <xf numFmtId="0" fontId="5" fillId="0" borderId="0" xfId="0" applyFont="1" applyFill="1" applyBorder="1" applyAlignment="1" quotePrefix="1">
      <alignment horizontal="center"/>
    </xf>
    <xf numFmtId="0" fontId="5" fillId="0" borderId="0" xfId="0" applyFont="1" applyFill="1" applyAlignment="1">
      <alignment horizontal="right"/>
    </xf>
    <xf numFmtId="2" fontId="5" fillId="0" borderId="0" xfId="0" applyNumberFormat="1" applyFont="1" applyFill="1" applyBorder="1" applyAlignment="1">
      <alignment/>
    </xf>
    <xf numFmtId="0" fontId="5" fillId="0" borderId="0" xfId="0" applyNumberFormat="1" applyFont="1" applyFill="1" applyBorder="1" applyAlignment="1">
      <alignment/>
    </xf>
    <xf numFmtId="0" fontId="7" fillId="0" borderId="0" xfId="0" applyFont="1" applyFill="1" applyBorder="1" applyAlignment="1">
      <alignment horizontal="distributed"/>
    </xf>
    <xf numFmtId="0" fontId="5" fillId="0" borderId="0" xfId="0" applyNumberFormat="1" applyFont="1" applyFill="1" applyBorder="1" applyAlignment="1">
      <alignment horizontal="right"/>
    </xf>
    <xf numFmtId="0" fontId="5" fillId="0" borderId="1" xfId="0" applyFont="1" applyFill="1" applyBorder="1" applyAlignment="1">
      <alignment horizontal="distributed"/>
    </xf>
    <xf numFmtId="3" fontId="5" fillId="0" borderId="5" xfId="0" applyNumberFormat="1" applyFont="1" applyFill="1" applyBorder="1" applyAlignment="1">
      <alignment/>
    </xf>
    <xf numFmtId="3" fontId="5" fillId="0" borderId="1" xfId="0" applyNumberFormat="1" applyFont="1" applyFill="1" applyBorder="1" applyAlignment="1">
      <alignment/>
    </xf>
    <xf numFmtId="0" fontId="5" fillId="0" borderId="6" xfId="0" applyFont="1" applyFill="1" applyBorder="1" applyAlignment="1">
      <alignment/>
    </xf>
    <xf numFmtId="0" fontId="5" fillId="0" borderId="0" xfId="0" applyFont="1" applyFill="1" applyAlignment="1" quotePrefix="1">
      <alignment horizontal="center"/>
    </xf>
    <xf numFmtId="0" fontId="5" fillId="0" borderId="6" xfId="0" applyFont="1" applyFill="1" applyBorder="1" applyAlignment="1">
      <alignment horizontal="distributed" vertical="center"/>
    </xf>
    <xf numFmtId="0" fontId="5" fillId="0" borderId="0" xfId="0" applyFont="1" applyFill="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xf>
    <xf numFmtId="0" fontId="5" fillId="0" borderId="1" xfId="0" applyFont="1" applyFill="1" applyBorder="1" applyAlignment="1">
      <alignment horizontal="righ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2"/>
  <sheetViews>
    <sheetView showGridLines="0" tabSelected="1" zoomScale="75" zoomScaleNormal="75" zoomScaleSheetLayoutView="50" workbookViewId="0" topLeftCell="A1">
      <selection activeCell="B1" sqref="B1"/>
    </sheetView>
  </sheetViews>
  <sheetFormatPr defaultColWidth="8.625" defaultRowHeight="12.75"/>
  <cols>
    <col min="1" max="1" width="0.875" style="1" customWidth="1"/>
    <col min="2" max="2" width="16.75390625" style="1" customWidth="1"/>
    <col min="3" max="3" width="2.00390625" style="1" customWidth="1"/>
    <col min="4" max="4" width="15.00390625" style="1" customWidth="1"/>
    <col min="5" max="5" width="12.75390625" style="1" customWidth="1"/>
    <col min="6" max="7" width="13.00390625" style="1" customWidth="1"/>
    <col min="8" max="8" width="12.75390625" style="1" customWidth="1"/>
    <col min="9" max="9" width="12.625" style="1" customWidth="1"/>
    <col min="10" max="13" width="12.375" style="1" customWidth="1"/>
    <col min="14" max="14" width="4.00390625" style="1" customWidth="1"/>
    <col min="15" max="15" width="5.75390625" style="1" customWidth="1"/>
    <col min="16" max="16" width="0.875" style="1" customWidth="1"/>
    <col min="17" max="17" width="24.375" style="1" customWidth="1"/>
    <col min="18" max="18" width="0.875" style="1" customWidth="1"/>
    <col min="19" max="19" width="13.75390625" style="1" customWidth="1"/>
    <col min="20" max="20" width="13.25390625" style="1" customWidth="1"/>
    <col min="21" max="21" width="13.75390625" style="1" customWidth="1"/>
    <col min="22" max="22" width="13.625" style="1" customWidth="1"/>
    <col min="23" max="23" width="0.6171875" style="1" customWidth="1"/>
    <col min="24" max="24" width="12.875" style="1" customWidth="1"/>
    <col min="25" max="25" width="13.00390625" style="1" customWidth="1"/>
    <col min="26" max="27" width="13.75390625" style="1" customWidth="1"/>
    <col min="28" max="28" width="11.875" style="1" customWidth="1"/>
    <col min="29" max="29" width="4.00390625" style="1" customWidth="1"/>
    <col min="30" max="16384" width="8.625" style="1" customWidth="1"/>
  </cols>
  <sheetData>
    <row r="1" spans="2:29" ht="24">
      <c r="B1" s="2" t="s">
        <v>28</v>
      </c>
      <c r="K1" s="3" t="s">
        <v>31</v>
      </c>
      <c r="O1" s="4"/>
      <c r="P1" s="4"/>
      <c r="Q1" s="5"/>
      <c r="R1" s="4"/>
      <c r="S1" s="4"/>
      <c r="T1" s="4"/>
      <c r="U1" s="4"/>
      <c r="V1" s="4"/>
      <c r="W1" s="4"/>
      <c r="X1" s="4"/>
      <c r="Y1" s="4"/>
      <c r="Z1" s="6"/>
      <c r="AA1" s="4"/>
      <c r="AB1" s="4"/>
      <c r="AC1" s="4"/>
    </row>
    <row r="2" spans="2:29" ht="30" customHeight="1">
      <c r="B2" s="1" t="s">
        <v>39</v>
      </c>
      <c r="O2" s="4"/>
      <c r="P2" s="4"/>
      <c r="Q2" s="4"/>
      <c r="R2" s="4"/>
      <c r="S2" s="4"/>
      <c r="T2" s="4"/>
      <c r="U2" s="4"/>
      <c r="V2" s="4"/>
      <c r="W2" s="4"/>
      <c r="X2" s="4"/>
      <c r="Y2" s="4"/>
      <c r="Z2" s="4"/>
      <c r="AA2" s="4"/>
      <c r="AB2" s="7"/>
      <c r="AC2" s="4"/>
    </row>
    <row r="3" spans="1:29" ht="15" customHeight="1" thickBot="1">
      <c r="A3" s="8"/>
      <c r="B3" s="8" t="s">
        <v>38</v>
      </c>
      <c r="C3" s="8"/>
      <c r="D3" s="8"/>
      <c r="E3" s="8"/>
      <c r="F3" s="8"/>
      <c r="G3" s="8"/>
      <c r="H3" s="8"/>
      <c r="I3" s="8"/>
      <c r="J3" s="8"/>
      <c r="K3" s="8"/>
      <c r="L3" s="49" t="s">
        <v>37</v>
      </c>
      <c r="M3" s="49"/>
      <c r="O3" s="4"/>
      <c r="P3" s="4"/>
      <c r="Q3" s="4"/>
      <c r="R3" s="4"/>
      <c r="S3" s="4"/>
      <c r="T3" s="4"/>
      <c r="U3" s="4"/>
      <c r="V3" s="4"/>
      <c r="W3" s="4"/>
      <c r="X3" s="4"/>
      <c r="Y3" s="4"/>
      <c r="Z3" s="4"/>
      <c r="AA3" s="4"/>
      <c r="AB3" s="7"/>
      <c r="AC3" s="4"/>
    </row>
    <row r="4" spans="1:29" ht="30" customHeight="1">
      <c r="A4" s="4"/>
      <c r="B4" s="38" t="s">
        <v>2</v>
      </c>
      <c r="C4" s="4"/>
      <c r="D4" s="41" t="s">
        <v>29</v>
      </c>
      <c r="E4" s="42"/>
      <c r="F4" s="42"/>
      <c r="G4" s="45"/>
      <c r="H4" s="41" t="s">
        <v>30</v>
      </c>
      <c r="I4" s="42"/>
      <c r="J4" s="42"/>
      <c r="K4" s="42"/>
      <c r="L4" s="42"/>
      <c r="M4" s="42"/>
      <c r="O4" s="4"/>
      <c r="P4" s="4"/>
      <c r="Q4" s="4"/>
      <c r="R4" s="4"/>
      <c r="S4" s="4"/>
      <c r="T4" s="9"/>
      <c r="U4" s="9"/>
      <c r="V4" s="9"/>
      <c r="W4" s="9"/>
      <c r="X4" s="9"/>
      <c r="Y4" s="9"/>
      <c r="Z4" s="9"/>
      <c r="AA4" s="9"/>
      <c r="AB4" s="9"/>
      <c r="AC4" s="4"/>
    </row>
    <row r="5" spans="2:29" ht="15" customHeight="1">
      <c r="B5" s="39"/>
      <c r="D5" s="46" t="s">
        <v>0</v>
      </c>
      <c r="E5" s="10" t="s">
        <v>8</v>
      </c>
      <c r="F5" s="43" t="s">
        <v>35</v>
      </c>
      <c r="G5" s="43" t="s">
        <v>36</v>
      </c>
      <c r="H5" s="46" t="s">
        <v>3</v>
      </c>
      <c r="I5" s="46" t="s">
        <v>4</v>
      </c>
      <c r="J5" s="46" t="s">
        <v>32</v>
      </c>
      <c r="K5" s="46" t="s">
        <v>5</v>
      </c>
      <c r="L5" s="11">
        <v>-2</v>
      </c>
      <c r="M5" s="11">
        <v>-3</v>
      </c>
      <c r="O5" s="4"/>
      <c r="P5" s="4"/>
      <c r="Q5" s="12"/>
      <c r="R5" s="4"/>
      <c r="S5" s="12"/>
      <c r="T5" s="12"/>
      <c r="U5" s="9"/>
      <c r="V5" s="9"/>
      <c r="W5" s="9"/>
      <c r="X5" s="9"/>
      <c r="Y5" s="9"/>
      <c r="Z5" s="9"/>
      <c r="AA5" s="9"/>
      <c r="AB5" s="9"/>
      <c r="AC5" s="4"/>
    </row>
    <row r="6" spans="2:29" ht="15" customHeight="1">
      <c r="B6" s="39"/>
      <c r="D6" s="47"/>
      <c r="E6" s="13" t="s">
        <v>1</v>
      </c>
      <c r="F6" s="43"/>
      <c r="G6" s="43"/>
      <c r="H6" s="47"/>
      <c r="I6" s="47"/>
      <c r="J6" s="47"/>
      <c r="K6" s="47"/>
      <c r="L6" s="14" t="s">
        <v>6</v>
      </c>
      <c r="M6" s="14" t="s">
        <v>7</v>
      </c>
      <c r="O6" s="4"/>
      <c r="P6" s="4"/>
      <c r="Q6" s="15"/>
      <c r="R6" s="4"/>
      <c r="S6" s="12"/>
      <c r="T6" s="16"/>
      <c r="U6" s="9"/>
      <c r="V6" s="9"/>
      <c r="W6" s="9"/>
      <c r="X6" s="9"/>
      <c r="Y6" s="9"/>
      <c r="Z6" s="9"/>
      <c r="AA6" s="9"/>
      <c r="AB6" s="9"/>
      <c r="AC6" s="4"/>
    </row>
    <row r="7" spans="1:29" ht="15" customHeight="1">
      <c r="A7" s="17"/>
      <c r="B7" s="40"/>
      <c r="C7" s="17"/>
      <c r="D7" s="48"/>
      <c r="E7" s="18"/>
      <c r="F7" s="44"/>
      <c r="G7" s="44"/>
      <c r="H7" s="48"/>
      <c r="I7" s="48"/>
      <c r="J7" s="48"/>
      <c r="K7" s="48"/>
      <c r="L7" s="19"/>
      <c r="M7" s="19"/>
      <c r="O7" s="4"/>
      <c r="P7" s="4"/>
      <c r="Q7" s="4"/>
      <c r="R7" s="4"/>
      <c r="S7" s="4"/>
      <c r="T7" s="12"/>
      <c r="U7" s="12"/>
      <c r="V7" s="12"/>
      <c r="W7" s="12"/>
      <c r="X7" s="12"/>
      <c r="Y7" s="12"/>
      <c r="Z7" s="12"/>
      <c r="AA7" s="12"/>
      <c r="AB7" s="12"/>
      <c r="AC7" s="4"/>
    </row>
    <row r="8" spans="2:29" ht="30" customHeight="1">
      <c r="B8" s="20" t="s">
        <v>9</v>
      </c>
      <c r="D8" s="21">
        <v>69747</v>
      </c>
      <c r="E8" s="22">
        <v>71032</v>
      </c>
      <c r="F8" s="22">
        <v>1756</v>
      </c>
      <c r="G8" s="1">
        <v>472</v>
      </c>
      <c r="H8" s="22">
        <v>1926</v>
      </c>
      <c r="I8" s="22">
        <v>5403</v>
      </c>
      <c r="J8" s="22">
        <v>4644</v>
      </c>
      <c r="K8" s="1">
        <v>748</v>
      </c>
      <c r="L8" s="22">
        <v>14895</v>
      </c>
      <c r="M8" s="22">
        <v>23137</v>
      </c>
      <c r="O8" s="4"/>
      <c r="P8" s="4"/>
      <c r="Q8" s="16"/>
      <c r="R8" s="4"/>
      <c r="S8" s="23"/>
      <c r="T8" s="23"/>
      <c r="U8" s="23"/>
      <c r="V8" s="23"/>
      <c r="W8" s="24"/>
      <c r="X8" s="25"/>
      <c r="Y8" s="23"/>
      <c r="Z8" s="25"/>
      <c r="AA8" s="23"/>
      <c r="AB8" s="26"/>
      <c r="AC8" s="4"/>
    </row>
    <row r="9" spans="2:29" ht="30" customHeight="1">
      <c r="B9" s="37" t="s">
        <v>40</v>
      </c>
      <c r="D9" s="21">
        <f>SUM(D10:D11)</f>
        <v>52296</v>
      </c>
      <c r="E9" s="23">
        <f>SUM(E10:E11)</f>
        <v>35997</v>
      </c>
      <c r="F9" s="23">
        <f>SUM(F10:F11)</f>
        <v>1658</v>
      </c>
      <c r="G9" s="23">
        <v>157</v>
      </c>
      <c r="H9" s="23">
        <v>3551</v>
      </c>
      <c r="I9" s="23">
        <v>4640</v>
      </c>
      <c r="J9" s="23">
        <v>2504</v>
      </c>
      <c r="K9" s="23">
        <f>SUM(K10:K11)</f>
        <v>1737</v>
      </c>
      <c r="L9" s="23">
        <v>16114</v>
      </c>
      <c r="M9" s="23">
        <v>16964</v>
      </c>
      <c r="O9" s="4"/>
      <c r="P9" s="4"/>
      <c r="Q9" s="27"/>
      <c r="R9" s="4"/>
      <c r="S9" s="23"/>
      <c r="T9" s="23"/>
      <c r="U9" s="23"/>
      <c r="V9" s="23"/>
      <c r="W9" s="24"/>
      <c r="X9" s="25"/>
      <c r="Y9" s="23"/>
      <c r="Z9" s="25"/>
      <c r="AA9" s="23"/>
      <c r="AB9" s="26"/>
      <c r="AC9" s="4"/>
    </row>
    <row r="10" spans="2:29" ht="30" customHeight="1">
      <c r="B10" s="20" t="s">
        <v>10</v>
      </c>
      <c r="D10" s="21">
        <v>8863</v>
      </c>
      <c r="E10" s="23">
        <f>SUM(E12:E15,E16:E19)</f>
        <v>4835</v>
      </c>
      <c r="F10" s="23">
        <f>SUM(F12:F15,F16:F19)</f>
        <v>263</v>
      </c>
      <c r="G10" s="23">
        <v>23</v>
      </c>
      <c r="H10" s="23">
        <f aca="true" t="shared" si="0" ref="H10:M10">SUM(H12:H15,H16:H19)</f>
        <v>2930</v>
      </c>
      <c r="I10" s="23">
        <f t="shared" si="0"/>
        <v>1943</v>
      </c>
      <c r="J10" s="23">
        <f t="shared" si="0"/>
        <v>270</v>
      </c>
      <c r="K10" s="23">
        <f t="shared" si="0"/>
        <v>393</v>
      </c>
      <c r="L10" s="23">
        <f t="shared" si="0"/>
        <v>4021</v>
      </c>
      <c r="M10" s="23">
        <f t="shared" si="0"/>
        <v>4494</v>
      </c>
      <c r="O10" s="4"/>
      <c r="P10" s="4"/>
      <c r="Q10" s="27"/>
      <c r="R10" s="4"/>
      <c r="S10" s="23"/>
      <c r="T10" s="23"/>
      <c r="U10" s="23"/>
      <c r="V10" s="23"/>
      <c r="W10" s="24"/>
      <c r="X10" s="25"/>
      <c r="Y10" s="23"/>
      <c r="Z10" s="25"/>
      <c r="AA10" s="23"/>
      <c r="AB10" s="26"/>
      <c r="AC10" s="4"/>
    </row>
    <row r="11" spans="2:29" ht="30" customHeight="1">
      <c r="B11" s="20" t="s">
        <v>11</v>
      </c>
      <c r="D11" s="21">
        <v>43433</v>
      </c>
      <c r="E11" s="23">
        <f>SUM(E20:E23,E24:E27)</f>
        <v>31162</v>
      </c>
      <c r="F11" s="23">
        <f>SUM(F20:F23,F24:F27)</f>
        <v>1395</v>
      </c>
      <c r="G11" s="23">
        <v>135</v>
      </c>
      <c r="H11" s="23">
        <f>SUM(H20:H23,H24:H27)</f>
        <v>622</v>
      </c>
      <c r="I11" s="23">
        <f>SUM(I20:I23,I24:I27)</f>
        <v>2700</v>
      </c>
      <c r="J11" s="23">
        <v>2236</v>
      </c>
      <c r="K11" s="23">
        <f>SUM(K20:K23,K24:K27)</f>
        <v>1344</v>
      </c>
      <c r="L11" s="23">
        <f>SUM(L20:L23,L24:L27)</f>
        <v>12097</v>
      </c>
      <c r="M11" s="23">
        <f>SUM(M20:M23,M24:M27)</f>
        <v>12474</v>
      </c>
      <c r="O11" s="4"/>
      <c r="P11" s="4"/>
      <c r="Q11" s="16"/>
      <c r="R11" s="4"/>
      <c r="S11" s="23"/>
      <c r="T11" s="23"/>
      <c r="U11" s="23"/>
      <c r="V11" s="23"/>
      <c r="W11" s="24"/>
      <c r="X11" s="25"/>
      <c r="Y11" s="23"/>
      <c r="Z11" s="25"/>
      <c r="AA11" s="23"/>
      <c r="AB11" s="26"/>
      <c r="AC11" s="4"/>
    </row>
    <row r="12" spans="2:29" ht="30" customHeight="1">
      <c r="B12" s="20" t="s">
        <v>12</v>
      </c>
      <c r="D12" s="21">
        <v>3268</v>
      </c>
      <c r="E12" s="22">
        <v>2262</v>
      </c>
      <c r="F12" s="1">
        <v>222</v>
      </c>
      <c r="G12" s="1">
        <v>9</v>
      </c>
      <c r="H12" s="22">
        <v>2353</v>
      </c>
      <c r="I12" s="22">
        <v>1509</v>
      </c>
      <c r="J12" s="1">
        <v>76</v>
      </c>
      <c r="K12" s="1">
        <v>219</v>
      </c>
      <c r="L12" s="1">
        <v>733</v>
      </c>
      <c r="M12" s="22">
        <v>1147</v>
      </c>
      <c r="O12" s="4"/>
      <c r="P12" s="4"/>
      <c r="Q12" s="16"/>
      <c r="R12" s="4"/>
      <c r="S12" s="24"/>
      <c r="T12" s="24"/>
      <c r="U12" s="24"/>
      <c r="V12" s="24"/>
      <c r="W12" s="6"/>
      <c r="X12" s="6"/>
      <c r="Y12" s="6"/>
      <c r="Z12" s="4"/>
      <c r="AA12" s="4"/>
      <c r="AB12" s="4"/>
      <c r="AC12" s="4"/>
    </row>
    <row r="13" spans="2:29" ht="15" customHeight="1">
      <c r="B13" s="20" t="s">
        <v>13</v>
      </c>
      <c r="D13" s="21">
        <v>1111</v>
      </c>
      <c r="E13" s="22">
        <v>458</v>
      </c>
      <c r="F13" s="1">
        <v>14</v>
      </c>
      <c r="G13" s="1">
        <v>0</v>
      </c>
      <c r="H13" s="1">
        <v>263</v>
      </c>
      <c r="I13" s="1">
        <v>68</v>
      </c>
      <c r="J13" s="1">
        <v>42</v>
      </c>
      <c r="K13" s="1">
        <v>27</v>
      </c>
      <c r="L13" s="1">
        <v>105</v>
      </c>
      <c r="M13" s="1">
        <v>621</v>
      </c>
      <c r="O13" s="4"/>
      <c r="P13" s="4"/>
      <c r="Q13" s="12"/>
      <c r="R13" s="4"/>
      <c r="S13" s="9"/>
      <c r="T13" s="9"/>
      <c r="U13" s="9"/>
      <c r="V13" s="12"/>
      <c r="W13" s="16"/>
      <c r="X13" s="6"/>
      <c r="Y13" s="6"/>
      <c r="Z13" s="16"/>
      <c r="AA13" s="16"/>
      <c r="AB13" s="16"/>
      <c r="AC13" s="4"/>
    </row>
    <row r="14" spans="2:29" ht="15" customHeight="1">
      <c r="B14" s="20" t="s">
        <v>14</v>
      </c>
      <c r="D14" s="21">
        <v>332</v>
      </c>
      <c r="E14" s="1">
        <v>220</v>
      </c>
      <c r="F14" s="28">
        <v>0</v>
      </c>
      <c r="G14" s="28" t="s">
        <v>33</v>
      </c>
      <c r="H14" s="1">
        <v>7</v>
      </c>
      <c r="I14" s="28" t="s">
        <v>33</v>
      </c>
      <c r="J14" s="28" t="s">
        <v>33</v>
      </c>
      <c r="K14" s="28" t="s">
        <v>33</v>
      </c>
      <c r="L14" s="28" t="s">
        <v>33</v>
      </c>
      <c r="M14" s="28" t="s">
        <v>33</v>
      </c>
      <c r="O14" s="4"/>
      <c r="P14" s="4"/>
      <c r="Q14" s="4"/>
      <c r="R14" s="4"/>
      <c r="S14" s="9"/>
      <c r="T14" s="9"/>
      <c r="U14" s="9"/>
      <c r="V14" s="12"/>
      <c r="W14" s="29"/>
      <c r="X14" s="29"/>
      <c r="Y14" s="29"/>
      <c r="Z14" s="29"/>
      <c r="AA14" s="29"/>
      <c r="AB14" s="29"/>
      <c r="AC14" s="4"/>
    </row>
    <row r="15" spans="2:29" ht="15" customHeight="1">
      <c r="B15" s="20" t="s">
        <v>15</v>
      </c>
      <c r="D15" s="21">
        <v>1290</v>
      </c>
      <c r="E15" s="22">
        <v>644</v>
      </c>
      <c r="F15" s="28" t="s">
        <v>33</v>
      </c>
      <c r="G15" s="28" t="s">
        <v>33</v>
      </c>
      <c r="H15" s="1">
        <v>110</v>
      </c>
      <c r="I15" s="1">
        <v>114</v>
      </c>
      <c r="J15" s="1">
        <v>68</v>
      </c>
      <c r="K15" s="1">
        <v>7</v>
      </c>
      <c r="L15" s="22">
        <v>1544</v>
      </c>
      <c r="M15" s="1">
        <v>325</v>
      </c>
      <c r="O15" s="4"/>
      <c r="P15" s="4"/>
      <c r="Q15" s="15"/>
      <c r="R15" s="4"/>
      <c r="S15" s="12"/>
      <c r="T15" s="12"/>
      <c r="U15" s="12"/>
      <c r="V15" s="12"/>
      <c r="W15" s="29"/>
      <c r="X15" s="29"/>
      <c r="Y15" s="29"/>
      <c r="Z15" s="29"/>
      <c r="AA15" s="29"/>
      <c r="AB15" s="29"/>
      <c r="AC15" s="4"/>
    </row>
    <row r="16" spans="2:29" ht="30" customHeight="1">
      <c r="B16" s="20" t="s">
        <v>16</v>
      </c>
      <c r="D16" s="21">
        <v>686</v>
      </c>
      <c r="E16" s="22">
        <v>370</v>
      </c>
      <c r="F16" s="1">
        <v>5</v>
      </c>
      <c r="G16" s="1">
        <v>1</v>
      </c>
      <c r="H16" s="1">
        <v>169</v>
      </c>
      <c r="I16" s="1">
        <v>6</v>
      </c>
      <c r="J16" s="1">
        <v>19</v>
      </c>
      <c r="K16" s="1">
        <v>50</v>
      </c>
      <c r="L16" s="1">
        <v>302</v>
      </c>
      <c r="M16" s="1">
        <v>253</v>
      </c>
      <c r="O16" s="4"/>
      <c r="P16" s="4"/>
      <c r="Q16" s="16"/>
      <c r="R16" s="4"/>
      <c r="S16" s="30"/>
      <c r="T16" s="30"/>
      <c r="U16" s="30"/>
      <c r="V16" s="30"/>
      <c r="W16" s="29"/>
      <c r="X16" s="29"/>
      <c r="Y16" s="29"/>
      <c r="Z16" s="29"/>
      <c r="AA16" s="29"/>
      <c r="AB16" s="29"/>
      <c r="AC16" s="4"/>
    </row>
    <row r="17" spans="2:29" ht="15" customHeight="1">
      <c r="B17" s="20" t="s">
        <v>17</v>
      </c>
      <c r="D17" s="21">
        <v>358</v>
      </c>
      <c r="E17" s="1">
        <v>171</v>
      </c>
      <c r="F17" s="28" t="s">
        <v>33</v>
      </c>
      <c r="G17" s="1">
        <v>3</v>
      </c>
      <c r="H17" s="1">
        <v>19</v>
      </c>
      <c r="I17" s="28" t="s">
        <v>33</v>
      </c>
      <c r="J17" s="1">
        <v>10</v>
      </c>
      <c r="K17" s="1">
        <v>24</v>
      </c>
      <c r="L17" s="1">
        <v>315</v>
      </c>
      <c r="M17" s="22">
        <v>1557</v>
      </c>
      <c r="O17" s="4"/>
      <c r="P17" s="4"/>
      <c r="Q17" s="27"/>
      <c r="R17" s="4"/>
      <c r="S17" s="30"/>
      <c r="T17" s="30"/>
      <c r="U17" s="30"/>
      <c r="V17" s="30"/>
      <c r="W17" s="29"/>
      <c r="X17" s="29"/>
      <c r="Y17" s="29"/>
      <c r="Z17" s="29"/>
      <c r="AA17" s="29"/>
      <c r="AB17" s="29"/>
      <c r="AC17" s="4"/>
    </row>
    <row r="18" spans="2:29" ht="15" customHeight="1">
      <c r="B18" s="20" t="s">
        <v>18</v>
      </c>
      <c r="D18" s="21">
        <v>1021</v>
      </c>
      <c r="E18" s="22">
        <v>349</v>
      </c>
      <c r="F18" s="1">
        <v>22</v>
      </c>
      <c r="G18" s="1">
        <v>9</v>
      </c>
      <c r="H18" s="28">
        <v>2</v>
      </c>
      <c r="I18" s="1">
        <v>179</v>
      </c>
      <c r="J18" s="1">
        <v>17</v>
      </c>
      <c r="K18" s="1">
        <v>58</v>
      </c>
      <c r="L18" s="1">
        <v>788</v>
      </c>
      <c r="M18" s="1">
        <v>419</v>
      </c>
      <c r="O18" s="4"/>
      <c r="P18" s="4"/>
      <c r="Q18" s="27"/>
      <c r="R18" s="4"/>
      <c r="S18" s="30"/>
      <c r="T18" s="30"/>
      <c r="U18" s="30"/>
      <c r="V18" s="30"/>
      <c r="W18" s="29"/>
      <c r="X18" s="29"/>
      <c r="Y18" s="29"/>
      <c r="Z18" s="29"/>
      <c r="AA18" s="29"/>
      <c r="AB18" s="29"/>
      <c r="AC18" s="4"/>
    </row>
    <row r="19" spans="2:29" ht="15" customHeight="1">
      <c r="B19" s="20" t="s">
        <v>19</v>
      </c>
      <c r="D19" s="21">
        <v>798</v>
      </c>
      <c r="E19" s="22">
        <v>361</v>
      </c>
      <c r="F19" s="28" t="s">
        <v>33</v>
      </c>
      <c r="G19" s="28">
        <v>0</v>
      </c>
      <c r="H19" s="1">
        <v>7</v>
      </c>
      <c r="I19" s="1">
        <v>67</v>
      </c>
      <c r="J19" s="1">
        <v>38</v>
      </c>
      <c r="K19" s="1">
        <v>8</v>
      </c>
      <c r="L19" s="1">
        <v>234</v>
      </c>
      <c r="M19" s="1">
        <v>172</v>
      </c>
      <c r="O19" s="4"/>
      <c r="P19" s="4"/>
      <c r="Q19" s="4"/>
      <c r="R19" s="4"/>
      <c r="S19" s="30"/>
      <c r="T19" s="30"/>
      <c r="U19" s="30"/>
      <c r="V19" s="30"/>
      <c r="W19" s="29"/>
      <c r="X19" s="29"/>
      <c r="Y19" s="29"/>
      <c r="Z19" s="29"/>
      <c r="AA19" s="29"/>
      <c r="AB19" s="29"/>
      <c r="AC19" s="4"/>
    </row>
    <row r="20" spans="2:29" ht="30" customHeight="1">
      <c r="B20" s="20" t="s">
        <v>20</v>
      </c>
      <c r="D20" s="21">
        <v>5213</v>
      </c>
      <c r="E20" s="22">
        <v>2641</v>
      </c>
      <c r="F20" s="1">
        <v>89</v>
      </c>
      <c r="G20" s="1">
        <v>4</v>
      </c>
      <c r="H20" s="1">
        <v>248</v>
      </c>
      <c r="I20" s="1">
        <v>69</v>
      </c>
      <c r="J20" s="1">
        <v>37</v>
      </c>
      <c r="K20" s="1">
        <v>23</v>
      </c>
      <c r="L20" s="22">
        <v>1224</v>
      </c>
      <c r="M20" s="22">
        <v>1462</v>
      </c>
      <c r="O20" s="4"/>
      <c r="P20" s="4"/>
      <c r="Q20" s="4"/>
      <c r="R20" s="4"/>
      <c r="S20" s="30"/>
      <c r="T20" s="30"/>
      <c r="U20" s="30"/>
      <c r="V20" s="30"/>
      <c r="W20" s="29"/>
      <c r="X20" s="4"/>
      <c r="Y20" s="4"/>
      <c r="Z20" s="4"/>
      <c r="AA20" s="4"/>
      <c r="AB20" s="4"/>
      <c r="AC20" s="4"/>
    </row>
    <row r="21" spans="2:29" ht="15" customHeight="1">
      <c r="B21" s="20" t="s">
        <v>21</v>
      </c>
      <c r="D21" s="21">
        <v>4412</v>
      </c>
      <c r="E21" s="22">
        <v>2853</v>
      </c>
      <c r="F21" s="1">
        <v>26</v>
      </c>
      <c r="G21" s="1">
        <v>4</v>
      </c>
      <c r="H21" s="1">
        <v>54</v>
      </c>
      <c r="I21" s="1">
        <v>210</v>
      </c>
      <c r="J21" s="1">
        <v>14</v>
      </c>
      <c r="K21" s="1">
        <v>9</v>
      </c>
      <c r="L21" s="1">
        <v>365</v>
      </c>
      <c r="M21" s="1">
        <v>271</v>
      </c>
      <c r="O21" s="4"/>
      <c r="P21" s="4"/>
      <c r="Q21" s="16"/>
      <c r="R21" s="4"/>
      <c r="S21" s="30"/>
      <c r="T21" s="30"/>
      <c r="U21" s="30"/>
      <c r="V21" s="30"/>
      <c r="W21" s="4"/>
      <c r="X21" s="4"/>
      <c r="Y21" s="4"/>
      <c r="Z21" s="4"/>
      <c r="AA21" s="4"/>
      <c r="AB21" s="4"/>
      <c r="AC21" s="4"/>
    </row>
    <row r="22" spans="2:29" ht="15" customHeight="1">
      <c r="B22" s="20" t="s">
        <v>22</v>
      </c>
      <c r="D22" s="21">
        <v>1254</v>
      </c>
      <c r="E22" s="22">
        <v>639</v>
      </c>
      <c r="F22" s="1">
        <v>6</v>
      </c>
      <c r="G22" s="1">
        <v>1</v>
      </c>
      <c r="H22" s="1">
        <v>3</v>
      </c>
      <c r="I22" s="1">
        <v>527</v>
      </c>
      <c r="J22" s="1">
        <v>7</v>
      </c>
      <c r="K22" s="1">
        <v>12</v>
      </c>
      <c r="L22" s="1">
        <v>780</v>
      </c>
      <c r="M22" s="22">
        <v>1238</v>
      </c>
      <c r="O22" s="4"/>
      <c r="P22" s="4"/>
      <c r="Q22" s="31"/>
      <c r="R22" s="4"/>
      <c r="S22" s="30"/>
      <c r="T22" s="32"/>
      <c r="U22" s="32"/>
      <c r="V22" s="30"/>
      <c r="W22" s="4"/>
      <c r="X22" s="4"/>
      <c r="Y22" s="4"/>
      <c r="Z22" s="4"/>
      <c r="AA22" s="4"/>
      <c r="AB22" s="4"/>
      <c r="AC22" s="4"/>
    </row>
    <row r="23" spans="2:29" ht="15" customHeight="1">
      <c r="B23" s="20" t="s">
        <v>23</v>
      </c>
      <c r="D23" s="21">
        <v>3228</v>
      </c>
      <c r="E23" s="22">
        <v>1358</v>
      </c>
      <c r="F23" s="28" t="s">
        <v>33</v>
      </c>
      <c r="G23" s="1">
        <v>12</v>
      </c>
      <c r="H23" s="1">
        <v>8</v>
      </c>
      <c r="I23" s="1">
        <v>198</v>
      </c>
      <c r="J23" s="1">
        <v>229</v>
      </c>
      <c r="K23" s="1">
        <v>11</v>
      </c>
      <c r="L23" s="1">
        <v>84</v>
      </c>
      <c r="M23" s="22">
        <v>1406</v>
      </c>
      <c r="O23" s="4"/>
      <c r="P23" s="4"/>
      <c r="Q23" s="4"/>
      <c r="R23" s="4"/>
      <c r="S23" s="4"/>
      <c r="T23" s="4"/>
      <c r="U23" s="4"/>
      <c r="V23" s="4"/>
      <c r="W23" s="4"/>
      <c r="X23" s="4"/>
      <c r="Y23" s="4"/>
      <c r="Z23" s="4"/>
      <c r="AA23" s="4"/>
      <c r="AB23" s="4"/>
      <c r="AC23" s="4"/>
    </row>
    <row r="24" spans="2:29" ht="45" customHeight="1">
      <c r="B24" s="20" t="s">
        <v>24</v>
      </c>
      <c r="D24" s="21">
        <v>5303</v>
      </c>
      <c r="E24" s="22">
        <v>2538</v>
      </c>
      <c r="F24" s="1">
        <v>100</v>
      </c>
      <c r="G24" s="1">
        <v>7</v>
      </c>
      <c r="H24" s="1">
        <v>58</v>
      </c>
      <c r="I24" s="1">
        <v>428</v>
      </c>
      <c r="J24" s="1">
        <v>170</v>
      </c>
      <c r="K24" s="1">
        <v>132</v>
      </c>
      <c r="L24" s="1">
        <v>521</v>
      </c>
      <c r="M24" s="22">
        <v>1284</v>
      </c>
      <c r="O24" s="4"/>
      <c r="P24" s="4"/>
      <c r="Q24" s="4"/>
      <c r="R24" s="4"/>
      <c r="S24" s="4"/>
      <c r="T24" s="4"/>
      <c r="U24" s="4"/>
      <c r="V24" s="4"/>
      <c r="W24" s="4"/>
      <c r="X24" s="4"/>
      <c r="Y24" s="4"/>
      <c r="Z24" s="4"/>
      <c r="AA24" s="4"/>
      <c r="AB24" s="4"/>
      <c r="AC24" s="4"/>
    </row>
    <row r="25" spans="2:29" ht="15" customHeight="1">
      <c r="B25" s="20" t="s">
        <v>25</v>
      </c>
      <c r="D25" s="21">
        <v>3068</v>
      </c>
      <c r="E25" s="22">
        <v>1276</v>
      </c>
      <c r="F25" s="1">
        <v>9</v>
      </c>
      <c r="G25" s="1">
        <v>13</v>
      </c>
      <c r="H25" s="1">
        <v>212</v>
      </c>
      <c r="I25" s="22">
        <v>73</v>
      </c>
      <c r="J25" s="22">
        <v>1773</v>
      </c>
      <c r="K25" s="22">
        <v>1068</v>
      </c>
      <c r="L25" s="22">
        <v>7163</v>
      </c>
      <c r="M25" s="22">
        <v>5903</v>
      </c>
      <c r="O25" s="4"/>
      <c r="P25" s="4"/>
      <c r="Q25" s="4"/>
      <c r="R25" s="4"/>
      <c r="S25" s="4"/>
      <c r="T25" s="4"/>
      <c r="U25" s="4"/>
      <c r="V25" s="4"/>
      <c r="W25" s="4"/>
      <c r="X25" s="4"/>
      <c r="Y25" s="4"/>
      <c r="Z25" s="4"/>
      <c r="AA25" s="4"/>
      <c r="AB25" s="4"/>
      <c r="AC25" s="4"/>
    </row>
    <row r="26" spans="2:29" ht="15" customHeight="1">
      <c r="B26" s="20" t="s">
        <v>26</v>
      </c>
      <c r="D26" s="21">
        <v>426</v>
      </c>
      <c r="E26" s="22">
        <v>40</v>
      </c>
      <c r="F26" s="28" t="s">
        <v>33</v>
      </c>
      <c r="G26" s="28" t="s">
        <v>33</v>
      </c>
      <c r="H26" s="1">
        <v>8</v>
      </c>
      <c r="I26" s="1">
        <v>6</v>
      </c>
      <c r="J26" s="22">
        <v>1</v>
      </c>
      <c r="K26" s="1">
        <v>24</v>
      </c>
      <c r="L26" s="28" t="s">
        <v>33</v>
      </c>
      <c r="M26" s="1">
        <v>124</v>
      </c>
      <c r="O26" s="4"/>
      <c r="P26" s="4"/>
      <c r="Q26" s="4"/>
      <c r="R26" s="4"/>
      <c r="S26" s="4"/>
      <c r="T26" s="4"/>
      <c r="U26" s="4"/>
      <c r="V26" s="4"/>
      <c r="W26" s="4"/>
      <c r="X26" s="4"/>
      <c r="Y26" s="4"/>
      <c r="Z26" s="4"/>
      <c r="AA26" s="4"/>
      <c r="AB26" s="4"/>
      <c r="AC26" s="4"/>
    </row>
    <row r="27" spans="1:13" ht="15" customHeight="1" thickBot="1">
      <c r="A27" s="8"/>
      <c r="B27" s="33" t="s">
        <v>27</v>
      </c>
      <c r="C27" s="8"/>
      <c r="D27" s="34">
        <v>20531</v>
      </c>
      <c r="E27" s="35">
        <v>19817</v>
      </c>
      <c r="F27" s="35">
        <v>1165</v>
      </c>
      <c r="G27" s="8">
        <v>93</v>
      </c>
      <c r="H27" s="8">
        <v>31</v>
      </c>
      <c r="I27" s="35">
        <v>1189</v>
      </c>
      <c r="J27" s="8">
        <v>5</v>
      </c>
      <c r="K27" s="8">
        <v>65</v>
      </c>
      <c r="L27" s="35">
        <v>1960</v>
      </c>
      <c r="M27" s="35">
        <v>786</v>
      </c>
    </row>
    <row r="28" spans="1:13" ht="15" customHeight="1">
      <c r="A28" s="4"/>
      <c r="B28" s="36" t="s">
        <v>34</v>
      </c>
      <c r="C28" s="36"/>
      <c r="D28" s="36"/>
      <c r="E28" s="36"/>
      <c r="F28" s="36"/>
      <c r="G28" s="36"/>
      <c r="H28" s="36"/>
      <c r="I28" s="36"/>
      <c r="J28" s="36"/>
      <c r="K28" s="36"/>
      <c r="L28" s="36"/>
      <c r="M28" s="36"/>
    </row>
    <row r="29" ht="15" customHeight="1">
      <c r="B29" s="1" t="s">
        <v>42</v>
      </c>
    </row>
    <row r="30" ht="15" customHeight="1">
      <c r="B30" s="1" t="s">
        <v>43</v>
      </c>
    </row>
    <row r="31" ht="15" customHeight="1">
      <c r="B31" s="1" t="s">
        <v>44</v>
      </c>
    </row>
    <row r="32" ht="14.25">
      <c r="B32" s="1" t="s">
        <v>41</v>
      </c>
    </row>
  </sheetData>
  <mergeCells count="11">
    <mergeCell ref="L3:M3"/>
    <mergeCell ref="D5:D7"/>
    <mergeCell ref="B4:B7"/>
    <mergeCell ref="H4:M4"/>
    <mergeCell ref="F5:F7"/>
    <mergeCell ref="G5:G7"/>
    <mergeCell ref="D4:G4"/>
    <mergeCell ref="K5:K7"/>
    <mergeCell ref="J5:J7"/>
    <mergeCell ref="I5:I7"/>
    <mergeCell ref="H5:H7"/>
  </mergeCells>
  <printOptions/>
  <pageMargins left="0.5905511811023623" right="0.3937007874015748" top="0.3937007874015748" bottom="0" header="0.5118110236220472" footer="0.5118110236220472"/>
  <pageSetup horizontalDpi="400" verticalDpi="400" orientation="portrait" pageOrder="overThenDown" paperSize="9" scale="70" r:id="rId1"/>
  <ignoredErrors>
    <ignoredError sqref="E5 B9" numberStoredAsText="1"/>
    <ignoredError sqref="D9"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011217</cp:lastModifiedBy>
  <cp:lastPrinted>2002-03-12T09:39:51Z</cp:lastPrinted>
  <dcterms:modified xsi:type="dcterms:W3CDTF">2003-12-19T08:19:39Z</dcterms:modified>
  <cp:category/>
  <cp:version/>
  <cp:contentType/>
  <cp:contentStatus/>
</cp:coreProperties>
</file>