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>
    <definedName name="_xlnm.Print_Area" localSheetId="0">'Sheet1'!$A$1:$I$53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<sst xmlns="http://schemas.openxmlformats.org/spreadsheetml/2006/main" count="137" uniqueCount="50">
  <si>
    <t>単位：1000円</t>
  </si>
  <si>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</si>
  <si>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</si>
  <si>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</si>
  <si>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</si>
  <si>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</si>
  <si>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</si>
  <si>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</si>
  <si>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</si>
  <si>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</si>
  <si>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</si>
  <si>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</si>
  <si>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</si>
  <si>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砂防および地すべり対策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</si>
  <si>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</si>
  <si>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</si>
  <si>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</si>
  <si>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</si>
  <si>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</si>
  <si>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</si>
  <si>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</si>
  <si>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</si>
  <si>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</si>
  <si>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</si>
  <si>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</si>
  <si>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</si>
  <si>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</si>
  <si>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</si>
  <si>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</si>
  <si>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</si>
  <si>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</si>
  <si>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</si>
  <si>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</si>
  <si>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</si>
  <si>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</si>
  <si>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</si>
  <si>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</si>
  <si>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</si>
  <si>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 xml:space="preserve">        １１５   国 土 交 通 省 所 管 建 設 事 業 費</t>
  </si>
  <si>
    <t>（再掲）
災害復旧工事</t>
  </si>
  <si>
    <t>12</t>
  </si>
  <si>
    <t>資料  県監理課調</t>
  </si>
  <si>
    <t>13</t>
  </si>
  <si>
    <t>14</t>
  </si>
  <si>
    <t>（ 平 成 15 年 度 ）</t>
  </si>
  <si>
    <t>15</t>
  </si>
  <si>
    <t>平成11年度</t>
  </si>
  <si>
    <t>平成15年度</t>
  </si>
  <si>
    <t>-</t>
  </si>
  <si>
    <t>一種公営住宅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</si>
</sst>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distributed"/>
    </xf>
    <xf numFmtId="3" fontId="5" fillId="0" borderId="0" xfId="0" applyNumberFormat="1" applyFont="1" applyFill="1" applyAlignment="1">
      <alignment horizontal="right"/>
    </xf>
    <xf numFmtId="3" fontId="5" fillId="0" borderId="0" xfId="15" applyNumberFormat="1" applyFont="1" applyFill="1" applyAlignment="1">
      <alignment horizontal="right"/>
    </xf>
    <xf numFmtId="181" fontId="5" fillId="0" borderId="0" xfId="15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 wrapText="1"/>
    </xf>
    <xf numFmtId="0" fontId="5" fillId="0" borderId="6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="75" zoomScaleNormal="75" workbookViewId="0" topLeftCell="A13">
      <selection activeCell="F24" sqref="F24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0.875" style="1" customWidth="1"/>
    <col min="4" max="8" width="22.25390625" style="1" customWidth="1"/>
    <col min="9" max="9" width="1.875" style="1" customWidth="1"/>
    <col min="10" max="10" width="7.875" style="1" customWidth="1"/>
    <col min="11" max="16384" width="8.625" style="1" customWidth="1"/>
  </cols>
  <sheetData>
    <row r="1" spans="2:8" ht="27.75" customHeight="1">
      <c r="B1" s="2" t="s">
        <v>38</v>
      </c>
      <c r="H1" s="3" t="s">
        <v>44</v>
      </c>
    </row>
    <row r="2" spans="1:8" ht="30" customHeight="1" thickBot="1">
      <c r="A2" s="4"/>
      <c r="B2" s="4"/>
      <c r="C2" s="4"/>
      <c r="D2" s="4"/>
      <c r="E2" s="4"/>
      <c r="F2" s="4"/>
      <c r="G2" s="4"/>
      <c r="H2" s="23" t="s">
        <v>0</v>
      </c>
    </row>
    <row r="3" spans="1:8" ht="30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</row>
    <row r="4" spans="3:4" ht="15" customHeight="1">
      <c r="C4" s="9"/>
      <c r="D4" s="10" t="s">
        <v>7</v>
      </c>
    </row>
    <row r="5" spans="2:8" ht="30" customHeight="1">
      <c r="B5" s="11" t="s">
        <v>46</v>
      </c>
      <c r="C5" s="9"/>
      <c r="D5" s="12">
        <v>245660250</v>
      </c>
      <c r="E5" s="13">
        <v>69008287</v>
      </c>
      <c r="F5" s="13">
        <v>84177582</v>
      </c>
      <c r="G5" s="13">
        <v>91800377</v>
      </c>
      <c r="H5" s="13">
        <v>674004</v>
      </c>
    </row>
    <row r="6" spans="2:8" ht="15" customHeight="1">
      <c r="B6" s="14" t="s">
        <v>40</v>
      </c>
      <c r="C6" s="9"/>
      <c r="D6" s="12">
        <v>230051606</v>
      </c>
      <c r="E6" s="13">
        <v>69493757</v>
      </c>
      <c r="F6" s="13">
        <v>73223859</v>
      </c>
      <c r="G6" s="13">
        <v>85680206</v>
      </c>
      <c r="H6" s="13">
        <v>1653784</v>
      </c>
    </row>
    <row r="7" spans="2:8" ht="15" customHeight="1">
      <c r="B7" s="14" t="s">
        <v>42</v>
      </c>
      <c r="C7" s="9"/>
      <c r="D7" s="12">
        <v>207543247</v>
      </c>
      <c r="E7" s="13">
        <v>61939338</v>
      </c>
      <c r="F7" s="13">
        <v>68967083</v>
      </c>
      <c r="G7" s="13">
        <v>75157311</v>
      </c>
      <c r="H7" s="13">
        <v>1479515</v>
      </c>
    </row>
    <row r="8" spans="2:8" ht="16.5" customHeight="1">
      <c r="B8" s="14" t="s">
        <v>43</v>
      </c>
      <c r="C8" s="9"/>
      <c r="D8" s="12">
        <v>201877472</v>
      </c>
      <c r="E8" s="13">
        <v>59015305</v>
      </c>
      <c r="F8" s="13">
        <v>66591303</v>
      </c>
      <c r="G8" s="13">
        <v>75044089</v>
      </c>
      <c r="H8" s="13">
        <v>1226775</v>
      </c>
    </row>
    <row r="9" spans="2:8" ht="30" customHeight="1">
      <c r="B9" s="14" t="s">
        <v>45</v>
      </c>
      <c r="C9" s="9"/>
      <c r="D9" s="12">
        <f>SUM(D11,D32)</f>
        <v>202542183</v>
      </c>
      <c r="E9" s="12">
        <f>SUM(E11,E32)</f>
        <v>64231025</v>
      </c>
      <c r="F9" s="12">
        <f>SUM(F11,F32)</f>
        <v>57926497</v>
      </c>
      <c r="G9" s="12">
        <f>SUM(G11,G32)</f>
        <v>78912620</v>
      </c>
      <c r="H9" s="12">
        <f>SUM(H11,H32)</f>
        <v>1472041</v>
      </c>
    </row>
    <row r="10" spans="2:5" ht="45" customHeight="1">
      <c r="B10" s="11"/>
      <c r="C10" s="9"/>
      <c r="D10" s="25" t="s">
        <v>8</v>
      </c>
      <c r="E10" s="26"/>
    </row>
    <row r="11" spans="2:8" ht="30" customHeight="1">
      <c r="B11" s="11" t="s">
        <v>47</v>
      </c>
      <c r="C11" s="9"/>
      <c r="D11" s="12">
        <f>SUM(D12:D30)</f>
        <v>128598140</v>
      </c>
      <c r="E11" s="12">
        <f>SUM(E12:E30)</f>
        <v>64231025</v>
      </c>
      <c r="F11" s="12">
        <f>SUM(F12:F30)</f>
        <v>30827832</v>
      </c>
      <c r="G11" s="12">
        <f>SUM(G12:G30)</f>
        <v>33539283</v>
      </c>
      <c r="H11" s="18" t="s">
        <v>48</v>
      </c>
    </row>
    <row r="12" spans="2:8" ht="30" customHeight="1">
      <c r="B12" s="11" t="s">
        <v>9</v>
      </c>
      <c r="C12" s="9"/>
      <c r="D12" s="12">
        <f>SUM(E12:H12)</f>
        <v>3487100</v>
      </c>
      <c r="E12" s="13">
        <v>1555822</v>
      </c>
      <c r="F12" s="13">
        <v>1571177</v>
      </c>
      <c r="G12" s="13">
        <v>360101</v>
      </c>
      <c r="H12" s="18" t="s">
        <v>48</v>
      </c>
    </row>
    <row r="13" spans="2:8" ht="15" customHeight="1">
      <c r="B13" s="11" t="s">
        <v>10</v>
      </c>
      <c r="C13" s="9"/>
      <c r="D13" s="12">
        <f aca="true" t="shared" si="0" ref="D13:D30">SUM(E13:H13)</f>
        <v>960300</v>
      </c>
      <c r="E13" s="13">
        <v>467010</v>
      </c>
      <c r="F13" s="13">
        <v>427639</v>
      </c>
      <c r="G13" s="15">
        <v>65651</v>
      </c>
      <c r="H13" s="18" t="s">
        <v>48</v>
      </c>
    </row>
    <row r="14" spans="2:8" ht="15" customHeight="1">
      <c r="B14" s="11" t="s">
        <v>11</v>
      </c>
      <c r="C14" s="9"/>
      <c r="D14" s="12">
        <f t="shared" si="0"/>
        <v>5335705</v>
      </c>
      <c r="E14" s="13">
        <v>2250358</v>
      </c>
      <c r="F14" s="13">
        <v>2848422</v>
      </c>
      <c r="G14" s="15">
        <v>236925</v>
      </c>
      <c r="H14" s="18" t="s">
        <v>48</v>
      </c>
    </row>
    <row r="15" spans="2:8" ht="15" customHeight="1">
      <c r="B15" s="11" t="s">
        <v>12</v>
      </c>
      <c r="C15" s="9"/>
      <c r="D15" s="12">
        <f t="shared" si="0"/>
        <v>9749624</v>
      </c>
      <c r="E15" s="13">
        <v>3458652</v>
      </c>
      <c r="F15" s="13">
        <v>3473656</v>
      </c>
      <c r="G15" s="15">
        <v>2817316</v>
      </c>
      <c r="H15" s="18" t="s">
        <v>48</v>
      </c>
    </row>
    <row r="16" spans="2:8" ht="15" customHeight="1">
      <c r="B16" s="11" t="s">
        <v>13</v>
      </c>
      <c r="C16" s="9"/>
      <c r="D16" s="12">
        <f t="shared" si="0"/>
        <v>3019413</v>
      </c>
      <c r="E16" s="13">
        <v>1512883</v>
      </c>
      <c r="F16" s="13">
        <v>1506530</v>
      </c>
      <c r="G16" s="18" t="s">
        <v>48</v>
      </c>
      <c r="H16" s="18" t="s">
        <v>48</v>
      </c>
    </row>
    <row r="17" spans="2:8" ht="30" customHeight="1">
      <c r="B17" s="11" t="s">
        <v>14</v>
      </c>
      <c r="C17" s="9"/>
      <c r="D17" s="12">
        <f t="shared" si="0"/>
        <v>16290752</v>
      </c>
      <c r="E17" s="13">
        <v>8894871</v>
      </c>
      <c r="F17" s="13">
        <v>7392299</v>
      </c>
      <c r="G17" s="18">
        <v>3582</v>
      </c>
      <c r="H17" s="18" t="s">
        <v>48</v>
      </c>
    </row>
    <row r="18" spans="2:8" ht="15" customHeight="1">
      <c r="B18" s="11" t="s">
        <v>15</v>
      </c>
      <c r="C18" s="9"/>
      <c r="D18" s="12">
        <f t="shared" si="0"/>
        <v>23340409</v>
      </c>
      <c r="E18" s="13">
        <v>12799655</v>
      </c>
      <c r="F18" s="13">
        <v>8272405</v>
      </c>
      <c r="G18" s="13">
        <v>2268349</v>
      </c>
      <c r="H18" s="18" t="s">
        <v>48</v>
      </c>
    </row>
    <row r="19" spans="2:8" ht="15" customHeight="1">
      <c r="B19" s="11" t="s">
        <v>16</v>
      </c>
      <c r="C19" s="9"/>
      <c r="D19" s="12">
        <f t="shared" si="0"/>
        <v>9249000</v>
      </c>
      <c r="E19" s="13">
        <v>5020279</v>
      </c>
      <c r="F19" s="13">
        <v>2206588</v>
      </c>
      <c r="G19" s="13">
        <v>2022133</v>
      </c>
      <c r="H19" s="18" t="s">
        <v>48</v>
      </c>
    </row>
    <row r="20" spans="2:8" ht="15" customHeight="1">
      <c r="B20" s="11" t="s">
        <v>17</v>
      </c>
      <c r="C20" s="9"/>
      <c r="D20" s="12">
        <f t="shared" si="0"/>
        <v>2206394</v>
      </c>
      <c r="E20" s="13">
        <v>815073</v>
      </c>
      <c r="F20" s="13">
        <v>56387</v>
      </c>
      <c r="G20" s="13">
        <v>1334934</v>
      </c>
      <c r="H20" s="18" t="s">
        <v>48</v>
      </c>
    </row>
    <row r="21" spans="2:8" ht="15" customHeight="1">
      <c r="B21" s="11" t="s">
        <v>18</v>
      </c>
      <c r="C21" s="9"/>
      <c r="D21" s="12">
        <f t="shared" si="0"/>
        <v>14216952</v>
      </c>
      <c r="E21" s="13">
        <v>6961959</v>
      </c>
      <c r="F21" s="13">
        <v>115325</v>
      </c>
      <c r="G21" s="13">
        <v>7139668</v>
      </c>
      <c r="H21" s="18" t="s">
        <v>48</v>
      </c>
    </row>
    <row r="22" spans="2:8" ht="30" customHeight="1">
      <c r="B22" s="11" t="s">
        <v>19</v>
      </c>
      <c r="C22" s="9"/>
      <c r="D22" s="12">
        <f t="shared" si="0"/>
        <v>13141986</v>
      </c>
      <c r="E22" s="13">
        <v>6558096</v>
      </c>
      <c r="F22" s="13">
        <v>128019</v>
      </c>
      <c r="G22" s="13">
        <v>6455871</v>
      </c>
      <c r="H22" s="18" t="s">
        <v>48</v>
      </c>
    </row>
    <row r="23" spans="2:8" ht="15" customHeight="1">
      <c r="B23" s="11" t="s">
        <v>20</v>
      </c>
      <c r="C23" s="9"/>
      <c r="D23" s="12">
        <f t="shared" si="0"/>
        <v>7271313</v>
      </c>
      <c r="E23" s="13">
        <v>3534103</v>
      </c>
      <c r="F23" s="15">
        <v>175868</v>
      </c>
      <c r="G23" s="13">
        <v>3561342</v>
      </c>
      <c r="H23" s="18" t="s">
        <v>48</v>
      </c>
    </row>
    <row r="24" spans="2:8" ht="15" customHeight="1">
      <c r="B24" s="11" t="s">
        <v>21</v>
      </c>
      <c r="C24" s="9"/>
      <c r="D24" s="12">
        <f t="shared" si="0"/>
        <v>8337400</v>
      </c>
      <c r="E24" s="13">
        <v>3987705</v>
      </c>
      <c r="F24" s="13">
        <v>200112</v>
      </c>
      <c r="G24" s="13">
        <v>4149583</v>
      </c>
      <c r="H24" s="18" t="s">
        <v>48</v>
      </c>
    </row>
    <row r="25" spans="2:8" ht="15" customHeight="1">
      <c r="B25" s="11" t="s">
        <v>49</v>
      </c>
      <c r="C25" s="9"/>
      <c r="D25" s="12">
        <f t="shared" si="0"/>
        <v>9476542</v>
      </c>
      <c r="E25" s="13">
        <v>4588132</v>
      </c>
      <c r="F25" s="13">
        <v>1813924</v>
      </c>
      <c r="G25" s="18">
        <v>3074486</v>
      </c>
      <c r="H25" s="18" t="s">
        <v>48</v>
      </c>
    </row>
    <row r="26" spans="2:8" ht="45" customHeight="1">
      <c r="B26" s="11" t="s">
        <v>22</v>
      </c>
      <c r="C26" s="9"/>
      <c r="D26" s="12">
        <f t="shared" si="0"/>
        <v>97983</v>
      </c>
      <c r="E26" s="13">
        <v>44218</v>
      </c>
      <c r="F26" s="16">
        <v>8927</v>
      </c>
      <c r="G26" s="13">
        <v>44838</v>
      </c>
      <c r="H26" s="18" t="s">
        <v>48</v>
      </c>
    </row>
    <row r="27" spans="2:8" ht="15" customHeight="1">
      <c r="B27" s="11" t="s">
        <v>23</v>
      </c>
      <c r="C27" s="9"/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</row>
    <row r="28" spans="2:8" ht="15" customHeight="1">
      <c r="B28" s="11" t="s">
        <v>24</v>
      </c>
      <c r="C28" s="9"/>
      <c r="D28" s="18" t="s">
        <v>48</v>
      </c>
      <c r="E28" s="18" t="s">
        <v>48</v>
      </c>
      <c r="F28" s="18" t="s">
        <v>48</v>
      </c>
      <c r="G28" s="18" t="s">
        <v>48</v>
      </c>
      <c r="H28" s="18" t="s">
        <v>48</v>
      </c>
    </row>
    <row r="29" spans="2:8" ht="45" customHeight="1">
      <c r="B29" s="11" t="s">
        <v>25</v>
      </c>
      <c r="C29" s="9"/>
      <c r="D29" s="12">
        <f t="shared" si="0"/>
        <v>2322217</v>
      </c>
      <c r="E29" s="13">
        <v>1745274</v>
      </c>
      <c r="F29" s="13">
        <v>576943</v>
      </c>
      <c r="G29" s="15" t="s">
        <v>48</v>
      </c>
      <c r="H29" s="18" t="s">
        <v>48</v>
      </c>
    </row>
    <row r="30" spans="2:8" ht="15" customHeight="1">
      <c r="B30" s="11" t="s">
        <v>26</v>
      </c>
      <c r="C30" s="9"/>
      <c r="D30" s="12">
        <f t="shared" si="0"/>
        <v>95050</v>
      </c>
      <c r="E30" s="13">
        <v>36935</v>
      </c>
      <c r="F30" s="13">
        <v>53611</v>
      </c>
      <c r="G30" s="13">
        <v>4504</v>
      </c>
      <c r="H30" s="18" t="s">
        <v>48</v>
      </c>
    </row>
    <row r="31" spans="2:4" ht="30" customHeight="1">
      <c r="B31" s="11"/>
      <c r="C31" s="9"/>
      <c r="D31" s="10" t="s">
        <v>27</v>
      </c>
    </row>
    <row r="32" spans="2:8" ht="30" customHeight="1">
      <c r="B32" s="11" t="s">
        <v>47</v>
      </c>
      <c r="C32" s="9"/>
      <c r="D32" s="12">
        <f>SUM(D33:D51)</f>
        <v>73944043</v>
      </c>
      <c r="E32" s="18" t="s">
        <v>48</v>
      </c>
      <c r="F32" s="12">
        <f>SUM(F33:F51)</f>
        <v>27098665</v>
      </c>
      <c r="G32" s="12">
        <f>SUM(G33:G51)</f>
        <v>45373337</v>
      </c>
      <c r="H32" s="12">
        <f>SUM(H33:H51)</f>
        <v>1472041</v>
      </c>
    </row>
    <row r="33" spans="2:8" ht="30" customHeight="1">
      <c r="B33" s="11" t="s">
        <v>9</v>
      </c>
      <c r="C33" s="9"/>
      <c r="D33" s="12">
        <f aca="true" t="shared" si="1" ref="D33:D52">SUM(E33:H33)</f>
        <v>524518</v>
      </c>
      <c r="E33" s="18" t="s">
        <v>48</v>
      </c>
      <c r="F33" s="13">
        <v>262195</v>
      </c>
      <c r="G33" s="13">
        <v>261033</v>
      </c>
      <c r="H33" s="13">
        <v>1290</v>
      </c>
    </row>
    <row r="34" spans="2:8" ht="15" customHeight="1">
      <c r="B34" s="11" t="s">
        <v>28</v>
      </c>
      <c r="C34" s="9"/>
      <c r="D34" s="12">
        <f t="shared" si="1"/>
        <v>2288782</v>
      </c>
      <c r="E34" s="18" t="s">
        <v>48</v>
      </c>
      <c r="F34" s="13">
        <v>962392</v>
      </c>
      <c r="G34" s="13">
        <v>1311790</v>
      </c>
      <c r="H34" s="15">
        <v>14600</v>
      </c>
    </row>
    <row r="35" spans="2:8" ht="15" customHeight="1">
      <c r="B35" s="11" t="s">
        <v>29</v>
      </c>
      <c r="C35" s="9"/>
      <c r="D35" s="12">
        <f t="shared" si="1"/>
        <v>440422</v>
      </c>
      <c r="E35" s="18" t="s">
        <v>48</v>
      </c>
      <c r="F35" s="13">
        <v>426614</v>
      </c>
      <c r="G35" s="13">
        <v>13808</v>
      </c>
      <c r="H35" s="15" t="s">
        <v>48</v>
      </c>
    </row>
    <row r="36" spans="2:8" ht="15" customHeight="1">
      <c r="B36" s="11" t="s">
        <v>30</v>
      </c>
      <c r="C36" s="9"/>
      <c r="D36" s="12">
        <f t="shared" si="1"/>
        <v>165691</v>
      </c>
      <c r="E36" s="18" t="s">
        <v>48</v>
      </c>
      <c r="F36" s="13">
        <v>87600</v>
      </c>
      <c r="G36" s="13">
        <v>78091</v>
      </c>
      <c r="H36" s="15" t="s">
        <v>48</v>
      </c>
    </row>
    <row r="37" spans="2:8" ht="15" customHeight="1">
      <c r="B37" s="11" t="s">
        <v>31</v>
      </c>
      <c r="C37" s="9"/>
      <c r="D37" s="12">
        <f t="shared" si="1"/>
        <v>2088272</v>
      </c>
      <c r="E37" s="18" t="s">
        <v>48</v>
      </c>
      <c r="F37" s="13">
        <v>1882901</v>
      </c>
      <c r="G37" s="13">
        <v>205371</v>
      </c>
      <c r="H37" s="15" t="s">
        <v>48</v>
      </c>
    </row>
    <row r="38" spans="2:8" ht="30" customHeight="1">
      <c r="B38" s="11" t="s">
        <v>15</v>
      </c>
      <c r="C38" s="9"/>
      <c r="D38" s="12">
        <f t="shared" si="1"/>
        <v>42616584</v>
      </c>
      <c r="E38" s="18" t="s">
        <v>48</v>
      </c>
      <c r="F38" s="17">
        <v>17589869</v>
      </c>
      <c r="G38" s="13">
        <v>24717318</v>
      </c>
      <c r="H38" s="13">
        <v>309397</v>
      </c>
    </row>
    <row r="39" spans="2:8" ht="15" customHeight="1">
      <c r="B39" s="11" t="s">
        <v>16</v>
      </c>
      <c r="C39" s="9"/>
      <c r="D39" s="12">
        <f t="shared" si="1"/>
        <v>7648238</v>
      </c>
      <c r="E39" s="18" t="s">
        <v>48</v>
      </c>
      <c r="F39" s="13">
        <v>4237555</v>
      </c>
      <c r="G39" s="13">
        <v>3410683</v>
      </c>
      <c r="H39" s="15" t="s">
        <v>48</v>
      </c>
    </row>
    <row r="40" spans="2:8" ht="15" customHeight="1">
      <c r="B40" s="11" t="s">
        <v>17</v>
      </c>
      <c r="C40" s="9"/>
      <c r="D40" s="12">
        <f t="shared" si="1"/>
        <v>1363396</v>
      </c>
      <c r="E40" s="18" t="s">
        <v>48</v>
      </c>
      <c r="F40" s="15" t="s">
        <v>48</v>
      </c>
      <c r="G40" s="13">
        <v>1363396</v>
      </c>
      <c r="H40" s="15" t="s">
        <v>48</v>
      </c>
    </row>
    <row r="41" spans="2:8" ht="15" customHeight="1">
      <c r="B41" s="11" t="s">
        <v>18</v>
      </c>
      <c r="C41" s="9"/>
      <c r="D41" s="12">
        <f t="shared" si="1"/>
        <v>7877</v>
      </c>
      <c r="E41" s="18" t="s">
        <v>48</v>
      </c>
      <c r="F41" s="15" t="s">
        <v>48</v>
      </c>
      <c r="G41" s="13">
        <v>7877</v>
      </c>
      <c r="H41" s="15" t="s">
        <v>48</v>
      </c>
    </row>
    <row r="42" spans="2:8" ht="15" customHeight="1">
      <c r="B42" s="11" t="s">
        <v>19</v>
      </c>
      <c r="C42" s="9"/>
      <c r="D42" s="12">
        <f t="shared" si="1"/>
        <v>6211501</v>
      </c>
      <c r="E42" s="18" t="s">
        <v>48</v>
      </c>
      <c r="F42" s="15" t="s">
        <v>48</v>
      </c>
      <c r="G42" s="13">
        <v>5102240</v>
      </c>
      <c r="H42" s="15">
        <v>1109261</v>
      </c>
    </row>
    <row r="43" spans="2:8" ht="15" customHeight="1">
      <c r="B43" s="11" t="s">
        <v>20</v>
      </c>
      <c r="C43" s="9"/>
      <c r="D43" s="12">
        <f t="shared" si="1"/>
        <v>471497</v>
      </c>
      <c r="E43" s="18" t="s">
        <v>48</v>
      </c>
      <c r="F43" s="13">
        <v>10944</v>
      </c>
      <c r="G43" s="13">
        <v>446410</v>
      </c>
      <c r="H43" s="15">
        <v>14143</v>
      </c>
    </row>
    <row r="44" spans="2:8" ht="30" customHeight="1">
      <c r="B44" s="11" t="s">
        <v>21</v>
      </c>
      <c r="C44" s="9"/>
      <c r="D44" s="12">
        <f t="shared" si="1"/>
        <v>4943606</v>
      </c>
      <c r="E44" s="18" t="s">
        <v>48</v>
      </c>
      <c r="F44" s="13">
        <v>246420</v>
      </c>
      <c r="G44" s="13">
        <v>4697186</v>
      </c>
      <c r="H44" s="15" t="s">
        <v>48</v>
      </c>
    </row>
    <row r="45" spans="2:8" ht="15" customHeight="1">
      <c r="B45" s="11" t="s">
        <v>32</v>
      </c>
      <c r="C45" s="9"/>
      <c r="D45" s="12">
        <f t="shared" si="1"/>
        <v>27</v>
      </c>
      <c r="E45" s="18" t="s">
        <v>48</v>
      </c>
      <c r="F45" s="15" t="s">
        <v>48</v>
      </c>
      <c r="G45" s="15">
        <v>27</v>
      </c>
      <c r="H45" s="15" t="s">
        <v>48</v>
      </c>
    </row>
    <row r="46" spans="2:8" ht="15" customHeight="1">
      <c r="B46" s="11" t="s">
        <v>33</v>
      </c>
      <c r="C46" s="9"/>
      <c r="D46" s="12">
        <f t="shared" si="1"/>
        <v>4484566</v>
      </c>
      <c r="E46" s="18" t="s">
        <v>48</v>
      </c>
      <c r="F46" s="15">
        <v>1389650</v>
      </c>
      <c r="G46" s="15">
        <v>3072636</v>
      </c>
      <c r="H46" s="15">
        <v>22280</v>
      </c>
    </row>
    <row r="47" spans="2:8" ht="15" customHeight="1">
      <c r="B47" s="11" t="s">
        <v>34</v>
      </c>
      <c r="C47" s="9"/>
      <c r="D47" s="12">
        <f t="shared" si="1"/>
        <v>9248</v>
      </c>
      <c r="E47" s="18" t="s">
        <v>48</v>
      </c>
      <c r="F47" s="15" t="s">
        <v>48</v>
      </c>
      <c r="G47" s="15">
        <v>9248</v>
      </c>
      <c r="H47" s="15" t="s">
        <v>48</v>
      </c>
    </row>
    <row r="48" spans="2:8" ht="15" customHeight="1">
      <c r="B48" s="11" t="s">
        <v>35</v>
      </c>
      <c r="C48" s="9"/>
      <c r="D48" s="15" t="s">
        <v>48</v>
      </c>
      <c r="E48" s="18" t="s">
        <v>48</v>
      </c>
      <c r="F48" s="15" t="s">
        <v>48</v>
      </c>
      <c r="G48" s="15" t="s">
        <v>48</v>
      </c>
      <c r="H48" s="15" t="s">
        <v>48</v>
      </c>
    </row>
    <row r="49" spans="2:8" ht="30" customHeight="1">
      <c r="B49" s="11" t="s">
        <v>36</v>
      </c>
      <c r="C49" s="9"/>
      <c r="D49" s="15" t="s">
        <v>48</v>
      </c>
      <c r="E49" s="18" t="s">
        <v>48</v>
      </c>
      <c r="F49" s="15" t="s">
        <v>48</v>
      </c>
      <c r="G49" s="15" t="s">
        <v>48</v>
      </c>
      <c r="H49" s="15" t="s">
        <v>48</v>
      </c>
    </row>
    <row r="50" spans="2:8" ht="15" customHeight="1">
      <c r="B50" s="11" t="s">
        <v>37</v>
      </c>
      <c r="C50" s="9"/>
      <c r="D50" s="15" t="s">
        <v>48</v>
      </c>
      <c r="E50" s="18" t="s">
        <v>48</v>
      </c>
      <c r="F50" s="15" t="s">
        <v>48</v>
      </c>
      <c r="G50" s="15" t="s">
        <v>48</v>
      </c>
      <c r="H50" s="15" t="s">
        <v>48</v>
      </c>
    </row>
    <row r="51" spans="2:8" ht="15" customHeight="1">
      <c r="B51" s="11" t="s">
        <v>24</v>
      </c>
      <c r="C51" s="9"/>
      <c r="D51" s="12">
        <f t="shared" si="1"/>
        <v>679818</v>
      </c>
      <c r="E51" s="18" t="s">
        <v>48</v>
      </c>
      <c r="F51" s="15">
        <v>2525</v>
      </c>
      <c r="G51" s="15">
        <v>676223</v>
      </c>
      <c r="H51" s="15">
        <v>1070</v>
      </c>
    </row>
    <row r="52" spans="1:8" ht="30" customHeight="1" thickBot="1">
      <c r="A52" s="4"/>
      <c r="B52" s="19" t="s">
        <v>39</v>
      </c>
      <c r="C52" s="20"/>
      <c r="D52" s="24">
        <f t="shared" si="1"/>
        <v>487336</v>
      </c>
      <c r="E52" s="22" t="s">
        <v>48</v>
      </c>
      <c r="F52" s="21">
        <v>30783</v>
      </c>
      <c r="G52" s="21">
        <v>456553</v>
      </c>
      <c r="H52" s="22" t="s">
        <v>48</v>
      </c>
    </row>
    <row r="53" ht="20.25" customHeight="1">
      <c r="B53" s="1" t="s">
        <v>41</v>
      </c>
    </row>
  </sheetData>
  <mergeCells count="1">
    <mergeCell ref="D10:E10"/>
  </mergeCells>
  <printOptions/>
  <pageMargins left="0.54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2005-06-08T05:15:45Z</cp:lastPrinted>
  <dcterms:created xsi:type="dcterms:W3CDTF">2005-05-23T09:21:09Z</dcterms:created>
  <dcterms:modified xsi:type="dcterms:W3CDTF">2005-09-28T04:12:53Z</dcterms:modified>
  <cp:category/>
  <cp:version/>
  <cp:contentType/>
  <cp:contentStatus/>
</cp:coreProperties>
</file>