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tabRatio="586" activeTab="1"/>
  </bookViews>
  <sheets>
    <sheet name="(1)総括" sheetId="1" r:id="rId1"/>
    <sheet name="(2)入所者数及び職員数" sheetId="2" r:id="rId2"/>
  </sheets>
  <definedNames>
    <definedName name="_xlnm.Print_Area" localSheetId="0">'(1)総括'!$A$1:$Y$41</definedName>
    <definedName name="_xlnm.Print_Area" localSheetId="1">'(2)入所者数及び職員数'!$A$1:$I$33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<sst xmlns="http://schemas.openxmlformats.org/spreadsheetml/2006/main" count="432" uniqueCount="103">
  <si>
    <t>単位：人</t>
  </si>
  <si>
    <t>援 護 施 設</t>
  </si>
  <si>
    <t>施設</t>
  </si>
  <si>
    <t>区分</t>
  </si>
  <si>
    <t>児童相談所</t>
  </si>
  <si>
    <t>(通勤寮･福祉ホーム</t>
  </si>
  <si>
    <t>定     員</t>
  </si>
  <si>
    <t>現     員</t>
  </si>
  <si>
    <t>計</t>
  </si>
  <si>
    <t>乳児院</t>
  </si>
  <si>
    <t>助産施設</t>
  </si>
  <si>
    <t>保育所</t>
  </si>
  <si>
    <t>を含む）</t>
  </si>
  <si>
    <t>-</t>
  </si>
  <si>
    <t>へき地保育所</t>
  </si>
  <si>
    <t>市部</t>
  </si>
  <si>
    <t>児童厚生施設</t>
  </si>
  <si>
    <t>郡部</t>
  </si>
  <si>
    <t>重症心身障害児施設</t>
  </si>
  <si>
    <t>長崎市</t>
  </si>
  <si>
    <t>難聴幼児通園施設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</si>
  <si>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</si>
  <si>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</si>
  <si>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</si>
  <si>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</si>
  <si>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</si>
  <si>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</si>
  <si>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</si>
  <si>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</si>
  <si>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南高来郡</t>
  </si>
  <si>
    <t>北松浦郡</t>
  </si>
  <si>
    <t>南松浦郡</t>
  </si>
  <si>
    <t xml:space="preserve">       《 経 営 主 体 別 》</t>
  </si>
  <si>
    <t>県</t>
  </si>
  <si>
    <t>市町村</t>
  </si>
  <si>
    <t>社会福祉法人</t>
  </si>
  <si>
    <t>財団法人</t>
  </si>
  <si>
    <t>宗教法人</t>
  </si>
  <si>
    <t>社団法人</t>
  </si>
  <si>
    <t>児童養護施設</t>
  </si>
  <si>
    <t>助産施設</t>
  </si>
  <si>
    <t>保育所</t>
  </si>
  <si>
    <t>母子生活支援施設</t>
  </si>
  <si>
    <t>児童自立支援施設</t>
  </si>
  <si>
    <t>知的障害者</t>
  </si>
  <si>
    <t>知的障害児施設</t>
  </si>
  <si>
    <t>知的障害児通園施設</t>
  </si>
  <si>
    <t>知的障害者援護施設</t>
  </si>
  <si>
    <t>（続）</t>
  </si>
  <si>
    <t>児童家庭支援センター</t>
  </si>
  <si>
    <t>母子生活 支援施設</t>
  </si>
  <si>
    <t>児童家庭支援センター</t>
  </si>
  <si>
    <t>放課後児童クラブ</t>
  </si>
  <si>
    <t>入所者数</t>
  </si>
  <si>
    <t>児童自立
支援施設</t>
  </si>
  <si>
    <t>知的障害
児 施 設</t>
  </si>
  <si>
    <t>知的障害児
通 園 施 設</t>
  </si>
  <si>
    <t>肢体不自由児施設
　(肢体不自由児療護施設
　　　　　　　を含む）</t>
  </si>
  <si>
    <t>(1) 総          括  （続）</t>
  </si>
  <si>
    <t>(2) 入所者数および職員数  （各年 4月 1日現在）</t>
  </si>
  <si>
    <t>職 員 数</t>
  </si>
  <si>
    <t>資料  県児童家庭課、県障害福祉課調</t>
  </si>
  <si>
    <t>職 員 数</t>
  </si>
  <si>
    <t>情緒障害児短期治療施設</t>
  </si>
  <si>
    <t xml:space="preserve">          １９７   児童福祉施設数および知的障害者援護施設数</t>
  </si>
  <si>
    <t xml:space="preserve">     １９７ 児童福祉施設数および知的障害者援護施設数</t>
  </si>
  <si>
    <t>壱岐市</t>
  </si>
  <si>
    <t>対馬市</t>
  </si>
  <si>
    <t>(デイサービスを除く）</t>
  </si>
  <si>
    <t xml:space="preserve">        16</t>
  </si>
  <si>
    <t xml:space="preserve">         16</t>
  </si>
  <si>
    <t xml:space="preserve"> 16</t>
  </si>
  <si>
    <t>を含み、ﾃﾞｲｻｰﾋﾞｽを除く)</t>
  </si>
  <si>
    <t xml:space="preserve"> 平 成   15 年</t>
  </si>
  <si>
    <t xml:space="preserve"> 平 成  15 年</t>
  </si>
  <si>
    <t>（平成17年）</t>
  </si>
  <si>
    <t xml:space="preserve"> 17</t>
  </si>
  <si>
    <t xml:space="preserve"> 平成  15　　年</t>
  </si>
  <si>
    <t>五島市</t>
  </si>
  <si>
    <t>西海市</t>
  </si>
  <si>
    <t>-</t>
  </si>
  <si>
    <t>（ 平成17年 ）</t>
  </si>
  <si>
    <t>児       童       福       祉       施       設</t>
  </si>
  <si>
    <t>(1) 総          括  （各年 4月 1日現在）</t>
  </si>
  <si>
    <t>児       童       福       祉       施       設</t>
  </si>
  <si>
    <t>難聴幼児 通園施設</t>
  </si>
  <si>
    <t>肢体不自由児
施設(肢体不自由
児療護施設を含む)</t>
  </si>
  <si>
    <t>へき地 保育所</t>
  </si>
  <si>
    <t>1)児童厚生施    設</t>
  </si>
  <si>
    <t>重 症 心 身
障害児施設</t>
  </si>
  <si>
    <t>　</t>
  </si>
  <si>
    <t xml:space="preserve">         17</t>
  </si>
  <si>
    <t xml:space="preserve">        17</t>
  </si>
  <si>
    <t>-</t>
  </si>
  <si>
    <t>-</t>
  </si>
  <si>
    <t>-</t>
  </si>
  <si>
    <t>-</t>
  </si>
  <si>
    <t>その他</t>
  </si>
  <si>
    <t xml:space="preserve">  1)児童館、児童プール、児童遊園をいう。</t>
  </si>
  <si>
    <t>資料  県児童家庭課、県障害福祉課調</t>
  </si>
  <si>
    <t xml:space="preserve">　2)（  ）は、「暫定定員」である。 なお、「暫定定員」の総数は、「暫定定員」に暫定定員のない施設の「定員」を加えた人員である。  </t>
  </si>
  <si>
    <t>　1）「職員」には兼務職員を含む。　</t>
  </si>
  <si>
    <t xml:space="preserve">定員」に暫定定員のない施設の「定員」を加えた人員である。 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</si>
</sst>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_ "/>
    <numFmt numFmtId="187" formatCode="#,##0;[Red]#,##0"/>
    <numFmt numFmtId="188" formatCode="0;[Red]0"/>
    <numFmt numFmtId="189" formatCode="#,##0_);[Red]\(#,##0\)"/>
    <numFmt numFmtId="190" formatCode="#,##0.0;&quot;△ &quot;#,##0.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vertical="center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187" fontId="5" fillId="0" borderId="0" xfId="15" applyNumberFormat="1" applyFont="1" applyFill="1" applyBorder="1" applyAlignment="1" quotePrefix="1">
      <alignment horizontal="right"/>
    </xf>
    <xf numFmtId="185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8" fontId="5" fillId="0" borderId="0" xfId="15" applyNumberFormat="1" applyFont="1" applyFill="1" applyBorder="1" applyAlignment="1" quotePrefix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8" fontId="5" fillId="0" borderId="1" xfId="15" applyNumberFormat="1" applyFont="1" applyFill="1" applyBorder="1" applyAlignment="1" quotePrefix="1">
      <alignment horizontal="right"/>
    </xf>
    <xf numFmtId="185" fontId="5" fillId="0" borderId="1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 quotePrefix="1">
      <alignment horizontal="right"/>
    </xf>
    <xf numFmtId="181" fontId="5" fillId="0" borderId="1" xfId="15" applyFont="1" applyFill="1" applyBorder="1" applyAlignment="1">
      <alignment horizontal="center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center"/>
    </xf>
    <xf numFmtId="185" fontId="5" fillId="0" borderId="0" xfId="15" applyNumberFormat="1" applyFont="1" applyFill="1" applyAlignment="1">
      <alignment horizontal="right" vertical="top"/>
    </xf>
    <xf numFmtId="187" fontId="5" fillId="0" borderId="0" xfId="15" applyNumberFormat="1" applyFont="1" applyFill="1" applyBorder="1" applyAlignment="1">
      <alignment/>
    </xf>
    <xf numFmtId="188" fontId="5" fillId="0" borderId="0" xfId="15" applyNumberFormat="1" applyFont="1" applyFill="1" applyBorder="1" applyAlignment="1">
      <alignment horizontal="right"/>
    </xf>
    <xf numFmtId="187" fontId="5" fillId="0" borderId="0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/>
    </xf>
    <xf numFmtId="188" fontId="5" fillId="0" borderId="1" xfId="15" applyNumberFormat="1" applyFont="1" applyFill="1" applyBorder="1" applyAlignment="1">
      <alignment horizontal="right"/>
    </xf>
    <xf numFmtId="181" fontId="6" fillId="0" borderId="0" xfId="15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181" fontId="5" fillId="0" borderId="0" xfId="15" applyFont="1" applyFill="1" applyAlignment="1">
      <alignment/>
    </xf>
    <xf numFmtId="181" fontId="5" fillId="0" borderId="10" xfId="15" applyFont="1" applyFill="1" applyBorder="1" applyAlignment="1">
      <alignment horizontal="distributed"/>
    </xf>
    <xf numFmtId="181" fontId="9" fillId="0" borderId="10" xfId="15" applyFont="1" applyFill="1" applyBorder="1" applyAlignment="1">
      <alignment/>
    </xf>
    <xf numFmtId="181" fontId="5" fillId="0" borderId="2" xfId="15" applyFont="1" applyFill="1" applyBorder="1" applyAlignment="1">
      <alignment horizontal="distributed"/>
    </xf>
    <xf numFmtId="181" fontId="9" fillId="0" borderId="9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181" fontId="8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181" fontId="9" fillId="0" borderId="0" xfId="15" applyFont="1" applyFill="1" applyBorder="1" applyAlignment="1">
      <alignment horizontal="right"/>
    </xf>
    <xf numFmtId="181" fontId="5" fillId="0" borderId="10" xfId="15" applyFont="1" applyFill="1" applyBorder="1" applyAlignment="1">
      <alignment horizontal="right"/>
    </xf>
    <xf numFmtId="181" fontId="5" fillId="0" borderId="12" xfId="15" applyFont="1" applyFill="1" applyBorder="1" applyAlignment="1">
      <alignment/>
    </xf>
    <xf numFmtId="181" fontId="5" fillId="0" borderId="13" xfId="15" applyFont="1" applyFill="1" applyBorder="1" applyAlignment="1">
      <alignment/>
    </xf>
    <xf numFmtId="188" fontId="5" fillId="0" borderId="0" xfId="15" applyNumberFormat="1" applyFont="1" applyFill="1" applyBorder="1" applyAlignment="1">
      <alignment horizontal="right" vertical="top"/>
    </xf>
    <xf numFmtId="181" fontId="5" fillId="0" borderId="0" xfId="15" applyFont="1" applyFill="1" applyAlignment="1">
      <alignment horizontal="right" vertical="top"/>
    </xf>
    <xf numFmtId="181" fontId="5" fillId="0" borderId="11" xfId="15" applyFont="1" applyFill="1" applyBorder="1" applyAlignment="1">
      <alignment horizontal="right"/>
    </xf>
    <xf numFmtId="185" fontId="5" fillId="0" borderId="0" xfId="15" applyNumberFormat="1" applyFont="1" applyFill="1" applyAlignment="1">
      <alignment horizontal="right"/>
    </xf>
    <xf numFmtId="181" fontId="5" fillId="0" borderId="0" xfId="15" applyFont="1" applyFill="1" applyBorder="1" applyAlignment="1">
      <alignment horizontal="distributed" vertical="top" wrapText="1"/>
    </xf>
    <xf numFmtId="181" fontId="10" fillId="0" borderId="0" xfId="15" applyFont="1" applyFill="1" applyBorder="1" applyAlignment="1">
      <alignment/>
    </xf>
    <xf numFmtId="181" fontId="11" fillId="0" borderId="0" xfId="15" applyFont="1" applyFill="1" applyBorder="1" applyAlignment="1">
      <alignment/>
    </xf>
    <xf numFmtId="185" fontId="11" fillId="0" borderId="0" xfId="15" applyNumberFormat="1" applyFont="1" applyFill="1" applyBorder="1" applyAlignment="1">
      <alignment/>
    </xf>
    <xf numFmtId="181" fontId="5" fillId="0" borderId="1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8" fontId="5" fillId="0" borderId="10" xfId="15" applyNumberFormat="1" applyFont="1" applyFill="1" applyBorder="1" applyAlignment="1">
      <alignment horizontal="right"/>
    </xf>
    <xf numFmtId="181" fontId="5" fillId="0" borderId="0" xfId="15" applyFont="1" applyBorder="1" applyAlignment="1" quotePrefix="1">
      <alignment/>
    </xf>
    <xf numFmtId="0" fontId="7" fillId="0" borderId="2" xfId="0" applyFont="1" applyBorder="1" applyAlignment="1">
      <alignment/>
    </xf>
    <xf numFmtId="181" fontId="5" fillId="0" borderId="15" xfId="15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5" fillId="0" borderId="12" xfId="15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0" fontId="5" fillId="0" borderId="0" xfId="15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81" fontId="5" fillId="0" borderId="15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81" fontId="8" fillId="0" borderId="15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181" fontId="5" fillId="0" borderId="8" xfId="15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0" fillId="0" borderId="4" xfId="0" applyFill="1" applyBorder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41"/>
  <sheetViews>
    <sheetView showGridLines="0" showZeros="0" zoomScale="75" zoomScaleNormal="75" workbookViewId="0" topLeftCell="L19">
      <selection activeCell="U35" sqref="U35"/>
    </sheetView>
  </sheetViews>
  <sheetFormatPr defaultColWidth="8.625" defaultRowHeight="12.75"/>
  <cols>
    <col min="1" max="1" width="0.12890625" style="3" customWidth="1"/>
    <col min="2" max="2" width="0.875" style="3" hidden="1" customWidth="1"/>
    <col min="3" max="3" width="20.75390625" style="3" customWidth="1"/>
    <col min="4" max="4" width="0.875" style="3" customWidth="1"/>
    <col min="5" max="12" width="17.125" style="3" customWidth="1"/>
    <col min="13" max="13" width="0.875" style="3" customWidth="1"/>
    <col min="14" max="14" width="17.75390625" style="3" customWidth="1"/>
    <col min="15" max="15" width="0.875" style="3" customWidth="1"/>
    <col min="16" max="16" width="12.75390625" style="3" customWidth="1"/>
    <col min="17" max="17" width="21.00390625" style="3" customWidth="1"/>
    <col min="18" max="19" width="12.75390625" style="3" customWidth="1"/>
    <col min="20" max="21" width="10.875" style="3" customWidth="1"/>
    <col min="22" max="24" width="13.375" style="3" customWidth="1"/>
    <col min="25" max="25" width="19.25390625" style="3" customWidth="1"/>
    <col min="26" max="16384" width="8.625" style="3" customWidth="1"/>
  </cols>
  <sheetData>
    <row r="1" spans="16:25" ht="24">
      <c r="P1" s="37" t="s">
        <v>65</v>
      </c>
      <c r="T1" s="38"/>
      <c r="U1" s="39"/>
      <c r="X1" s="3" t="s">
        <v>75</v>
      </c>
      <c r="Y1" s="40" t="s">
        <v>48</v>
      </c>
    </row>
    <row r="2" spans="3:25" ht="27.75" customHeight="1">
      <c r="C2" s="37" t="s">
        <v>64</v>
      </c>
      <c r="K2" s="41" t="s">
        <v>81</v>
      </c>
      <c r="L2" s="41"/>
      <c r="N2" s="37"/>
      <c r="T2" s="38"/>
      <c r="U2" s="39"/>
      <c r="Y2" s="38"/>
    </row>
    <row r="3" spans="3:25" ht="15.75" customHeight="1" thickBot="1">
      <c r="C3" s="37"/>
      <c r="K3" s="41"/>
      <c r="L3" s="41"/>
      <c r="M3" s="1"/>
      <c r="N3" s="1" t="s">
        <v>58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3:25" ht="15" customHeight="1">
      <c r="C4" s="38"/>
      <c r="I4" s="41"/>
      <c r="J4" s="41"/>
      <c r="K4" s="41"/>
      <c r="L4" s="41"/>
      <c r="M4" s="4"/>
      <c r="N4" s="74" t="s">
        <v>3</v>
      </c>
      <c r="O4" s="4"/>
      <c r="P4" s="84" t="s">
        <v>82</v>
      </c>
      <c r="Q4" s="85"/>
      <c r="R4" s="85"/>
      <c r="S4" s="85"/>
      <c r="T4" s="85"/>
      <c r="U4" s="85"/>
      <c r="V4" s="85"/>
      <c r="W4" s="85"/>
      <c r="X4" s="86"/>
      <c r="Y4" s="26"/>
    </row>
    <row r="5" spans="2:25" ht="15" customHeight="1" thickBot="1">
      <c r="B5" s="1"/>
      <c r="C5" s="1" t="s">
        <v>83</v>
      </c>
      <c r="D5" s="1"/>
      <c r="E5" s="1"/>
      <c r="F5" s="1"/>
      <c r="G5" s="1"/>
      <c r="H5" s="1"/>
      <c r="I5" s="1"/>
      <c r="J5" s="1"/>
      <c r="K5" s="1"/>
      <c r="L5" s="1"/>
      <c r="N5" s="82"/>
      <c r="O5" s="4"/>
      <c r="P5" s="87"/>
      <c r="Q5" s="88"/>
      <c r="R5" s="88"/>
      <c r="S5" s="88"/>
      <c r="T5" s="88"/>
      <c r="U5" s="88"/>
      <c r="V5" s="88"/>
      <c r="W5" s="88"/>
      <c r="X5" s="89"/>
      <c r="Y5" s="42" t="s">
        <v>44</v>
      </c>
    </row>
    <row r="6" spans="2:25" ht="15" customHeight="1">
      <c r="B6" s="4"/>
      <c r="C6" s="74" t="s">
        <v>3</v>
      </c>
      <c r="D6" s="4"/>
      <c r="E6" s="77" t="s">
        <v>4</v>
      </c>
      <c r="F6" s="84" t="s">
        <v>84</v>
      </c>
      <c r="G6" s="85"/>
      <c r="H6" s="85"/>
      <c r="I6" s="85"/>
      <c r="J6" s="85"/>
      <c r="K6" s="85"/>
      <c r="L6" s="85"/>
      <c r="N6" s="82"/>
      <c r="O6" s="5"/>
      <c r="P6" s="66" t="s">
        <v>85</v>
      </c>
      <c r="Q6" s="90" t="s">
        <v>86</v>
      </c>
      <c r="R6" s="66" t="s">
        <v>40</v>
      </c>
      <c r="S6" s="66" t="s">
        <v>50</v>
      </c>
      <c r="T6" s="66" t="s">
        <v>41</v>
      </c>
      <c r="U6" s="66" t="s">
        <v>87</v>
      </c>
      <c r="V6" s="66" t="s">
        <v>88</v>
      </c>
      <c r="W6" s="66" t="s">
        <v>51</v>
      </c>
      <c r="X6" s="66" t="s">
        <v>52</v>
      </c>
      <c r="Y6" s="42" t="s">
        <v>1</v>
      </c>
    </row>
    <row r="7" spans="3:25" ht="15" customHeight="1">
      <c r="C7" s="75"/>
      <c r="D7" s="5"/>
      <c r="E7" s="78"/>
      <c r="F7" s="87"/>
      <c r="G7" s="88"/>
      <c r="H7" s="88"/>
      <c r="I7" s="88"/>
      <c r="J7" s="88"/>
      <c r="K7" s="88"/>
      <c r="L7" s="88"/>
      <c r="N7" s="82"/>
      <c r="O7" s="5"/>
      <c r="P7" s="80"/>
      <c r="Q7" s="67"/>
      <c r="R7" s="67"/>
      <c r="S7" s="80"/>
      <c r="T7" s="67"/>
      <c r="U7" s="80"/>
      <c r="V7" s="80"/>
      <c r="W7" s="80"/>
      <c r="X7" s="80"/>
      <c r="Y7" s="43" t="s">
        <v>5</v>
      </c>
    </row>
    <row r="8" spans="3:25" ht="15" customHeight="1">
      <c r="C8" s="75"/>
      <c r="D8" s="44"/>
      <c r="E8" s="78"/>
      <c r="F8" s="66" t="s">
        <v>8</v>
      </c>
      <c r="G8" s="73" t="s">
        <v>54</v>
      </c>
      <c r="H8" s="66" t="s">
        <v>9</v>
      </c>
      <c r="I8" s="66" t="s">
        <v>39</v>
      </c>
      <c r="J8" s="73" t="s">
        <v>55</v>
      </c>
      <c r="K8" s="73" t="s">
        <v>56</v>
      </c>
      <c r="L8" s="91" t="s">
        <v>89</v>
      </c>
      <c r="M8" s="7"/>
      <c r="N8" s="83"/>
      <c r="O8" s="8"/>
      <c r="P8" s="81"/>
      <c r="Q8" s="68"/>
      <c r="R8" s="68"/>
      <c r="S8" s="81"/>
      <c r="T8" s="68"/>
      <c r="U8" s="81"/>
      <c r="V8" s="81"/>
      <c r="W8" s="81"/>
      <c r="X8" s="81"/>
      <c r="Y8" s="45" t="s">
        <v>12</v>
      </c>
    </row>
    <row r="9" spans="2:25" ht="15" customHeight="1">
      <c r="B9" s="7"/>
      <c r="C9" s="76"/>
      <c r="D9" s="46"/>
      <c r="E9" s="79"/>
      <c r="F9" s="68"/>
      <c r="G9" s="68"/>
      <c r="H9" s="79"/>
      <c r="I9" s="79"/>
      <c r="J9" s="68"/>
      <c r="K9" s="68"/>
      <c r="L9" s="92"/>
      <c r="M9" s="4"/>
      <c r="N9" s="51"/>
      <c r="O9" s="52"/>
      <c r="P9" s="13"/>
      <c r="Q9" s="47"/>
      <c r="R9" s="48"/>
      <c r="S9" s="48"/>
      <c r="T9" s="48"/>
      <c r="U9" s="48"/>
      <c r="V9" s="48"/>
      <c r="W9" s="48" t="s">
        <v>90</v>
      </c>
      <c r="X9" s="48"/>
      <c r="Y9" s="49" t="s">
        <v>68</v>
      </c>
    </row>
    <row r="10" spans="3:25" ht="15" customHeight="1">
      <c r="C10" s="69" t="s">
        <v>73</v>
      </c>
      <c r="D10" s="70"/>
      <c r="E10" s="61">
        <v>2</v>
      </c>
      <c r="F10" s="4">
        <v>782</v>
      </c>
      <c r="G10" s="4">
        <v>1</v>
      </c>
      <c r="H10" s="4">
        <v>1</v>
      </c>
      <c r="I10" s="4">
        <v>11</v>
      </c>
      <c r="J10" s="4">
        <v>4</v>
      </c>
      <c r="K10" s="4">
        <v>3</v>
      </c>
      <c r="L10" s="4">
        <v>3</v>
      </c>
      <c r="N10" s="71" t="s">
        <v>74</v>
      </c>
      <c r="O10" s="72"/>
      <c r="P10" s="50" t="s">
        <v>13</v>
      </c>
      <c r="Q10" s="16">
        <v>2</v>
      </c>
      <c r="R10" s="16">
        <v>4</v>
      </c>
      <c r="S10" s="16">
        <v>4</v>
      </c>
      <c r="T10" s="16">
        <v>431</v>
      </c>
      <c r="U10" s="16">
        <v>48</v>
      </c>
      <c r="V10" s="16">
        <v>101</v>
      </c>
      <c r="W10" s="16">
        <v>1</v>
      </c>
      <c r="X10" s="16">
        <v>168</v>
      </c>
      <c r="Y10" s="16">
        <v>80</v>
      </c>
    </row>
    <row r="11" spans="3:25" ht="19.5" customHeight="1">
      <c r="C11" s="64" t="s">
        <v>70</v>
      </c>
      <c r="D11" s="65"/>
      <c r="E11" s="4">
        <v>2</v>
      </c>
      <c r="F11" s="4">
        <v>797</v>
      </c>
      <c r="G11" s="4">
        <v>1</v>
      </c>
      <c r="H11" s="4">
        <v>1</v>
      </c>
      <c r="I11" s="4">
        <v>11</v>
      </c>
      <c r="J11" s="4">
        <v>4</v>
      </c>
      <c r="K11" s="4">
        <v>3</v>
      </c>
      <c r="L11" s="4">
        <v>3</v>
      </c>
      <c r="N11" s="64" t="s">
        <v>69</v>
      </c>
      <c r="O11" s="65"/>
      <c r="P11" s="16" t="s">
        <v>13</v>
      </c>
      <c r="Q11" s="16">
        <v>2</v>
      </c>
      <c r="R11" s="16">
        <v>5</v>
      </c>
      <c r="S11" s="16">
        <v>4</v>
      </c>
      <c r="T11" s="16">
        <v>433</v>
      </c>
      <c r="U11" s="16">
        <v>48</v>
      </c>
      <c r="V11" s="16">
        <v>98</v>
      </c>
      <c r="W11" s="16">
        <v>1</v>
      </c>
      <c r="X11" s="16">
        <v>183</v>
      </c>
      <c r="Y11" s="16">
        <v>84</v>
      </c>
    </row>
    <row r="12" spans="3:25" ht="30" customHeight="1">
      <c r="C12" s="64" t="s">
        <v>91</v>
      </c>
      <c r="D12" s="65"/>
      <c r="E12" s="4">
        <f>SUM(E13:E14)</f>
        <v>2</v>
      </c>
      <c r="F12" s="4">
        <f>SUM(F13:F14)</f>
        <v>796</v>
      </c>
      <c r="G12" s="4">
        <f aca="true" t="shared" si="0" ref="G12:L12">SUM(G13:G14)</f>
        <v>1</v>
      </c>
      <c r="H12" s="4">
        <f t="shared" si="0"/>
        <v>1</v>
      </c>
      <c r="I12" s="4">
        <f t="shared" si="0"/>
        <v>11</v>
      </c>
      <c r="J12" s="4">
        <f t="shared" si="0"/>
        <v>4</v>
      </c>
      <c r="K12" s="4">
        <f t="shared" si="0"/>
        <v>3</v>
      </c>
      <c r="L12" s="4">
        <f t="shared" si="0"/>
        <v>3</v>
      </c>
      <c r="N12" s="64" t="s">
        <v>92</v>
      </c>
      <c r="O12" s="65"/>
      <c r="P12" s="16" t="s">
        <v>93</v>
      </c>
      <c r="Q12" s="16">
        <v>2</v>
      </c>
      <c r="R12" s="16">
        <f aca="true" t="shared" si="1" ref="R12:X12">SUM(R13:R14)</f>
        <v>5</v>
      </c>
      <c r="S12" s="16">
        <f t="shared" si="1"/>
        <v>4</v>
      </c>
      <c r="T12" s="16">
        <f t="shared" si="1"/>
        <v>431</v>
      </c>
      <c r="U12" s="16">
        <f t="shared" si="1"/>
        <v>48</v>
      </c>
      <c r="V12" s="16">
        <f t="shared" si="1"/>
        <v>97</v>
      </c>
      <c r="W12" s="18" t="s">
        <v>93</v>
      </c>
      <c r="X12" s="16">
        <f t="shared" si="1"/>
        <v>186</v>
      </c>
      <c r="Y12" s="16">
        <f>SUM(Y13:Y14)</f>
        <v>85</v>
      </c>
    </row>
    <row r="13" spans="3:25" ht="45" customHeight="1">
      <c r="C13" s="11" t="s">
        <v>15</v>
      </c>
      <c r="D13" s="5"/>
      <c r="E13" s="4">
        <f aca="true" t="shared" si="2" ref="E13:L13">SUM(E15:E25)</f>
        <v>2</v>
      </c>
      <c r="F13" s="4">
        <f t="shared" si="2"/>
        <v>571</v>
      </c>
      <c r="G13" s="4">
        <f t="shared" si="2"/>
        <v>1</v>
      </c>
      <c r="H13" s="4">
        <f t="shared" si="2"/>
        <v>1</v>
      </c>
      <c r="I13" s="4">
        <f t="shared" si="2"/>
        <v>10</v>
      </c>
      <c r="J13" s="4">
        <f t="shared" si="2"/>
        <v>3</v>
      </c>
      <c r="K13" s="4">
        <f t="shared" si="2"/>
        <v>2</v>
      </c>
      <c r="L13" s="4">
        <f t="shared" si="2"/>
        <v>3</v>
      </c>
      <c r="N13" s="11" t="s">
        <v>15</v>
      </c>
      <c r="O13" s="5"/>
      <c r="P13" s="18" t="s">
        <v>93</v>
      </c>
      <c r="Q13" s="4">
        <f aca="true" t="shared" si="3" ref="Q13:V13">SUM(Q15:Q25)</f>
        <v>2</v>
      </c>
      <c r="R13" s="4">
        <f t="shared" si="3"/>
        <v>4</v>
      </c>
      <c r="S13" s="4">
        <f t="shared" si="3"/>
        <v>4</v>
      </c>
      <c r="T13" s="4">
        <f t="shared" si="3"/>
        <v>298</v>
      </c>
      <c r="U13" s="4">
        <f t="shared" si="3"/>
        <v>38</v>
      </c>
      <c r="V13" s="4">
        <f t="shared" si="3"/>
        <v>63</v>
      </c>
      <c r="W13" s="18" t="s">
        <v>93</v>
      </c>
      <c r="X13" s="4">
        <f>SUM(X15:X25)</f>
        <v>142</v>
      </c>
      <c r="Y13" s="4">
        <f>SUM(Y15:Y25)</f>
        <v>56</v>
      </c>
    </row>
    <row r="14" spans="3:25" ht="30" customHeight="1">
      <c r="C14" s="11" t="s">
        <v>17</v>
      </c>
      <c r="D14" s="5"/>
      <c r="E14" s="18" t="s">
        <v>93</v>
      </c>
      <c r="F14" s="3">
        <f>SUM(F26:F30)</f>
        <v>225</v>
      </c>
      <c r="G14" s="18" t="s">
        <v>93</v>
      </c>
      <c r="H14" s="18" t="s">
        <v>93</v>
      </c>
      <c r="I14" s="3">
        <f>SUM(I26:I30)</f>
        <v>1</v>
      </c>
      <c r="J14" s="3">
        <f>SUM(J26:J30)</f>
        <v>1</v>
      </c>
      <c r="K14" s="3">
        <f>SUM(K26:K30)</f>
        <v>1</v>
      </c>
      <c r="L14" s="18" t="s">
        <v>93</v>
      </c>
      <c r="N14" s="11" t="s">
        <v>17</v>
      </c>
      <c r="O14" s="5"/>
      <c r="P14" s="18" t="s">
        <v>93</v>
      </c>
      <c r="Q14" s="18" t="s">
        <v>93</v>
      </c>
      <c r="R14" s="3">
        <f>SUM(R26:R30)</f>
        <v>1</v>
      </c>
      <c r="S14" s="18" t="s">
        <v>93</v>
      </c>
      <c r="T14" s="3">
        <f>SUM(T26:T30)</f>
        <v>133</v>
      </c>
      <c r="U14" s="3">
        <f>SUM(U26:U30)</f>
        <v>10</v>
      </c>
      <c r="V14" s="3">
        <f>SUM(V26:V30)</f>
        <v>34</v>
      </c>
      <c r="W14" s="18" t="s">
        <v>93</v>
      </c>
      <c r="X14" s="3">
        <f>SUM(X26:X30)</f>
        <v>44</v>
      </c>
      <c r="Y14" s="3">
        <f>SUM(Y26:Y30)</f>
        <v>29</v>
      </c>
    </row>
    <row r="15" spans="3:25" ht="30" customHeight="1">
      <c r="C15" s="11" t="s">
        <v>19</v>
      </c>
      <c r="D15" s="5"/>
      <c r="E15" s="4">
        <v>1</v>
      </c>
      <c r="F15" s="3">
        <f>SUM(G15:L15,P15:X15)</f>
        <v>166</v>
      </c>
      <c r="G15" s="16">
        <v>1</v>
      </c>
      <c r="H15" s="16" t="s">
        <v>93</v>
      </c>
      <c r="I15" s="3">
        <v>3</v>
      </c>
      <c r="J15" s="3">
        <v>1</v>
      </c>
      <c r="K15" s="3">
        <v>1</v>
      </c>
      <c r="L15" s="18" t="s">
        <v>93</v>
      </c>
      <c r="N15" s="11" t="s">
        <v>19</v>
      </c>
      <c r="O15" s="5"/>
      <c r="P15" s="16" t="s">
        <v>93</v>
      </c>
      <c r="Q15" s="18" t="s">
        <v>93</v>
      </c>
      <c r="R15" s="3">
        <v>2</v>
      </c>
      <c r="S15" s="3">
        <v>1</v>
      </c>
      <c r="T15" s="3">
        <v>87</v>
      </c>
      <c r="U15" s="16" t="s">
        <v>93</v>
      </c>
      <c r="V15" s="18">
        <v>18</v>
      </c>
      <c r="W15" s="16" t="s">
        <v>93</v>
      </c>
      <c r="X15" s="16">
        <v>52</v>
      </c>
      <c r="Y15" s="3">
        <v>19</v>
      </c>
    </row>
    <row r="16" spans="3:25" ht="15" customHeight="1">
      <c r="C16" s="11" t="s">
        <v>21</v>
      </c>
      <c r="D16" s="5"/>
      <c r="E16" s="4">
        <v>1</v>
      </c>
      <c r="F16" s="3">
        <f aca="true" t="shared" si="4" ref="F16:F30">SUM(G16:L16,P16:X16)</f>
        <v>94</v>
      </c>
      <c r="G16" s="16" t="s">
        <v>93</v>
      </c>
      <c r="H16" s="16" t="s">
        <v>93</v>
      </c>
      <c r="I16" s="3">
        <v>2</v>
      </c>
      <c r="J16" s="3">
        <v>1</v>
      </c>
      <c r="K16" s="3">
        <v>1</v>
      </c>
      <c r="L16" s="18" t="s">
        <v>93</v>
      </c>
      <c r="N16" s="11" t="s">
        <v>21</v>
      </c>
      <c r="O16" s="5"/>
      <c r="P16" s="16" t="s">
        <v>93</v>
      </c>
      <c r="Q16" s="3">
        <v>1</v>
      </c>
      <c r="R16" s="3">
        <v>1</v>
      </c>
      <c r="S16" s="3">
        <v>1</v>
      </c>
      <c r="T16" s="3">
        <v>53</v>
      </c>
      <c r="U16" s="3">
        <v>2</v>
      </c>
      <c r="V16" s="3">
        <v>9</v>
      </c>
      <c r="W16" s="16" t="s">
        <v>93</v>
      </c>
      <c r="X16" s="16">
        <v>23</v>
      </c>
      <c r="Y16" s="3">
        <v>11</v>
      </c>
    </row>
    <row r="17" spans="3:25" ht="15" customHeight="1">
      <c r="C17" s="11" t="s">
        <v>22</v>
      </c>
      <c r="D17" s="5"/>
      <c r="E17" s="16" t="s">
        <v>93</v>
      </c>
      <c r="F17" s="3">
        <f>SUM(G17:L17,P17:X17)</f>
        <v>27</v>
      </c>
      <c r="G17" s="16" t="s">
        <v>93</v>
      </c>
      <c r="H17" s="16" t="s">
        <v>93</v>
      </c>
      <c r="I17" s="3">
        <v>1</v>
      </c>
      <c r="J17" s="18" t="s">
        <v>93</v>
      </c>
      <c r="K17" s="18" t="s">
        <v>93</v>
      </c>
      <c r="L17" s="18" t="s">
        <v>93</v>
      </c>
      <c r="N17" s="11" t="s">
        <v>22</v>
      </c>
      <c r="O17" s="5"/>
      <c r="P17" s="16" t="s">
        <v>93</v>
      </c>
      <c r="Q17" s="18" t="s">
        <v>93</v>
      </c>
      <c r="R17" s="16" t="s">
        <v>93</v>
      </c>
      <c r="S17" s="3">
        <v>1</v>
      </c>
      <c r="T17" s="3">
        <v>15</v>
      </c>
      <c r="U17" s="3">
        <v>1</v>
      </c>
      <c r="V17" s="3">
        <v>3</v>
      </c>
      <c r="W17" s="16" t="s">
        <v>93</v>
      </c>
      <c r="X17" s="16">
        <v>6</v>
      </c>
      <c r="Y17" s="3">
        <v>5</v>
      </c>
    </row>
    <row r="18" spans="3:25" ht="15" customHeight="1">
      <c r="C18" s="11" t="s">
        <v>23</v>
      </c>
      <c r="D18" s="5"/>
      <c r="E18" s="16" t="s">
        <v>93</v>
      </c>
      <c r="F18" s="3">
        <f t="shared" si="4"/>
        <v>74</v>
      </c>
      <c r="G18" s="16" t="s">
        <v>93</v>
      </c>
      <c r="H18" s="16" t="s">
        <v>93</v>
      </c>
      <c r="I18" s="18">
        <v>1</v>
      </c>
      <c r="J18" s="18">
        <v>1</v>
      </c>
      <c r="K18" s="18" t="s">
        <v>93</v>
      </c>
      <c r="L18" s="3">
        <v>3</v>
      </c>
      <c r="N18" s="11" t="s">
        <v>23</v>
      </c>
      <c r="O18" s="5"/>
      <c r="P18" s="16" t="s">
        <v>93</v>
      </c>
      <c r="Q18" s="3">
        <v>1</v>
      </c>
      <c r="R18" s="16" t="s">
        <v>93</v>
      </c>
      <c r="S18" s="16" t="s">
        <v>93</v>
      </c>
      <c r="T18" s="3">
        <v>42</v>
      </c>
      <c r="U18" s="16" t="s">
        <v>93</v>
      </c>
      <c r="V18" s="3">
        <v>6</v>
      </c>
      <c r="W18" s="16" t="s">
        <v>93</v>
      </c>
      <c r="X18" s="16">
        <v>20</v>
      </c>
      <c r="Y18" s="3">
        <v>8</v>
      </c>
    </row>
    <row r="19" spans="3:25" ht="15" customHeight="1">
      <c r="C19" s="11" t="s">
        <v>24</v>
      </c>
      <c r="D19" s="5"/>
      <c r="E19" s="16" t="s">
        <v>93</v>
      </c>
      <c r="F19" s="3">
        <f t="shared" si="4"/>
        <v>44</v>
      </c>
      <c r="G19" s="16" t="s">
        <v>93</v>
      </c>
      <c r="H19" s="18">
        <v>1</v>
      </c>
      <c r="I19" s="3">
        <v>2</v>
      </c>
      <c r="J19" s="18" t="s">
        <v>93</v>
      </c>
      <c r="K19" s="18" t="s">
        <v>93</v>
      </c>
      <c r="L19" s="18" t="s">
        <v>93</v>
      </c>
      <c r="N19" s="11" t="s">
        <v>24</v>
      </c>
      <c r="O19" s="5"/>
      <c r="P19" s="16" t="s">
        <v>93</v>
      </c>
      <c r="Q19" s="18" t="s">
        <v>93</v>
      </c>
      <c r="R19" s="16" t="s">
        <v>93</v>
      </c>
      <c r="S19" s="16" t="s">
        <v>93</v>
      </c>
      <c r="T19" s="3">
        <v>21</v>
      </c>
      <c r="U19" s="16" t="s">
        <v>93</v>
      </c>
      <c r="V19" s="3">
        <v>4</v>
      </c>
      <c r="W19" s="16" t="s">
        <v>93</v>
      </c>
      <c r="X19" s="3">
        <v>16</v>
      </c>
      <c r="Y19" s="3">
        <v>3</v>
      </c>
    </row>
    <row r="20" spans="3:25" ht="30" customHeight="1">
      <c r="C20" s="11" t="s">
        <v>25</v>
      </c>
      <c r="D20" s="5"/>
      <c r="E20" s="16" t="s">
        <v>93</v>
      </c>
      <c r="F20" s="3">
        <f t="shared" si="4"/>
        <v>20</v>
      </c>
      <c r="G20" s="16" t="s">
        <v>93</v>
      </c>
      <c r="H20" s="16" t="s">
        <v>93</v>
      </c>
      <c r="I20" s="16" t="s">
        <v>93</v>
      </c>
      <c r="J20" s="18" t="s">
        <v>93</v>
      </c>
      <c r="K20" s="18" t="s">
        <v>93</v>
      </c>
      <c r="L20" s="18" t="s">
        <v>93</v>
      </c>
      <c r="N20" s="11" t="s">
        <v>25</v>
      </c>
      <c r="O20" s="5"/>
      <c r="P20" s="16" t="s">
        <v>93</v>
      </c>
      <c r="Q20" s="18" t="s">
        <v>93</v>
      </c>
      <c r="R20" s="16" t="s">
        <v>93</v>
      </c>
      <c r="S20" s="16" t="s">
        <v>93</v>
      </c>
      <c r="T20" s="3">
        <v>12</v>
      </c>
      <c r="U20" s="3">
        <v>6</v>
      </c>
      <c r="V20" s="3">
        <v>1</v>
      </c>
      <c r="W20" s="16" t="s">
        <v>93</v>
      </c>
      <c r="X20" s="16">
        <v>1</v>
      </c>
      <c r="Y20" s="18">
        <v>2</v>
      </c>
    </row>
    <row r="21" spans="3:25" ht="15" customHeight="1">
      <c r="C21" s="11" t="s">
        <v>26</v>
      </c>
      <c r="D21" s="5"/>
      <c r="E21" s="16" t="s">
        <v>93</v>
      </c>
      <c r="F21" s="3">
        <f t="shared" si="4"/>
        <v>17</v>
      </c>
      <c r="G21" s="16" t="s">
        <v>93</v>
      </c>
      <c r="H21" s="16" t="s">
        <v>93</v>
      </c>
      <c r="I21" s="16" t="s">
        <v>93</v>
      </c>
      <c r="J21" s="18" t="s">
        <v>93</v>
      </c>
      <c r="K21" s="18" t="s">
        <v>93</v>
      </c>
      <c r="L21" s="18" t="s">
        <v>93</v>
      </c>
      <c r="N21" s="11" t="s">
        <v>26</v>
      </c>
      <c r="O21" s="5"/>
      <c r="P21" s="16" t="s">
        <v>93</v>
      </c>
      <c r="Q21" s="18" t="s">
        <v>93</v>
      </c>
      <c r="R21" s="16" t="s">
        <v>93</v>
      </c>
      <c r="S21" s="3">
        <v>1</v>
      </c>
      <c r="T21" s="3">
        <v>10</v>
      </c>
      <c r="U21" s="18">
        <v>1</v>
      </c>
      <c r="V21" s="3">
        <v>3</v>
      </c>
      <c r="W21" s="16" t="s">
        <v>93</v>
      </c>
      <c r="X21" s="16">
        <v>2</v>
      </c>
      <c r="Y21" s="3">
        <v>1</v>
      </c>
    </row>
    <row r="22" spans="3:25" ht="15" customHeight="1">
      <c r="C22" s="11" t="s">
        <v>67</v>
      </c>
      <c r="D22" s="5"/>
      <c r="E22" s="16" t="s">
        <v>94</v>
      </c>
      <c r="F22" s="3">
        <f>SUM(G22:L22,P22:X22)</f>
        <v>35</v>
      </c>
      <c r="G22" s="16" t="s">
        <v>94</v>
      </c>
      <c r="H22" s="16" t="s">
        <v>94</v>
      </c>
      <c r="I22" s="16" t="s">
        <v>94</v>
      </c>
      <c r="J22" s="18" t="s">
        <v>94</v>
      </c>
      <c r="K22" s="18" t="s">
        <v>94</v>
      </c>
      <c r="L22" s="18" t="s">
        <v>94</v>
      </c>
      <c r="N22" s="11" t="s">
        <v>67</v>
      </c>
      <c r="O22" s="5"/>
      <c r="P22" s="16" t="s">
        <v>94</v>
      </c>
      <c r="Q22" s="18" t="s">
        <v>94</v>
      </c>
      <c r="R22" s="3">
        <v>1</v>
      </c>
      <c r="S22" s="16" t="s">
        <v>94</v>
      </c>
      <c r="T22" s="3">
        <v>10</v>
      </c>
      <c r="U22" s="3">
        <v>16</v>
      </c>
      <c r="V22" s="3">
        <v>5</v>
      </c>
      <c r="W22" s="16" t="s">
        <v>94</v>
      </c>
      <c r="X22" s="16">
        <v>3</v>
      </c>
      <c r="Y22" s="3">
        <v>3</v>
      </c>
    </row>
    <row r="23" spans="3:25" ht="15" customHeight="1">
      <c r="C23" s="11" t="s">
        <v>66</v>
      </c>
      <c r="D23" s="5"/>
      <c r="E23" s="16" t="s">
        <v>94</v>
      </c>
      <c r="F23" s="3">
        <f>SUM(G23:L23,P23:X23)</f>
        <v>17</v>
      </c>
      <c r="G23" s="16" t="s">
        <v>94</v>
      </c>
      <c r="H23" s="16" t="s">
        <v>94</v>
      </c>
      <c r="I23" s="16" t="s">
        <v>94</v>
      </c>
      <c r="J23" s="18" t="s">
        <v>94</v>
      </c>
      <c r="K23" s="18" t="s">
        <v>94</v>
      </c>
      <c r="L23" s="18" t="s">
        <v>94</v>
      </c>
      <c r="N23" s="11" t="s">
        <v>66</v>
      </c>
      <c r="O23" s="5"/>
      <c r="P23" s="16" t="s">
        <v>94</v>
      </c>
      <c r="Q23" s="18" t="s">
        <v>94</v>
      </c>
      <c r="R23" s="16" t="s">
        <v>94</v>
      </c>
      <c r="S23" s="16" t="s">
        <v>94</v>
      </c>
      <c r="T23" s="3">
        <v>7</v>
      </c>
      <c r="U23" s="3">
        <v>6</v>
      </c>
      <c r="V23" s="3">
        <v>2</v>
      </c>
      <c r="W23" s="16" t="s">
        <v>94</v>
      </c>
      <c r="X23" s="16">
        <v>2</v>
      </c>
      <c r="Y23" s="18" t="s">
        <v>94</v>
      </c>
    </row>
    <row r="24" spans="3:25" ht="15" customHeight="1">
      <c r="C24" s="11" t="s">
        <v>78</v>
      </c>
      <c r="D24" s="5"/>
      <c r="E24" s="16" t="s">
        <v>95</v>
      </c>
      <c r="F24" s="3">
        <f>SUM(G24:L24,P24:X24)</f>
        <v>43</v>
      </c>
      <c r="G24" s="16" t="s">
        <v>95</v>
      </c>
      <c r="H24" s="16" t="s">
        <v>95</v>
      </c>
      <c r="I24" s="3">
        <v>1</v>
      </c>
      <c r="J24" s="18" t="s">
        <v>95</v>
      </c>
      <c r="K24" s="18" t="s">
        <v>95</v>
      </c>
      <c r="L24" s="18" t="s">
        <v>95</v>
      </c>
      <c r="N24" s="11" t="s">
        <v>78</v>
      </c>
      <c r="O24" s="5"/>
      <c r="P24" s="16" t="s">
        <v>95</v>
      </c>
      <c r="Q24" s="18" t="s">
        <v>95</v>
      </c>
      <c r="R24" s="16" t="s">
        <v>95</v>
      </c>
      <c r="S24" s="16" t="s">
        <v>95</v>
      </c>
      <c r="T24" s="3">
        <v>22</v>
      </c>
      <c r="U24" s="3">
        <v>6</v>
      </c>
      <c r="V24" s="3">
        <v>6</v>
      </c>
      <c r="W24" s="16" t="s">
        <v>95</v>
      </c>
      <c r="X24" s="16">
        <v>8</v>
      </c>
      <c r="Y24" s="18">
        <v>2</v>
      </c>
    </row>
    <row r="25" spans="3:25" ht="30" customHeight="1">
      <c r="C25" s="11" t="s">
        <v>79</v>
      </c>
      <c r="D25" s="5"/>
      <c r="E25" s="16" t="s">
        <v>96</v>
      </c>
      <c r="F25" s="3">
        <f>SUM(G25:L25,P25:X25)</f>
        <v>34</v>
      </c>
      <c r="G25" s="16" t="s">
        <v>96</v>
      </c>
      <c r="H25" s="16" t="s">
        <v>96</v>
      </c>
      <c r="I25" s="16" t="s">
        <v>96</v>
      </c>
      <c r="J25" s="18" t="s">
        <v>96</v>
      </c>
      <c r="K25" s="18" t="s">
        <v>96</v>
      </c>
      <c r="L25" s="18" t="s">
        <v>96</v>
      </c>
      <c r="N25" s="11" t="s">
        <v>79</v>
      </c>
      <c r="O25" s="5"/>
      <c r="P25" s="16" t="s">
        <v>96</v>
      </c>
      <c r="Q25" s="18" t="s">
        <v>96</v>
      </c>
      <c r="R25" s="16" t="s">
        <v>96</v>
      </c>
      <c r="S25" s="16" t="s">
        <v>96</v>
      </c>
      <c r="T25" s="3">
        <v>19</v>
      </c>
      <c r="U25" s="16" t="s">
        <v>96</v>
      </c>
      <c r="V25" s="3">
        <v>6</v>
      </c>
      <c r="W25" s="16" t="s">
        <v>96</v>
      </c>
      <c r="X25" s="16">
        <v>9</v>
      </c>
      <c r="Y25" s="18">
        <v>2</v>
      </c>
    </row>
    <row r="26" spans="3:25" ht="30" customHeight="1">
      <c r="C26" s="11" t="s">
        <v>27</v>
      </c>
      <c r="D26" s="5"/>
      <c r="E26" s="16" t="s">
        <v>96</v>
      </c>
      <c r="F26" s="3">
        <f t="shared" si="4"/>
        <v>39</v>
      </c>
      <c r="G26" s="16" t="s">
        <v>96</v>
      </c>
      <c r="H26" s="16" t="s">
        <v>96</v>
      </c>
      <c r="I26" s="16" t="s">
        <v>96</v>
      </c>
      <c r="J26" s="18" t="s">
        <v>96</v>
      </c>
      <c r="K26" s="3">
        <v>1</v>
      </c>
      <c r="L26" s="18" t="s">
        <v>96</v>
      </c>
      <c r="N26" s="11" t="s">
        <v>27</v>
      </c>
      <c r="O26" s="5"/>
      <c r="P26" s="16" t="s">
        <v>96</v>
      </c>
      <c r="Q26" s="18" t="s">
        <v>96</v>
      </c>
      <c r="R26" s="16" t="s">
        <v>96</v>
      </c>
      <c r="S26" s="16" t="s">
        <v>96</v>
      </c>
      <c r="T26" s="3">
        <v>19</v>
      </c>
      <c r="U26" s="16" t="s">
        <v>96</v>
      </c>
      <c r="V26" s="3">
        <v>9</v>
      </c>
      <c r="W26" s="16" t="s">
        <v>96</v>
      </c>
      <c r="X26" s="16">
        <v>10</v>
      </c>
      <c r="Y26" s="3">
        <v>2</v>
      </c>
    </row>
    <row r="27" spans="3:25" ht="15" customHeight="1">
      <c r="C27" s="11" t="s">
        <v>28</v>
      </c>
      <c r="D27" s="5"/>
      <c r="E27" s="16" t="s">
        <v>96</v>
      </c>
      <c r="F27" s="3">
        <f t="shared" si="4"/>
        <v>26</v>
      </c>
      <c r="G27" s="16" t="s">
        <v>96</v>
      </c>
      <c r="H27" s="16" t="s">
        <v>96</v>
      </c>
      <c r="I27" s="16" t="s">
        <v>96</v>
      </c>
      <c r="J27" s="3">
        <v>1</v>
      </c>
      <c r="K27" s="18" t="s">
        <v>96</v>
      </c>
      <c r="L27" s="18" t="s">
        <v>96</v>
      </c>
      <c r="N27" s="11" t="s">
        <v>28</v>
      </c>
      <c r="O27" s="5"/>
      <c r="P27" s="16" t="s">
        <v>96</v>
      </c>
      <c r="Q27" s="18" t="s">
        <v>96</v>
      </c>
      <c r="R27" s="16" t="s">
        <v>96</v>
      </c>
      <c r="S27" s="16" t="s">
        <v>96</v>
      </c>
      <c r="T27" s="3">
        <v>13</v>
      </c>
      <c r="U27" s="16" t="s">
        <v>96</v>
      </c>
      <c r="V27" s="3">
        <v>6</v>
      </c>
      <c r="W27" s="16" t="s">
        <v>96</v>
      </c>
      <c r="X27" s="16">
        <v>6</v>
      </c>
      <c r="Y27" s="3">
        <v>5</v>
      </c>
    </row>
    <row r="28" spans="3:25" ht="15" customHeight="1">
      <c r="C28" s="11" t="s">
        <v>29</v>
      </c>
      <c r="D28" s="5"/>
      <c r="E28" s="16" t="s">
        <v>96</v>
      </c>
      <c r="F28" s="3">
        <f>SUM(G28:L28,P28:X28)</f>
        <v>93</v>
      </c>
      <c r="G28" s="16" t="s">
        <v>96</v>
      </c>
      <c r="H28" s="16" t="s">
        <v>96</v>
      </c>
      <c r="I28" s="16" t="s">
        <v>96</v>
      </c>
      <c r="J28" s="18" t="s">
        <v>96</v>
      </c>
      <c r="K28" s="18" t="s">
        <v>96</v>
      </c>
      <c r="L28" s="18" t="s">
        <v>96</v>
      </c>
      <c r="N28" s="11" t="s">
        <v>29</v>
      </c>
      <c r="O28" s="5"/>
      <c r="P28" s="16" t="s">
        <v>96</v>
      </c>
      <c r="Q28" s="18" t="s">
        <v>96</v>
      </c>
      <c r="R28" s="16" t="s">
        <v>96</v>
      </c>
      <c r="S28" s="16" t="s">
        <v>96</v>
      </c>
      <c r="T28" s="3">
        <v>64</v>
      </c>
      <c r="U28" s="3">
        <v>2</v>
      </c>
      <c r="V28" s="3">
        <v>5</v>
      </c>
      <c r="W28" s="16" t="s">
        <v>96</v>
      </c>
      <c r="X28" s="16">
        <v>22</v>
      </c>
      <c r="Y28" s="3">
        <v>15</v>
      </c>
    </row>
    <row r="29" spans="3:25" ht="15" customHeight="1">
      <c r="C29" s="11" t="s">
        <v>30</v>
      </c>
      <c r="D29" s="5"/>
      <c r="E29" s="16" t="s">
        <v>96</v>
      </c>
      <c r="F29" s="3">
        <f t="shared" si="4"/>
        <v>43</v>
      </c>
      <c r="G29" s="16" t="s">
        <v>96</v>
      </c>
      <c r="H29" s="16" t="s">
        <v>96</v>
      </c>
      <c r="I29" s="16" t="s">
        <v>96</v>
      </c>
      <c r="J29" s="18" t="s">
        <v>96</v>
      </c>
      <c r="K29" s="18" t="s">
        <v>96</v>
      </c>
      <c r="L29" s="18" t="s">
        <v>96</v>
      </c>
      <c r="N29" s="11" t="s">
        <v>30</v>
      </c>
      <c r="O29" s="5"/>
      <c r="P29" s="16" t="s">
        <v>96</v>
      </c>
      <c r="Q29" s="18" t="s">
        <v>96</v>
      </c>
      <c r="R29" s="16" t="s">
        <v>96</v>
      </c>
      <c r="S29" s="16" t="s">
        <v>96</v>
      </c>
      <c r="T29" s="3">
        <v>24</v>
      </c>
      <c r="U29" s="3">
        <v>1</v>
      </c>
      <c r="V29" s="3">
        <v>12</v>
      </c>
      <c r="W29" s="16" t="s">
        <v>96</v>
      </c>
      <c r="X29" s="16">
        <v>6</v>
      </c>
      <c r="Y29" s="3">
        <v>5</v>
      </c>
    </row>
    <row r="30" spans="3:25" ht="15" customHeight="1">
      <c r="C30" s="11" t="s">
        <v>31</v>
      </c>
      <c r="D30" s="5"/>
      <c r="E30" s="16" t="s">
        <v>96</v>
      </c>
      <c r="F30" s="3">
        <f t="shared" si="4"/>
        <v>24</v>
      </c>
      <c r="G30" s="16" t="s">
        <v>96</v>
      </c>
      <c r="H30" s="16" t="s">
        <v>96</v>
      </c>
      <c r="I30" s="3">
        <v>1</v>
      </c>
      <c r="J30" s="18" t="s">
        <v>96</v>
      </c>
      <c r="K30" s="18" t="s">
        <v>96</v>
      </c>
      <c r="L30" s="18" t="s">
        <v>96</v>
      </c>
      <c r="N30" s="11" t="s">
        <v>31</v>
      </c>
      <c r="O30" s="5"/>
      <c r="P30" s="16" t="s">
        <v>96</v>
      </c>
      <c r="Q30" s="18" t="s">
        <v>96</v>
      </c>
      <c r="R30" s="18">
        <v>1</v>
      </c>
      <c r="S30" s="16" t="s">
        <v>96</v>
      </c>
      <c r="T30" s="3">
        <v>13</v>
      </c>
      <c r="U30" s="3">
        <v>7</v>
      </c>
      <c r="V30" s="3">
        <v>2</v>
      </c>
      <c r="W30" s="16" t="s">
        <v>96</v>
      </c>
      <c r="X30" s="16" t="s">
        <v>96</v>
      </c>
      <c r="Y30" s="18">
        <v>2</v>
      </c>
    </row>
    <row r="31" spans="3:24" ht="30" customHeight="1">
      <c r="C31" s="11"/>
      <c r="D31" s="5"/>
      <c r="E31" s="4" t="s">
        <v>32</v>
      </c>
      <c r="N31" s="11"/>
      <c r="O31" s="5"/>
      <c r="P31" s="4" t="s">
        <v>32</v>
      </c>
      <c r="V31" s="4"/>
      <c r="W31" s="4"/>
      <c r="X31" s="4"/>
    </row>
    <row r="32" spans="3:25" ht="30" customHeight="1">
      <c r="C32" s="11" t="s">
        <v>33</v>
      </c>
      <c r="D32" s="5"/>
      <c r="E32" s="18">
        <v>2</v>
      </c>
      <c r="F32" s="4">
        <f>SUM(G32:L32,P32:X32)</f>
        <v>6</v>
      </c>
      <c r="G32" s="3">
        <v>1</v>
      </c>
      <c r="H32" s="18">
        <v>1</v>
      </c>
      <c r="I32" s="18">
        <v>1</v>
      </c>
      <c r="J32" s="18">
        <v>1</v>
      </c>
      <c r="K32" s="18" t="s">
        <v>96</v>
      </c>
      <c r="L32" s="18" t="s">
        <v>96</v>
      </c>
      <c r="N32" s="11" t="s">
        <v>33</v>
      </c>
      <c r="O32" s="5"/>
      <c r="P32" s="16" t="s">
        <v>96</v>
      </c>
      <c r="Q32" s="3">
        <v>2</v>
      </c>
      <c r="R32" s="16" t="s">
        <v>96</v>
      </c>
      <c r="S32" s="16" t="s">
        <v>96</v>
      </c>
      <c r="T32" s="16" t="s">
        <v>96</v>
      </c>
      <c r="U32" s="16" t="s">
        <v>96</v>
      </c>
      <c r="V32" s="16" t="s">
        <v>96</v>
      </c>
      <c r="W32" s="16" t="s">
        <v>96</v>
      </c>
      <c r="X32" s="16" t="s">
        <v>96</v>
      </c>
      <c r="Y32" s="18" t="s">
        <v>96</v>
      </c>
    </row>
    <row r="33" spans="3:25" ht="15" customHeight="1">
      <c r="C33" s="11" t="s">
        <v>34</v>
      </c>
      <c r="D33" s="5"/>
      <c r="E33" s="16" t="s">
        <v>96</v>
      </c>
      <c r="F33" s="4">
        <f aca="true" t="shared" si="5" ref="F33:F38">SUM(G33:L33,P33:X33)</f>
        <v>369</v>
      </c>
      <c r="G33" s="16" t="s">
        <v>96</v>
      </c>
      <c r="H33" s="16" t="s">
        <v>96</v>
      </c>
      <c r="I33" s="18">
        <v>1</v>
      </c>
      <c r="J33" s="18" t="s">
        <v>96</v>
      </c>
      <c r="K33" s="3">
        <v>3</v>
      </c>
      <c r="L33" s="18" t="s">
        <v>96</v>
      </c>
      <c r="N33" s="11" t="s">
        <v>34</v>
      </c>
      <c r="O33" s="5"/>
      <c r="P33" s="16" t="s">
        <v>96</v>
      </c>
      <c r="Q33" s="18" t="s">
        <v>96</v>
      </c>
      <c r="R33" s="3">
        <v>4</v>
      </c>
      <c r="S33" s="3">
        <v>4</v>
      </c>
      <c r="T33" s="3">
        <v>94</v>
      </c>
      <c r="U33" s="3">
        <v>48</v>
      </c>
      <c r="V33" s="3">
        <v>92</v>
      </c>
      <c r="W33" s="16" t="s">
        <v>96</v>
      </c>
      <c r="X33" s="16">
        <v>123</v>
      </c>
      <c r="Y33" s="18">
        <v>1</v>
      </c>
    </row>
    <row r="34" spans="3:25" ht="15" customHeight="1">
      <c r="C34" s="11" t="s">
        <v>35</v>
      </c>
      <c r="D34" s="5"/>
      <c r="E34" s="16" t="s">
        <v>96</v>
      </c>
      <c r="F34" s="4">
        <f t="shared" si="5"/>
        <v>358</v>
      </c>
      <c r="G34" s="16" t="s">
        <v>96</v>
      </c>
      <c r="H34" s="16" t="s">
        <v>96</v>
      </c>
      <c r="I34" s="3">
        <v>9</v>
      </c>
      <c r="J34" s="3">
        <v>3</v>
      </c>
      <c r="K34" s="18" t="s">
        <v>96</v>
      </c>
      <c r="L34" s="3">
        <v>3</v>
      </c>
      <c r="N34" s="11" t="s">
        <v>35</v>
      </c>
      <c r="O34" s="5"/>
      <c r="P34" s="16" t="s">
        <v>96</v>
      </c>
      <c r="Q34" s="18" t="s">
        <v>96</v>
      </c>
      <c r="R34" s="16" t="s">
        <v>96</v>
      </c>
      <c r="S34" s="16" t="s">
        <v>96</v>
      </c>
      <c r="T34" s="3">
        <v>319</v>
      </c>
      <c r="U34" s="16" t="s">
        <v>96</v>
      </c>
      <c r="V34" s="3">
        <v>5</v>
      </c>
      <c r="W34" s="16" t="s">
        <v>96</v>
      </c>
      <c r="X34" s="3">
        <v>19</v>
      </c>
      <c r="Y34" s="18">
        <v>84</v>
      </c>
    </row>
    <row r="35" spans="3:25" ht="15" customHeight="1">
      <c r="C35" s="11" t="s">
        <v>36</v>
      </c>
      <c r="D35" s="5"/>
      <c r="E35" s="16" t="s">
        <v>96</v>
      </c>
      <c r="F35" s="4">
        <f t="shared" si="5"/>
        <v>5</v>
      </c>
      <c r="G35" s="16" t="s">
        <v>96</v>
      </c>
      <c r="H35" s="16" t="s">
        <v>96</v>
      </c>
      <c r="I35" s="16" t="s">
        <v>96</v>
      </c>
      <c r="J35" s="18" t="s">
        <v>96</v>
      </c>
      <c r="K35" s="18" t="s">
        <v>96</v>
      </c>
      <c r="L35" s="18" t="s">
        <v>96</v>
      </c>
      <c r="N35" s="11" t="s">
        <v>36</v>
      </c>
      <c r="O35" s="5"/>
      <c r="P35" s="16" t="s">
        <v>96</v>
      </c>
      <c r="Q35" s="18" t="s">
        <v>96</v>
      </c>
      <c r="R35" s="16" t="s">
        <v>96</v>
      </c>
      <c r="S35" s="16" t="s">
        <v>96</v>
      </c>
      <c r="T35" s="3">
        <v>3</v>
      </c>
      <c r="U35" s="16" t="s">
        <v>96</v>
      </c>
      <c r="V35" s="16" t="s">
        <v>96</v>
      </c>
      <c r="W35" s="16" t="s">
        <v>96</v>
      </c>
      <c r="X35" s="16">
        <v>2</v>
      </c>
      <c r="Y35" s="18" t="s">
        <v>96</v>
      </c>
    </row>
    <row r="36" spans="3:25" ht="15" customHeight="1">
      <c r="C36" s="11" t="s">
        <v>37</v>
      </c>
      <c r="D36" s="5"/>
      <c r="E36" s="16" t="s">
        <v>96</v>
      </c>
      <c r="F36" s="4">
        <f t="shared" si="5"/>
        <v>11</v>
      </c>
      <c r="G36" s="16" t="s">
        <v>96</v>
      </c>
      <c r="H36" s="16" t="s">
        <v>96</v>
      </c>
      <c r="I36" s="16" t="s">
        <v>96</v>
      </c>
      <c r="J36" s="18" t="s">
        <v>96</v>
      </c>
      <c r="K36" s="18" t="s">
        <v>96</v>
      </c>
      <c r="L36" s="18" t="s">
        <v>96</v>
      </c>
      <c r="N36" s="11" t="s">
        <v>37</v>
      </c>
      <c r="O36" s="5"/>
      <c r="P36" s="16" t="s">
        <v>96</v>
      </c>
      <c r="Q36" s="18" t="s">
        <v>96</v>
      </c>
      <c r="R36" s="16" t="s">
        <v>96</v>
      </c>
      <c r="S36" s="16" t="s">
        <v>96</v>
      </c>
      <c r="T36" s="3">
        <v>11</v>
      </c>
      <c r="U36" s="16" t="s">
        <v>96</v>
      </c>
      <c r="V36" s="16" t="s">
        <v>96</v>
      </c>
      <c r="W36" s="16" t="s">
        <v>96</v>
      </c>
      <c r="X36" s="16" t="s">
        <v>96</v>
      </c>
      <c r="Y36" s="18" t="s">
        <v>96</v>
      </c>
    </row>
    <row r="37" spans="3:25" ht="15" customHeight="1">
      <c r="C37" s="11" t="s">
        <v>38</v>
      </c>
      <c r="D37" s="5"/>
      <c r="E37" s="16" t="s">
        <v>96</v>
      </c>
      <c r="F37" s="16" t="s">
        <v>96</v>
      </c>
      <c r="G37" s="16" t="s">
        <v>96</v>
      </c>
      <c r="H37" s="16" t="s">
        <v>96</v>
      </c>
      <c r="I37" s="16" t="s">
        <v>96</v>
      </c>
      <c r="J37" s="18" t="s">
        <v>96</v>
      </c>
      <c r="K37" s="18" t="s">
        <v>96</v>
      </c>
      <c r="L37" s="18" t="s">
        <v>96</v>
      </c>
      <c r="N37" s="11" t="s">
        <v>38</v>
      </c>
      <c r="O37" s="5"/>
      <c r="P37" s="16" t="s">
        <v>96</v>
      </c>
      <c r="Q37" s="18" t="s">
        <v>96</v>
      </c>
      <c r="R37" s="16" t="s">
        <v>96</v>
      </c>
      <c r="S37" s="16" t="s">
        <v>96</v>
      </c>
      <c r="T37" s="16" t="s">
        <v>96</v>
      </c>
      <c r="U37" s="16" t="s">
        <v>96</v>
      </c>
      <c r="V37" s="16" t="s">
        <v>96</v>
      </c>
      <c r="W37" s="16" t="s">
        <v>96</v>
      </c>
      <c r="X37" s="16" t="s">
        <v>96</v>
      </c>
      <c r="Y37" s="18" t="s">
        <v>96</v>
      </c>
    </row>
    <row r="38" spans="2:25" ht="15" customHeight="1" thickBot="1">
      <c r="B38" s="1"/>
      <c r="C38" s="19" t="s">
        <v>97</v>
      </c>
      <c r="D38" s="20"/>
      <c r="E38" s="55" t="s">
        <v>96</v>
      </c>
      <c r="F38" s="1">
        <f t="shared" si="5"/>
        <v>47</v>
      </c>
      <c r="G38" s="23" t="s">
        <v>96</v>
      </c>
      <c r="H38" s="23" t="s">
        <v>96</v>
      </c>
      <c r="I38" s="23" t="s">
        <v>96</v>
      </c>
      <c r="J38" s="23" t="s">
        <v>96</v>
      </c>
      <c r="K38" s="23" t="s">
        <v>96</v>
      </c>
      <c r="L38" s="23" t="s">
        <v>96</v>
      </c>
      <c r="M38" s="1"/>
      <c r="N38" s="19" t="s">
        <v>97</v>
      </c>
      <c r="O38" s="20"/>
      <c r="P38" s="55" t="s">
        <v>96</v>
      </c>
      <c r="Q38" s="23" t="s">
        <v>96</v>
      </c>
      <c r="R38" s="23">
        <v>1</v>
      </c>
      <c r="S38" s="23" t="s">
        <v>96</v>
      </c>
      <c r="T38" s="23">
        <v>4</v>
      </c>
      <c r="U38" s="23" t="s">
        <v>96</v>
      </c>
      <c r="V38" s="23" t="s">
        <v>96</v>
      </c>
      <c r="W38" s="23" t="s">
        <v>96</v>
      </c>
      <c r="X38" s="23">
        <v>42</v>
      </c>
      <c r="Y38" s="23" t="s">
        <v>96</v>
      </c>
    </row>
    <row r="39" spans="9:14" ht="14.25">
      <c r="I39" s="4"/>
      <c r="J39" s="4"/>
      <c r="K39" s="4"/>
      <c r="L39" s="4"/>
      <c r="N39" s="3" t="s">
        <v>98</v>
      </c>
    </row>
    <row r="40" ht="14.25">
      <c r="N40" s="3" t="s">
        <v>99</v>
      </c>
    </row>
    <row r="41" spans="14:17" ht="14.25">
      <c r="N41" s="41"/>
      <c r="O41" s="41"/>
      <c r="P41" s="41"/>
      <c r="Q41" s="41"/>
    </row>
  </sheetData>
  <mergeCells count="27">
    <mergeCell ref="F6:L7"/>
    <mergeCell ref="J8:J9"/>
    <mergeCell ref="L8:L9"/>
    <mergeCell ref="F8:F9"/>
    <mergeCell ref="I8:I9"/>
    <mergeCell ref="G8:G9"/>
    <mergeCell ref="H8:H9"/>
    <mergeCell ref="U6:U8"/>
    <mergeCell ref="P6:P8"/>
    <mergeCell ref="N4:N8"/>
    <mergeCell ref="P4:X5"/>
    <mergeCell ref="W6:W8"/>
    <mergeCell ref="X6:X8"/>
    <mergeCell ref="V6:V8"/>
    <mergeCell ref="T6:T8"/>
    <mergeCell ref="S6:S8"/>
    <mergeCell ref="Q6:Q8"/>
    <mergeCell ref="C12:D12"/>
    <mergeCell ref="N12:O12"/>
    <mergeCell ref="R6:R8"/>
    <mergeCell ref="C10:D10"/>
    <mergeCell ref="N10:O10"/>
    <mergeCell ref="K8:K9"/>
    <mergeCell ref="C6:C9"/>
    <mergeCell ref="E6:E9"/>
    <mergeCell ref="C11:D11"/>
    <mergeCell ref="N11:O11"/>
  </mergeCells>
  <printOptions/>
  <pageMargins left="0.3937007874015748" right="0.67" top="0.3937007874015748" bottom="0" header="0.5118110236220472" footer="0.5118110236220472"/>
  <pageSetup horizontalDpi="400" verticalDpi="400" orientation="portrait" pageOrder="overThenDown" paperSize="9" scale="64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showGridLines="0" showZeros="0" tabSelected="1" zoomScale="75" zoomScaleNormal="75" workbookViewId="0" topLeftCell="A10">
      <selection activeCell="F39" sqref="F39"/>
    </sheetView>
  </sheetViews>
  <sheetFormatPr defaultColWidth="8.625" defaultRowHeight="12.75"/>
  <cols>
    <col min="1" max="1" width="0.875" style="3" customWidth="1"/>
    <col min="2" max="2" width="28.25390625" style="3" customWidth="1"/>
    <col min="3" max="3" width="1.25" style="3" customWidth="1"/>
    <col min="4" max="6" width="12.00390625" style="3" customWidth="1"/>
    <col min="7" max="7" width="12.25390625" style="3" customWidth="1"/>
    <col min="8" max="9" width="0.875" style="3" customWidth="1"/>
    <col min="10" max="10" width="28.25390625" style="3" customWidth="1"/>
    <col min="11" max="11" width="1.25" style="3" customWidth="1"/>
    <col min="12" max="14" width="12.00390625" style="3" customWidth="1"/>
    <col min="15" max="15" width="12.25390625" style="3" customWidth="1"/>
    <col min="16" max="16" width="1.00390625" style="3" customWidth="1"/>
    <col min="17" max="16384" width="8.625" style="3" customWidth="1"/>
  </cols>
  <sheetData>
    <row r="1" spans="1:8" ht="15" customHeight="1" thickBot="1">
      <c r="A1" s="1"/>
      <c r="B1" s="2" t="s">
        <v>59</v>
      </c>
      <c r="C1" s="1"/>
      <c r="D1" s="1"/>
      <c r="E1" s="1"/>
      <c r="F1" s="1"/>
      <c r="G1" s="1"/>
      <c r="H1" s="1"/>
    </row>
    <row r="2" spans="1:8" ht="15" customHeight="1">
      <c r="A2" s="4"/>
      <c r="B2" s="74" t="s">
        <v>2</v>
      </c>
      <c r="C2" s="5"/>
      <c r="D2" s="93" t="s">
        <v>53</v>
      </c>
      <c r="E2" s="94"/>
      <c r="F2" s="95"/>
      <c r="G2" s="97" t="s">
        <v>60</v>
      </c>
      <c r="H2" s="6"/>
    </row>
    <row r="3" spans="1:8" ht="30" customHeight="1">
      <c r="A3" s="7"/>
      <c r="B3" s="96"/>
      <c r="C3" s="8"/>
      <c r="D3" s="99" t="s">
        <v>6</v>
      </c>
      <c r="E3" s="100"/>
      <c r="F3" s="9" t="s">
        <v>7</v>
      </c>
      <c r="G3" s="98"/>
      <c r="H3" s="10"/>
    </row>
    <row r="4" spans="2:8" ht="30" customHeight="1">
      <c r="B4" s="12" t="s">
        <v>77</v>
      </c>
      <c r="C4" s="5"/>
      <c r="D4" s="4">
        <v>36453</v>
      </c>
      <c r="E4" s="56">
        <v>-36344</v>
      </c>
      <c r="F4" s="3">
        <v>35486</v>
      </c>
      <c r="G4" s="4">
        <v>9143</v>
      </c>
      <c r="H4" s="4"/>
    </row>
    <row r="5" spans="2:8" ht="18.75" customHeight="1">
      <c r="B5" s="12" t="s">
        <v>71</v>
      </c>
      <c r="C5" s="5"/>
      <c r="D5" s="59">
        <v>37333</v>
      </c>
      <c r="E5" s="60">
        <v>-37247</v>
      </c>
      <c r="F5" s="59">
        <v>35658</v>
      </c>
      <c r="G5" s="59">
        <v>9094</v>
      </c>
      <c r="H5" s="58">
        <f>SUM(H6:H13,H22:H30)</f>
        <v>0</v>
      </c>
    </row>
    <row r="6" spans="2:8" ht="30" customHeight="1">
      <c r="B6" s="12" t="s">
        <v>76</v>
      </c>
      <c r="C6" s="5"/>
      <c r="D6" s="59">
        <f>SUM(D7:D15,D23:D31)</f>
        <v>37481</v>
      </c>
      <c r="E6" s="60">
        <v>-37404</v>
      </c>
      <c r="F6" s="59">
        <f>SUM(F7:F15,F23:F31)</f>
        <v>36092</v>
      </c>
      <c r="G6" s="59">
        <f>SUM(G7:G15,G23:G31)</f>
        <v>9010</v>
      </c>
      <c r="H6" s="58">
        <f>SUM(H7:H15,H23:H31)</f>
        <v>0</v>
      </c>
    </row>
    <row r="7" spans="2:8" ht="30" customHeight="1">
      <c r="B7" s="13" t="s">
        <v>43</v>
      </c>
      <c r="C7" s="5"/>
      <c r="D7" s="14">
        <v>45</v>
      </c>
      <c r="E7" s="15">
        <v>-31</v>
      </c>
      <c r="F7" s="4">
        <v>21</v>
      </c>
      <c r="G7" s="4">
        <v>22</v>
      </c>
      <c r="H7" s="16"/>
    </row>
    <row r="8" spans="2:8" ht="15" customHeight="1">
      <c r="B8" s="13" t="s">
        <v>9</v>
      </c>
      <c r="C8" s="5"/>
      <c r="D8" s="17">
        <v>40</v>
      </c>
      <c r="E8" s="15">
        <v>-31</v>
      </c>
      <c r="F8" s="4">
        <v>30</v>
      </c>
      <c r="G8" s="4">
        <v>31</v>
      </c>
      <c r="H8" s="4"/>
    </row>
    <row r="9" spans="2:8" ht="15" customHeight="1">
      <c r="B9" s="13" t="s">
        <v>39</v>
      </c>
      <c r="C9" s="5"/>
      <c r="D9" s="17">
        <v>657</v>
      </c>
      <c r="E9" s="15">
        <v>-657</v>
      </c>
      <c r="F9" s="4">
        <v>579</v>
      </c>
      <c r="G9" s="4">
        <v>249</v>
      </c>
      <c r="H9" s="4"/>
    </row>
    <row r="10" spans="2:8" ht="15" customHeight="1">
      <c r="B10" s="13" t="s">
        <v>63</v>
      </c>
      <c r="C10" s="5"/>
      <c r="D10" s="17">
        <v>35</v>
      </c>
      <c r="E10" s="15">
        <v>-35</v>
      </c>
      <c r="F10" s="4">
        <v>33</v>
      </c>
      <c r="G10" s="4">
        <v>26</v>
      </c>
      <c r="H10" s="4"/>
    </row>
    <row r="11" spans="2:17" ht="15" customHeight="1">
      <c r="B11" s="13" t="s">
        <v>45</v>
      </c>
      <c r="C11" s="5"/>
      <c r="D11" s="33">
        <v>160</v>
      </c>
      <c r="E11" s="15" t="s">
        <v>80</v>
      </c>
      <c r="F11" s="18">
        <v>152</v>
      </c>
      <c r="G11" s="16">
        <v>114</v>
      </c>
      <c r="H11" s="4"/>
      <c r="Q11" s="18"/>
    </row>
    <row r="12" spans="2:8" ht="15" customHeight="1">
      <c r="B12" s="13" t="s">
        <v>46</v>
      </c>
      <c r="C12" s="5"/>
      <c r="D12" s="33">
        <v>90</v>
      </c>
      <c r="E12" s="15">
        <v>-82</v>
      </c>
      <c r="F12" s="16">
        <v>73</v>
      </c>
      <c r="G12" s="16">
        <v>43</v>
      </c>
      <c r="H12" s="4"/>
    </row>
    <row r="13" spans="2:8" ht="15" customHeight="1">
      <c r="B13" s="13" t="s">
        <v>18</v>
      </c>
      <c r="C13" s="5"/>
      <c r="D13" s="33">
        <v>430</v>
      </c>
      <c r="E13" s="15" t="s">
        <v>80</v>
      </c>
      <c r="F13" s="16">
        <v>430</v>
      </c>
      <c r="G13" s="16">
        <v>704</v>
      </c>
      <c r="H13" s="4"/>
    </row>
    <row r="14" spans="2:8" ht="15" customHeight="1">
      <c r="B14" s="13" t="s">
        <v>20</v>
      </c>
      <c r="C14" s="4"/>
      <c r="D14" s="63" t="s">
        <v>80</v>
      </c>
      <c r="E14" s="15" t="s">
        <v>80</v>
      </c>
      <c r="F14" s="16" t="s">
        <v>80</v>
      </c>
      <c r="G14" s="16" t="s">
        <v>80</v>
      </c>
      <c r="H14" s="4"/>
    </row>
    <row r="15" spans="1:8" ht="9.75" customHeight="1" thickBot="1">
      <c r="A15" s="1"/>
      <c r="B15" s="19"/>
      <c r="C15" s="20"/>
      <c r="D15" s="36"/>
      <c r="E15" s="22"/>
      <c r="F15" s="23"/>
      <c r="G15" s="23"/>
      <c r="H15" s="1"/>
    </row>
    <row r="16" spans="1:8" ht="15" customHeight="1">
      <c r="A16" s="4"/>
      <c r="B16" s="3" t="s">
        <v>101</v>
      </c>
      <c r="C16" s="5"/>
      <c r="D16" s="4"/>
      <c r="E16" s="4"/>
      <c r="F16" s="16"/>
      <c r="G16" s="4"/>
      <c r="H16" s="4"/>
    </row>
    <row r="17" spans="2:15" ht="15" customHeight="1">
      <c r="B17" s="62" t="s">
        <v>100</v>
      </c>
      <c r="C17" s="4"/>
      <c r="D17" s="4"/>
      <c r="E17" s="4"/>
      <c r="F17" s="16"/>
      <c r="G17" s="4"/>
      <c r="H17" s="4"/>
      <c r="I17" s="4"/>
      <c r="J17" s="16"/>
      <c r="K17" s="4"/>
      <c r="L17" s="24"/>
      <c r="M17" s="4"/>
      <c r="N17" s="4"/>
      <c r="O17" s="4"/>
    </row>
    <row r="18" spans="1:15" ht="15" customHeight="1">
      <c r="A18" s="4"/>
      <c r="B18" s="3" t="s">
        <v>61</v>
      </c>
      <c r="C18" s="4"/>
      <c r="D18" s="4"/>
      <c r="E18" s="4"/>
      <c r="F18" s="4"/>
      <c r="G18" s="4"/>
      <c r="H18" s="4"/>
      <c r="I18" s="4"/>
      <c r="J18" s="16"/>
      <c r="K18" s="4"/>
      <c r="L18" s="24"/>
      <c r="M18" s="4"/>
      <c r="N18" s="4"/>
      <c r="O18" s="4"/>
    </row>
    <row r="19" spans="1:15" ht="15" customHeight="1" thickBot="1">
      <c r="A19" s="1"/>
      <c r="B19" s="1"/>
      <c r="C19" s="1"/>
      <c r="D19" s="1"/>
      <c r="E19" s="1"/>
      <c r="F19" s="1"/>
      <c r="G19" s="25" t="s">
        <v>0</v>
      </c>
      <c r="I19" s="4"/>
      <c r="J19" s="4"/>
      <c r="K19" s="4"/>
      <c r="L19" s="4"/>
      <c r="M19" s="4"/>
      <c r="N19" s="4"/>
      <c r="O19" s="4"/>
    </row>
    <row r="20" spans="1:8" ht="15" customHeight="1">
      <c r="A20" s="26"/>
      <c r="B20" s="74" t="s">
        <v>2</v>
      </c>
      <c r="C20" s="5"/>
      <c r="D20" s="93" t="s">
        <v>53</v>
      </c>
      <c r="E20" s="94"/>
      <c r="F20" s="95"/>
      <c r="G20" s="97" t="s">
        <v>62</v>
      </c>
      <c r="H20" s="6"/>
    </row>
    <row r="21" spans="1:8" ht="30" customHeight="1">
      <c r="A21" s="27"/>
      <c r="B21" s="96"/>
      <c r="C21" s="8"/>
      <c r="D21" s="99" t="s">
        <v>6</v>
      </c>
      <c r="E21" s="100"/>
      <c r="F21" s="9" t="s">
        <v>7</v>
      </c>
      <c r="G21" s="98"/>
      <c r="H21" s="10"/>
    </row>
    <row r="22" spans="1:7" ht="15" customHeight="1">
      <c r="A22" s="28"/>
      <c r="B22" s="13"/>
      <c r="C22" s="5"/>
      <c r="D22" s="29"/>
      <c r="E22" s="29"/>
      <c r="F22" s="30"/>
      <c r="G22" s="4"/>
    </row>
    <row r="23" spans="1:7" ht="60" customHeight="1">
      <c r="A23" s="28"/>
      <c r="B23" s="57" t="s">
        <v>57</v>
      </c>
      <c r="C23" s="5"/>
      <c r="D23" s="53">
        <v>140</v>
      </c>
      <c r="E23" s="31">
        <v>-101</v>
      </c>
      <c r="F23" s="54">
        <v>46</v>
      </c>
      <c r="G23" s="54">
        <v>129</v>
      </c>
    </row>
    <row r="24" spans="1:7" ht="15" customHeight="1">
      <c r="A24" s="28"/>
      <c r="B24" s="13" t="s">
        <v>10</v>
      </c>
      <c r="C24" s="5"/>
      <c r="D24" s="17">
        <v>22</v>
      </c>
      <c r="E24" s="15" t="s">
        <v>80</v>
      </c>
      <c r="F24" s="15" t="s">
        <v>80</v>
      </c>
      <c r="G24" s="15" t="s">
        <v>80</v>
      </c>
    </row>
    <row r="25" spans="1:7" ht="15" customHeight="1">
      <c r="A25" s="28"/>
      <c r="B25" s="13" t="s">
        <v>42</v>
      </c>
      <c r="C25" s="5"/>
      <c r="D25" s="17">
        <v>42</v>
      </c>
      <c r="E25" s="15">
        <v>-35</v>
      </c>
      <c r="F25" s="3">
        <v>11</v>
      </c>
      <c r="G25" s="3">
        <v>16</v>
      </c>
    </row>
    <row r="26" spans="1:7" ht="15" customHeight="1">
      <c r="A26" s="28"/>
      <c r="B26" s="13" t="s">
        <v>11</v>
      </c>
      <c r="C26" s="5"/>
      <c r="D26" s="32">
        <v>30550</v>
      </c>
      <c r="E26" s="15" t="s">
        <v>80</v>
      </c>
      <c r="F26" s="3">
        <v>30390</v>
      </c>
      <c r="G26" s="3">
        <v>5975</v>
      </c>
    </row>
    <row r="27" spans="1:7" ht="15" customHeight="1">
      <c r="A27" s="28"/>
      <c r="B27" s="13" t="s">
        <v>14</v>
      </c>
      <c r="C27" s="5"/>
      <c r="D27" s="14">
        <v>1815</v>
      </c>
      <c r="E27" s="15" t="s">
        <v>80</v>
      </c>
      <c r="F27" s="3">
        <v>918</v>
      </c>
      <c r="G27" s="3">
        <v>111</v>
      </c>
    </row>
    <row r="28" spans="1:7" ht="15" customHeight="1">
      <c r="A28" s="28"/>
      <c r="B28" s="13" t="s">
        <v>16</v>
      </c>
      <c r="C28" s="5"/>
      <c r="D28" s="33" t="s">
        <v>80</v>
      </c>
      <c r="E28" s="15" t="s">
        <v>80</v>
      </c>
      <c r="F28" s="15" t="s">
        <v>80</v>
      </c>
      <c r="G28" s="15" t="s">
        <v>80</v>
      </c>
    </row>
    <row r="29" spans="1:8" ht="15" customHeight="1">
      <c r="A29" s="28"/>
      <c r="B29" s="13" t="s">
        <v>49</v>
      </c>
      <c r="C29" s="5"/>
      <c r="D29" s="33" t="s">
        <v>80</v>
      </c>
      <c r="E29" s="15" t="s">
        <v>80</v>
      </c>
      <c r="F29" s="15" t="s">
        <v>80</v>
      </c>
      <c r="G29" s="15" t="s">
        <v>80</v>
      </c>
      <c r="H29" s="18"/>
    </row>
    <row r="30" spans="1:7" ht="15" customHeight="1">
      <c r="A30" s="28"/>
      <c r="B30" s="13" t="s">
        <v>47</v>
      </c>
      <c r="C30" s="5"/>
      <c r="D30" s="34">
        <v>3455</v>
      </c>
      <c r="E30" s="15" t="s">
        <v>80</v>
      </c>
      <c r="F30" s="16">
        <v>3409</v>
      </c>
      <c r="G30" s="16">
        <v>1590</v>
      </c>
    </row>
    <row r="31" spans="1:7" ht="15" customHeight="1">
      <c r="A31" s="28"/>
      <c r="B31" s="13" t="s">
        <v>5</v>
      </c>
      <c r="C31" s="5"/>
      <c r="D31" s="33" t="s">
        <v>80</v>
      </c>
      <c r="E31" s="15" t="s">
        <v>80</v>
      </c>
      <c r="F31" s="15" t="s">
        <v>80</v>
      </c>
      <c r="G31" s="15" t="s">
        <v>80</v>
      </c>
    </row>
    <row r="32" spans="1:7" ht="15" customHeight="1">
      <c r="A32" s="28"/>
      <c r="B32" s="16" t="s">
        <v>72</v>
      </c>
      <c r="C32" s="5"/>
      <c r="D32" s="33"/>
      <c r="E32" s="15"/>
      <c r="F32" s="15"/>
      <c r="G32" s="15"/>
    </row>
    <row r="33" spans="1:7" ht="9.75" customHeight="1" thickBot="1">
      <c r="A33" s="35"/>
      <c r="B33" s="23"/>
      <c r="C33" s="20"/>
      <c r="D33" s="21"/>
      <c r="E33" s="1"/>
      <c r="F33" s="1"/>
      <c r="G33" s="1"/>
    </row>
    <row r="34" spans="1:7" ht="15" customHeight="1">
      <c r="A34" s="4"/>
      <c r="B34" s="16"/>
      <c r="C34" s="4"/>
      <c r="D34" s="24"/>
      <c r="E34" s="4"/>
      <c r="F34" s="4"/>
      <c r="G34" s="4"/>
    </row>
    <row r="35" ht="15" customHeight="1">
      <c r="B35" s="3" t="s">
        <v>102</v>
      </c>
    </row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mergeCells count="8">
    <mergeCell ref="D2:F2"/>
    <mergeCell ref="B2:B3"/>
    <mergeCell ref="G2:G3"/>
    <mergeCell ref="B20:B21"/>
    <mergeCell ref="G20:G21"/>
    <mergeCell ref="D21:E21"/>
    <mergeCell ref="D3:E3"/>
    <mergeCell ref="D20:F20"/>
  </mergeCells>
  <printOptions/>
  <pageMargins left="0.3937007874015748" right="0.67" top="0.3937007874015748" bottom="0" header="0.5118110236220472" footer="0.5118110236220472"/>
  <pageSetup fitToHeight="1" fitToWidth="1" horizontalDpi="400" verticalDpi="4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2005-10-18T06:30:16Z</cp:lastPrinted>
  <dcterms:created xsi:type="dcterms:W3CDTF">2005-08-02T05:08:34Z</dcterms:created>
  <dcterms:modified xsi:type="dcterms:W3CDTF">2005-10-18T06:30:22Z</dcterms:modified>
  <cp:category/>
  <cp:version/>
  <cp:contentType/>
  <cp:contentStatus/>
</cp:coreProperties>
</file>