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420" activeTab="0"/>
  </bookViews>
  <sheets>
    <sheet name="(1)総括" sheetId="1" r:id="rId1"/>
    <sheet name="(2)一般給付" sheetId="2" r:id="rId2"/>
    <sheet name="(3)日雇給付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<sst xmlns="http://schemas.openxmlformats.org/spreadsheetml/2006/main" count="238" uniqueCount="76">
  <si>
    <t>年度、月</t>
  </si>
  <si>
    <t xml:space="preserve">    保                        険</t>
  </si>
  <si>
    <t>単位：人、日、1000円</t>
  </si>
  <si>
    <t>日雇労働被保険者</t>
  </si>
  <si>
    <t>受給者の前月中の</t>
  </si>
  <si>
    <t>支              給              金              額</t>
  </si>
  <si>
    <t>総数</t>
  </si>
  <si>
    <t>＃男</t>
  </si>
  <si>
    <t>第   1   級</t>
  </si>
  <si>
    <t>第   2   級</t>
  </si>
  <si>
    <t>第   3   級</t>
  </si>
  <si>
    <t>第   4   級</t>
  </si>
  <si>
    <t>-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</si>
  <si>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</si>
  <si>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</si>
  <si>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</si>
  <si>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</si>
  <si>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</si>
  <si>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</si>
  <si>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</si>
  <si>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</si>
  <si>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2</t>
  </si>
  <si>
    <t xml:space="preserve">     3</t>
  </si>
  <si>
    <t>1) 収 納 未 済 額</t>
  </si>
  <si>
    <t>稼働日数(月平均)</t>
  </si>
  <si>
    <t>1)年度末、月末現在。</t>
  </si>
  <si>
    <t>(1) 総            括</t>
  </si>
  <si>
    <t>短時間被保険者を含む。</t>
  </si>
  <si>
    <t>(2) 一般給付（基本手当）</t>
  </si>
  <si>
    <t>離職票提出件数</t>
  </si>
  <si>
    <t>受給資格決定件数</t>
  </si>
  <si>
    <t>初回受給者数</t>
  </si>
  <si>
    <t>受給実人員（月平均）</t>
  </si>
  <si>
    <t>給付延日数</t>
  </si>
  <si>
    <t xml:space="preserve">  単位：件、人、日、1000円</t>
  </si>
  <si>
    <t>総数</t>
  </si>
  <si>
    <t xml:space="preserve"> １)     支   給   金   額</t>
  </si>
  <si>
    <t>(3) 日雇給付（普通給付）</t>
  </si>
  <si>
    <t>資料  長崎労働局調</t>
  </si>
  <si>
    <t xml:space="preserve">  注）支給金額の月額は単位未満切捨てのため年度計と一致しない。</t>
  </si>
  <si>
    <t>-</t>
  </si>
  <si>
    <t>手   帳   交   付</t>
  </si>
  <si>
    <t>受    給    者    実     人    員     （ 月 平 均 ）</t>
  </si>
  <si>
    <t xml:space="preserve">      12</t>
  </si>
  <si>
    <t xml:space="preserve">      13</t>
  </si>
  <si>
    <t xml:space="preserve">                      ２０４        雇                        用</t>
  </si>
  <si>
    <t xml:space="preserve">      14</t>
  </si>
  <si>
    <t>支給終了者数</t>
  </si>
  <si>
    <t xml:space="preserve"> 1) 支給金額の月額は単位未満切捨てのため年度計と一致しない。延長給付を含む。</t>
  </si>
  <si>
    <t>平成12年度</t>
  </si>
  <si>
    <t>15年4月</t>
  </si>
  <si>
    <t>16年1月</t>
  </si>
  <si>
    <t xml:space="preserve">（平成15年度）  （続） </t>
  </si>
  <si>
    <t xml:space="preserve">      15</t>
  </si>
  <si>
    <t>平 成 11  年 度</t>
  </si>
  <si>
    <t>-</t>
  </si>
  <si>
    <t>-</t>
  </si>
  <si>
    <t xml:space="preserve"> 保         　　　  険  　　　        料</t>
  </si>
  <si>
    <t xml:space="preserve"> 1) 適用事業所数</t>
  </si>
  <si>
    <t xml:space="preserve"> 1) 被保険者数   </t>
  </si>
  <si>
    <t>徴収決定額</t>
  </si>
  <si>
    <t>収　　 納　　 額</t>
  </si>
  <si>
    <t>単位：件、人、1000円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</si>
  <si>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</si>
  <si>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</si>
  <si>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</si>
  <si>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</si>
  <si>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</si>
  <si>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</si>
  <si>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</si>
  <si>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</si>
  <si>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 2</t>
  </si>
  <si>
    <t xml:space="preserve">    3</t>
  </si>
  <si>
    <t xml:space="preserve">    4</t>
  </si>
  <si>
    <t xml:space="preserve">         　２０４　    雇      用      保      険</t>
  </si>
  <si>
    <t xml:space="preserve">（平成15年度）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</si>
</sst>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  <numFmt numFmtId="186" formatCode="#,##0.0;&quot;△ &quot;#,##0.0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81" fontId="7" fillId="0" borderId="0" xfId="16" applyFont="1" applyAlignment="1">
      <alignment/>
    </xf>
    <xf numFmtId="181" fontId="7" fillId="0" borderId="0" xfId="16" applyFont="1" applyBorder="1" applyAlignment="1">
      <alignment/>
    </xf>
    <xf numFmtId="181" fontId="7" fillId="0" borderId="0" xfId="16" applyFont="1" applyFill="1" applyAlignment="1">
      <alignment/>
    </xf>
    <xf numFmtId="181" fontId="8" fillId="0" borderId="0" xfId="16" applyFont="1" applyFill="1" applyAlignment="1">
      <alignment/>
    </xf>
    <xf numFmtId="181" fontId="7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9" fillId="0" borderId="1" xfId="16" applyFont="1" applyFill="1" applyBorder="1" applyAlignment="1">
      <alignment/>
    </xf>
    <xf numFmtId="181" fontId="7" fillId="0" borderId="2" xfId="16" applyFont="1" applyFill="1" applyBorder="1" applyAlignment="1">
      <alignment/>
    </xf>
    <xf numFmtId="181" fontId="7" fillId="0" borderId="3" xfId="16" applyFont="1" applyFill="1" applyBorder="1" applyAlignment="1">
      <alignment/>
    </xf>
    <xf numFmtId="181" fontId="7" fillId="0" borderId="4" xfId="16" applyFont="1" applyFill="1" applyBorder="1" applyAlignment="1">
      <alignment/>
    </xf>
    <xf numFmtId="181" fontId="7" fillId="0" borderId="0" xfId="16" applyFont="1" applyFill="1" applyAlignment="1" quotePrefix="1">
      <alignment horizontal="center"/>
    </xf>
    <xf numFmtId="181" fontId="7" fillId="0" borderId="0" xfId="16" applyFont="1" applyFill="1" applyAlignment="1" quotePrefix="1">
      <alignment horizontal="distributed"/>
    </xf>
    <xf numFmtId="181" fontId="7" fillId="0" borderId="0" xfId="16" applyFont="1" applyFill="1" applyAlignment="1">
      <alignment horizontal="right"/>
    </xf>
    <xf numFmtId="181" fontId="7" fillId="0" borderId="1" xfId="16" applyFont="1" applyFill="1" applyBorder="1" applyAlignment="1" quotePrefix="1">
      <alignment horizontal="center"/>
    </xf>
    <xf numFmtId="181" fontId="7" fillId="0" borderId="5" xfId="16" applyFont="1" applyFill="1" applyBorder="1" applyAlignment="1">
      <alignment/>
    </xf>
    <xf numFmtId="181" fontId="7" fillId="0" borderId="1" xfId="16" applyFont="1" applyFill="1" applyBorder="1" applyAlignment="1">
      <alignment horizontal="right"/>
    </xf>
    <xf numFmtId="181" fontId="7" fillId="0" borderId="3" xfId="16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Continuous"/>
    </xf>
    <xf numFmtId="0" fontId="7" fillId="0" borderId="1" xfId="0" applyFont="1" applyFill="1" applyBorder="1" applyAlignment="1">
      <alignment/>
    </xf>
    <xf numFmtId="181" fontId="7" fillId="0" borderId="1" xfId="16" applyFont="1" applyFill="1" applyBorder="1" applyAlignment="1">
      <alignment horizontal="centerContinuous"/>
    </xf>
    <xf numFmtId="181" fontId="7" fillId="0" borderId="7" xfId="16" applyFont="1" applyFill="1" applyBorder="1" applyAlignment="1">
      <alignment/>
    </xf>
    <xf numFmtId="181" fontId="7" fillId="0" borderId="8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 horizontal="distributed" vertical="center"/>
    </xf>
    <xf numFmtId="0" fontId="9" fillId="0" borderId="0" xfId="0" applyFont="1" applyFill="1" applyAlignment="1">
      <alignment/>
    </xf>
    <xf numFmtId="181" fontId="7" fillId="0" borderId="0" xfId="16" applyFont="1" applyFill="1" applyBorder="1" applyAlignment="1">
      <alignment horizontal="right"/>
    </xf>
    <xf numFmtId="0" fontId="7" fillId="0" borderId="0" xfId="0" applyFont="1" applyFill="1" applyAlignment="1">
      <alignment/>
    </xf>
    <xf numFmtId="181" fontId="9" fillId="0" borderId="0" xfId="16" applyFont="1" applyFill="1" applyAlignment="1">
      <alignment/>
    </xf>
    <xf numFmtId="181" fontId="7" fillId="0" borderId="0" xfId="16" applyFont="1" applyFill="1" applyAlignment="1">
      <alignment horizontal="left"/>
    </xf>
    <xf numFmtId="181" fontId="7" fillId="0" borderId="0" xfId="16" applyFont="1" applyFill="1" applyAlignment="1" quotePrefix="1">
      <alignment horizontal="left"/>
    </xf>
    <xf numFmtId="181" fontId="0" fillId="0" borderId="0" xfId="16" applyFont="1" applyFill="1" applyAlignment="1">
      <alignment/>
    </xf>
    <xf numFmtId="181" fontId="7" fillId="0" borderId="0" xfId="16" applyFont="1" applyFill="1" applyAlignment="1" quotePrefix="1">
      <alignment horizontal="distributed"/>
    </xf>
    <xf numFmtId="181" fontId="7" fillId="0" borderId="0" xfId="16" applyFont="1" applyFill="1" applyBorder="1" applyAlignment="1" quotePrefix="1">
      <alignment horizontal="center"/>
    </xf>
    <xf numFmtId="181" fontId="7" fillId="0" borderId="11" xfId="16" applyFont="1" applyFill="1" applyBorder="1" applyAlignment="1">
      <alignment horizontal="right"/>
    </xf>
    <xf numFmtId="181" fontId="10" fillId="0" borderId="0" xfId="16" applyFont="1" applyFill="1" applyAlignment="1">
      <alignment/>
    </xf>
    <xf numFmtId="181" fontId="7" fillId="0" borderId="0" xfId="16" applyNumberFormat="1" applyFont="1" applyFill="1" applyAlignment="1">
      <alignment/>
    </xf>
    <xf numFmtId="181" fontId="7" fillId="0" borderId="0" xfId="16" applyFont="1" applyFill="1" applyBorder="1" applyAlignment="1">
      <alignment/>
    </xf>
    <xf numFmtId="0" fontId="0" fillId="0" borderId="1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181" fontId="7" fillId="0" borderId="13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0" fontId="7" fillId="0" borderId="0" xfId="16" applyNumberFormat="1" applyFont="1" applyFill="1" applyAlignment="1" quotePrefix="1">
      <alignment horizontal="distributed"/>
    </xf>
    <xf numFmtId="181" fontId="7" fillId="0" borderId="7" xfId="16" applyFont="1" applyFill="1" applyBorder="1" applyAlignment="1">
      <alignment/>
    </xf>
    <xf numFmtId="181" fontId="7" fillId="0" borderId="7" xfId="16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/>
    </xf>
    <xf numFmtId="181" fontId="7" fillId="0" borderId="10" xfId="16" applyFont="1" applyFill="1" applyBorder="1" applyAlignment="1">
      <alignment horizontal="center" vertical="center"/>
    </xf>
    <xf numFmtId="181" fontId="7" fillId="0" borderId="13" xfId="16" applyFont="1" applyFill="1" applyBorder="1" applyAlignment="1">
      <alignment horizontal="center" vertical="center"/>
    </xf>
    <xf numFmtId="181" fontId="7" fillId="0" borderId="7" xfId="16" applyFont="1" applyFill="1" applyBorder="1" applyAlignment="1">
      <alignment horizontal="center" vertical="center"/>
    </xf>
    <xf numFmtId="181" fontId="7" fillId="0" borderId="14" xfId="16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1" fontId="7" fillId="0" borderId="15" xfId="16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181" fontId="7" fillId="0" borderId="17" xfId="16" applyFont="1" applyFill="1" applyBorder="1" applyAlignment="1">
      <alignment vertical="center"/>
    </xf>
    <xf numFmtId="181" fontId="7" fillId="0" borderId="18" xfId="16" applyFont="1" applyFill="1" applyBorder="1" applyAlignment="1">
      <alignment vertical="center"/>
    </xf>
    <xf numFmtId="0" fontId="0" fillId="0" borderId="12" xfId="0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181" fontId="7" fillId="0" borderId="6" xfId="16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center" vertical="center"/>
    </xf>
    <xf numFmtId="0" fontId="0" fillId="0" borderId="7" xfId="0" applyFill="1" applyBorder="1" applyAlignment="1">
      <alignment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7" fillId="0" borderId="17" xfId="16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81" fontId="7" fillId="0" borderId="0" xfId="16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="75" zoomScaleNormal="75" workbookViewId="0" topLeftCell="A1">
      <selection activeCell="L2" sqref="L2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4" width="22.75390625" style="2" customWidth="1"/>
    <col min="5" max="5" width="1.75390625" style="2" customWidth="1"/>
    <col min="6" max="6" width="22.125" style="1" customWidth="1"/>
    <col min="7" max="7" width="1.625" style="1" customWidth="1"/>
    <col min="8" max="8" width="2.00390625" style="1" customWidth="1"/>
    <col min="9" max="9" width="23.125" style="1" customWidth="1"/>
    <col min="10" max="10" width="1.37890625" style="1" customWidth="1"/>
    <col min="11" max="11" width="24.75390625" style="1" customWidth="1"/>
    <col min="12" max="12" width="1.37890625" style="1" customWidth="1"/>
    <col min="13" max="13" width="24.00390625" style="1" customWidth="1"/>
    <col min="14" max="14" width="2.125" style="1" customWidth="1"/>
    <col min="15" max="16384" width="8.625" style="1" customWidth="1"/>
  </cols>
  <sheetData>
    <row r="1" spans="1:14" ht="24">
      <c r="A1" s="3"/>
      <c r="B1" s="4" t="s">
        <v>74</v>
      </c>
      <c r="C1" s="3"/>
      <c r="D1" s="5"/>
      <c r="E1" s="5"/>
      <c r="F1" s="3"/>
      <c r="G1" s="3"/>
      <c r="H1" s="3"/>
      <c r="I1" s="3"/>
      <c r="J1" s="3"/>
      <c r="L1" s="13" t="s">
        <v>75</v>
      </c>
      <c r="M1" s="3"/>
      <c r="N1" s="3"/>
    </row>
    <row r="2" spans="1:14" ht="41.25" customHeight="1" thickBot="1">
      <c r="A2" s="6"/>
      <c r="B2" s="6" t="s">
        <v>26</v>
      </c>
      <c r="C2" s="6"/>
      <c r="D2" s="6"/>
      <c r="E2" s="6"/>
      <c r="F2" s="6"/>
      <c r="G2" s="6"/>
      <c r="H2" s="6"/>
      <c r="I2" s="6"/>
      <c r="J2" s="6"/>
      <c r="K2" s="6"/>
      <c r="L2" s="6"/>
      <c r="M2" s="6" t="s">
        <v>62</v>
      </c>
      <c r="N2" s="7"/>
    </row>
    <row r="3" spans="1:14" ht="15.75" customHeight="1">
      <c r="A3" s="3"/>
      <c r="B3" s="46" t="s">
        <v>0</v>
      </c>
      <c r="C3" s="8"/>
      <c r="D3" s="55" t="s">
        <v>58</v>
      </c>
      <c r="E3" s="39"/>
      <c r="F3" s="53" t="s">
        <v>59</v>
      </c>
      <c r="G3" s="43"/>
      <c r="H3" s="42"/>
      <c r="I3" s="50" t="s">
        <v>57</v>
      </c>
      <c r="J3" s="50"/>
      <c r="K3" s="51"/>
      <c r="L3" s="51"/>
      <c r="M3" s="51"/>
      <c r="N3" s="51"/>
    </row>
    <row r="4" spans="1:14" ht="18.75" customHeight="1">
      <c r="A4" s="9"/>
      <c r="B4" s="47"/>
      <c r="C4" s="10"/>
      <c r="D4" s="54"/>
      <c r="E4" s="40"/>
      <c r="F4" s="54"/>
      <c r="G4" s="40"/>
      <c r="H4" s="25"/>
      <c r="I4" s="41" t="s">
        <v>60</v>
      </c>
      <c r="J4" s="24"/>
      <c r="K4" s="48" t="s">
        <v>61</v>
      </c>
      <c r="L4" s="49"/>
      <c r="M4" s="48" t="s">
        <v>23</v>
      </c>
      <c r="N4" s="52"/>
    </row>
    <row r="5" spans="1:14" ht="35.25" customHeight="1">
      <c r="A5" s="3"/>
      <c r="B5" s="33" t="s">
        <v>49</v>
      </c>
      <c r="C5" s="8"/>
      <c r="D5" s="5">
        <v>23484</v>
      </c>
      <c r="E5" s="5"/>
      <c r="F5" s="3">
        <v>311664</v>
      </c>
      <c r="G5" s="3"/>
      <c r="H5" s="3"/>
      <c r="I5" s="3">
        <v>12681676</v>
      </c>
      <c r="J5" s="3"/>
      <c r="K5" s="3">
        <v>12492657</v>
      </c>
      <c r="L5" s="3"/>
      <c r="M5" s="3">
        <v>175078</v>
      </c>
      <c r="N5" s="3"/>
    </row>
    <row r="6" spans="1:14" ht="17.25" customHeight="1">
      <c r="A6" s="3"/>
      <c r="B6" s="11">
        <v>13</v>
      </c>
      <c r="C6" s="8"/>
      <c r="D6" s="5">
        <v>23450</v>
      </c>
      <c r="E6" s="5"/>
      <c r="F6" s="3">
        <v>310841</v>
      </c>
      <c r="G6" s="3"/>
      <c r="H6" s="3"/>
      <c r="I6" s="3">
        <v>16612142</v>
      </c>
      <c r="J6" s="3"/>
      <c r="K6" s="3">
        <v>16371947</v>
      </c>
      <c r="L6" s="3"/>
      <c r="M6" s="3">
        <v>231233</v>
      </c>
      <c r="N6" s="3"/>
    </row>
    <row r="7" spans="1:14" ht="18" customHeight="1">
      <c r="A7" s="3"/>
      <c r="B7" s="11">
        <v>14</v>
      </c>
      <c r="C7" s="8"/>
      <c r="D7" s="5">
        <v>23251</v>
      </c>
      <c r="E7" s="5"/>
      <c r="F7" s="3">
        <v>308866</v>
      </c>
      <c r="G7" s="3"/>
      <c r="H7" s="3"/>
      <c r="I7" s="3">
        <v>17643163</v>
      </c>
      <c r="J7" s="3"/>
      <c r="K7" s="3">
        <v>17211793</v>
      </c>
      <c r="L7" s="3"/>
      <c r="M7" s="3">
        <v>418247</v>
      </c>
      <c r="N7" s="3"/>
    </row>
    <row r="8" spans="1:14" ht="34.5" customHeight="1">
      <c r="A8" s="3"/>
      <c r="B8" s="11">
        <v>15</v>
      </c>
      <c r="C8" s="8"/>
      <c r="D8" s="5">
        <v>23006</v>
      </c>
      <c r="E8" s="5"/>
      <c r="F8" s="3">
        <v>307113</v>
      </c>
      <c r="G8" s="3"/>
      <c r="H8" s="3"/>
      <c r="I8" s="3">
        <v>18030091</v>
      </c>
      <c r="J8" s="3"/>
      <c r="K8" s="3">
        <v>17648880</v>
      </c>
      <c r="L8" s="3"/>
      <c r="M8" s="3">
        <v>363983</v>
      </c>
      <c r="N8" s="3"/>
    </row>
    <row r="9" spans="1:14" ht="51.75" customHeight="1">
      <c r="A9" s="3"/>
      <c r="B9" s="44" t="s">
        <v>50</v>
      </c>
      <c r="C9" s="8"/>
      <c r="D9" s="5">
        <v>23235</v>
      </c>
      <c r="E9" s="5"/>
      <c r="F9" s="3">
        <v>308522</v>
      </c>
      <c r="G9" s="3"/>
      <c r="H9" s="3"/>
      <c r="I9" s="37">
        <v>149898</v>
      </c>
      <c r="J9" s="3"/>
      <c r="K9" s="3">
        <v>156263</v>
      </c>
      <c r="L9" s="3"/>
      <c r="M9" s="3">
        <v>-6365</v>
      </c>
      <c r="N9" s="3"/>
    </row>
    <row r="10" spans="1:14" ht="17.25" customHeight="1">
      <c r="A10" s="3"/>
      <c r="B10" s="11" t="s">
        <v>63</v>
      </c>
      <c r="C10" s="8"/>
      <c r="D10" s="5">
        <v>23256</v>
      </c>
      <c r="E10" s="5"/>
      <c r="F10" s="3">
        <v>310319</v>
      </c>
      <c r="G10" s="3"/>
      <c r="H10" s="3"/>
      <c r="I10" s="3">
        <v>1615831</v>
      </c>
      <c r="J10" s="3"/>
      <c r="K10" s="3">
        <v>5889443</v>
      </c>
      <c r="L10" s="3"/>
      <c r="M10" s="3">
        <v>-4281191</v>
      </c>
      <c r="N10" s="3"/>
    </row>
    <row r="11" spans="1:14" ht="17.25" customHeight="1">
      <c r="A11" s="3"/>
      <c r="B11" s="11" t="s">
        <v>64</v>
      </c>
      <c r="C11" s="8"/>
      <c r="D11" s="5">
        <v>23244</v>
      </c>
      <c r="E11" s="5"/>
      <c r="F11" s="3">
        <v>310729</v>
      </c>
      <c r="G11" s="3"/>
      <c r="H11" s="3"/>
      <c r="I11" s="3">
        <v>16241008</v>
      </c>
      <c r="J11" s="3"/>
      <c r="K11" s="3">
        <v>1048081</v>
      </c>
      <c r="L11" s="3"/>
      <c r="M11" s="3">
        <v>10911118</v>
      </c>
      <c r="N11" s="3"/>
    </row>
    <row r="12" spans="1:14" ht="17.25" customHeight="1">
      <c r="A12" s="3"/>
      <c r="B12" s="11" t="s">
        <v>65</v>
      </c>
      <c r="C12" s="8"/>
      <c r="D12" s="5">
        <v>23228</v>
      </c>
      <c r="E12" s="5"/>
      <c r="F12" s="3">
        <v>310678</v>
      </c>
      <c r="G12" s="3"/>
      <c r="H12" s="3"/>
      <c r="I12" s="3">
        <v>-1591</v>
      </c>
      <c r="J12" s="3"/>
      <c r="K12" s="3">
        <v>67746</v>
      </c>
      <c r="L12" s="3"/>
      <c r="M12" s="3">
        <v>10841047</v>
      </c>
      <c r="N12" s="3"/>
    </row>
    <row r="13" spans="1:14" ht="17.25" customHeight="1">
      <c r="A13" s="3"/>
      <c r="B13" s="11" t="s">
        <v>66</v>
      </c>
      <c r="C13" s="8"/>
      <c r="D13" s="5">
        <v>23199</v>
      </c>
      <c r="E13" s="5"/>
      <c r="F13" s="3">
        <v>309939</v>
      </c>
      <c r="G13" s="3"/>
      <c r="H13" s="3"/>
      <c r="I13" s="3">
        <v>3305</v>
      </c>
      <c r="J13" s="3"/>
      <c r="K13" s="3">
        <v>694053</v>
      </c>
      <c r="L13" s="3"/>
      <c r="M13" s="3">
        <v>10149022</v>
      </c>
      <c r="N13" s="3"/>
    </row>
    <row r="14" spans="1:14" ht="17.25" customHeight="1">
      <c r="A14" s="3"/>
      <c r="B14" s="11" t="s">
        <v>67</v>
      </c>
      <c r="C14" s="8"/>
      <c r="D14" s="5">
        <v>23098</v>
      </c>
      <c r="E14" s="5"/>
      <c r="F14" s="3">
        <v>310038</v>
      </c>
      <c r="G14" s="3"/>
      <c r="H14" s="3"/>
      <c r="I14" s="3">
        <v>5272</v>
      </c>
      <c r="J14" s="3"/>
      <c r="K14" s="3">
        <v>4302963</v>
      </c>
      <c r="L14" s="3"/>
      <c r="M14" s="3">
        <v>5849704</v>
      </c>
      <c r="N14" s="3"/>
    </row>
    <row r="15" spans="1:14" ht="16.5" customHeight="1">
      <c r="A15" s="3"/>
      <c r="B15" s="11" t="s">
        <v>68</v>
      </c>
      <c r="C15" s="8"/>
      <c r="D15" s="5">
        <v>23104</v>
      </c>
      <c r="E15" s="5"/>
      <c r="F15" s="3">
        <v>309880</v>
      </c>
      <c r="G15" s="3"/>
      <c r="H15" s="3"/>
      <c r="I15" s="3">
        <v>-4177</v>
      </c>
      <c r="J15" s="3"/>
      <c r="K15" s="3">
        <v>188297</v>
      </c>
      <c r="L15" s="3"/>
      <c r="M15" s="3">
        <v>5655673</v>
      </c>
      <c r="N15" s="3"/>
    </row>
    <row r="16" spans="1:14" ht="17.25" customHeight="1">
      <c r="A16" s="3"/>
      <c r="B16" s="11" t="s">
        <v>69</v>
      </c>
      <c r="C16" s="8"/>
      <c r="D16" s="5">
        <v>23108</v>
      </c>
      <c r="E16" s="5"/>
      <c r="F16" s="3">
        <v>310028</v>
      </c>
      <c r="G16" s="3"/>
      <c r="H16" s="3"/>
      <c r="I16" s="3">
        <v>11795</v>
      </c>
      <c r="J16" s="3"/>
      <c r="K16" s="3">
        <v>431720</v>
      </c>
      <c r="L16" s="3"/>
      <c r="M16" s="3">
        <v>5235693</v>
      </c>
      <c r="N16" s="3"/>
    </row>
    <row r="17" spans="1:14" ht="17.25" customHeight="1">
      <c r="A17" s="3"/>
      <c r="B17" s="11" t="s">
        <v>70</v>
      </c>
      <c r="C17" s="8"/>
      <c r="D17" s="5">
        <v>23052</v>
      </c>
      <c r="E17" s="5"/>
      <c r="F17" s="3">
        <v>309907</v>
      </c>
      <c r="G17" s="3"/>
      <c r="H17" s="3"/>
      <c r="I17" s="3">
        <v>6419</v>
      </c>
      <c r="J17" s="3"/>
      <c r="K17" s="3">
        <v>4599263</v>
      </c>
      <c r="L17" s="3"/>
      <c r="M17" s="3">
        <v>642034</v>
      </c>
      <c r="N17" s="3"/>
    </row>
    <row r="18" spans="1:14" ht="35.25" customHeight="1">
      <c r="A18" s="3"/>
      <c r="B18" s="44" t="s">
        <v>51</v>
      </c>
      <c r="C18" s="8"/>
      <c r="D18" s="5">
        <v>23029</v>
      </c>
      <c r="E18" s="5"/>
      <c r="F18" s="3">
        <v>308235</v>
      </c>
      <c r="G18" s="3"/>
      <c r="H18" s="3"/>
      <c r="I18" s="3">
        <v>-2858</v>
      </c>
      <c r="J18" s="3"/>
      <c r="K18" s="3">
        <v>122742</v>
      </c>
      <c r="L18" s="3"/>
      <c r="M18" s="3">
        <v>516433</v>
      </c>
      <c r="N18" s="3"/>
    </row>
    <row r="19" spans="1:14" ht="17.25" customHeight="1">
      <c r="A19" s="3"/>
      <c r="B19" s="34" t="s">
        <v>71</v>
      </c>
      <c r="C19" s="8"/>
      <c r="D19" s="5">
        <v>23031</v>
      </c>
      <c r="E19" s="5"/>
      <c r="F19" s="3">
        <v>308109</v>
      </c>
      <c r="G19" s="3"/>
      <c r="H19" s="3"/>
      <c r="I19" s="3">
        <v>3013</v>
      </c>
      <c r="J19" s="3"/>
      <c r="K19" s="3">
        <v>66835</v>
      </c>
      <c r="L19" s="3"/>
      <c r="M19" s="3">
        <v>448975</v>
      </c>
      <c r="N19" s="3"/>
    </row>
    <row r="20" spans="1:14" ht="19.5" customHeight="1">
      <c r="A20" s="3"/>
      <c r="B20" s="34" t="s">
        <v>72</v>
      </c>
      <c r="C20" s="8"/>
      <c r="D20" s="5">
        <v>23006</v>
      </c>
      <c r="E20" s="5"/>
      <c r="F20" s="3">
        <v>307113</v>
      </c>
      <c r="G20" s="3"/>
      <c r="H20" s="5"/>
      <c r="I20" s="5">
        <v>2171</v>
      </c>
      <c r="J20" s="5"/>
      <c r="K20" s="5">
        <v>59067</v>
      </c>
      <c r="L20" s="5"/>
      <c r="M20" s="5">
        <v>386380</v>
      </c>
      <c r="N20" s="5"/>
    </row>
    <row r="21" spans="1:14" ht="19.5" customHeight="1" thickBot="1">
      <c r="A21" s="3"/>
      <c r="B21" s="34" t="s">
        <v>73</v>
      </c>
      <c r="C21" s="5"/>
      <c r="D21" s="35" t="s">
        <v>40</v>
      </c>
      <c r="E21" s="16"/>
      <c r="F21" s="16" t="s">
        <v>40</v>
      </c>
      <c r="G21" s="16"/>
      <c r="H21" s="6"/>
      <c r="I21" s="6">
        <v>2</v>
      </c>
      <c r="J21" s="6"/>
      <c r="K21" s="6">
        <v>22399</v>
      </c>
      <c r="L21" s="6"/>
      <c r="M21" s="6">
        <v>363983</v>
      </c>
      <c r="N21" s="6"/>
    </row>
    <row r="22" spans="1:14" ht="15" customHeight="1">
      <c r="A22" s="5"/>
      <c r="B22" s="45" t="s">
        <v>25</v>
      </c>
      <c r="C22" s="45"/>
      <c r="D22" s="45"/>
      <c r="E22" s="45"/>
      <c r="F22" s="45"/>
      <c r="G22" s="38"/>
      <c r="H22" s="3"/>
      <c r="I22" s="3"/>
      <c r="J22" s="3"/>
      <c r="K22" s="3"/>
      <c r="L22" s="3"/>
      <c r="M22" s="3"/>
      <c r="N22" s="3"/>
    </row>
    <row r="23" spans="1:14" ht="15" customHeight="1">
      <c r="A23" s="3"/>
      <c r="B23" s="3"/>
      <c r="C23" s="3"/>
      <c r="D23" s="5"/>
      <c r="E23" s="5"/>
      <c r="F23" s="3"/>
      <c r="G23" s="3"/>
      <c r="H23" s="3"/>
      <c r="I23" s="3"/>
      <c r="J23" s="3"/>
      <c r="K23" s="3"/>
      <c r="L23" s="3"/>
      <c r="M23" s="3"/>
      <c r="N23" s="3"/>
    </row>
    <row r="24" ht="17.25" customHeight="1"/>
    <row r="25" ht="17.25" customHeight="1"/>
    <row r="26" ht="17.25" customHeight="1"/>
    <row r="27" ht="17.25" customHeight="1"/>
    <row r="28" ht="17.25" customHeight="1"/>
    <row r="29" ht="17.25" customHeight="1"/>
    <row r="30" ht="17.25" customHeight="1"/>
  </sheetData>
  <mergeCells count="7">
    <mergeCell ref="B22:F22"/>
    <mergeCell ref="B3:B4"/>
    <mergeCell ref="K4:L4"/>
    <mergeCell ref="I3:N3"/>
    <mergeCell ref="M4:N4"/>
    <mergeCell ref="F3:F4"/>
    <mergeCell ref="D3:D4"/>
  </mergeCells>
  <printOptions/>
  <pageMargins left="0.3937007874015748" right="0.37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showGridLines="0" zoomScale="75" zoomScaleNormal="75" workbookViewId="0" topLeftCell="A1">
      <selection activeCell="D8" sqref="D8"/>
    </sheetView>
  </sheetViews>
  <sheetFormatPr defaultColWidth="8.625" defaultRowHeight="12.75"/>
  <cols>
    <col min="1" max="1" width="2.00390625" style="3" customWidth="1"/>
    <col min="2" max="2" width="19.00390625" style="3" customWidth="1"/>
    <col min="3" max="3" width="2.00390625" style="3" customWidth="1"/>
    <col min="4" max="4" width="19.375" style="3" customWidth="1"/>
    <col min="5" max="5" width="19.00390625" style="3" customWidth="1"/>
    <col min="6" max="6" width="18.25390625" style="3" customWidth="1"/>
    <col min="7" max="7" width="18.375" style="3" customWidth="1"/>
    <col min="8" max="8" width="18.875" style="3" customWidth="1"/>
    <col min="9" max="9" width="18.00390625" style="3" customWidth="1"/>
    <col min="10" max="11" width="16.625" style="3" customWidth="1"/>
    <col min="12" max="12" width="17.875" style="3" customWidth="1"/>
    <col min="13" max="13" width="17.125" style="3" customWidth="1"/>
    <col min="14" max="14" width="17.875" style="3" customWidth="1"/>
    <col min="15" max="16" width="17.125" style="3" customWidth="1"/>
    <col min="17" max="17" width="16.125" style="3" customWidth="1"/>
    <col min="18" max="18" width="1.00390625" style="3" customWidth="1"/>
    <col min="19" max="19" width="0.37109375" style="3" hidden="1" customWidth="1"/>
    <col min="20" max="16384" width="8.625" style="3" customWidth="1"/>
  </cols>
  <sheetData>
    <row r="1" spans="2:15" ht="25.5" customHeight="1">
      <c r="B1" s="4" t="s">
        <v>45</v>
      </c>
      <c r="J1" s="4" t="s">
        <v>1</v>
      </c>
      <c r="N1" s="19" t="s">
        <v>52</v>
      </c>
      <c r="O1" s="19"/>
    </row>
    <row r="2" spans="1:18" ht="26.25" customHeight="1">
      <c r="A2" s="5" t="s">
        <v>28</v>
      </c>
      <c r="B2" s="5"/>
      <c r="R2" s="5"/>
    </row>
    <row r="3" spans="1:18" ht="18.75" customHeight="1" thickBot="1">
      <c r="A3" s="6"/>
      <c r="B3" s="20" t="s">
        <v>27</v>
      </c>
      <c r="C3" s="6"/>
      <c r="D3" s="6"/>
      <c r="E3" s="6"/>
      <c r="F3" s="6"/>
      <c r="G3" s="6"/>
      <c r="H3" s="6"/>
      <c r="I3" s="6"/>
      <c r="J3" s="7"/>
      <c r="K3" s="6"/>
      <c r="L3" s="6"/>
      <c r="M3" s="6"/>
      <c r="N3" s="6"/>
      <c r="O3" s="6"/>
      <c r="P3" s="21" t="s">
        <v>34</v>
      </c>
      <c r="Q3" s="21"/>
      <c r="R3" s="5"/>
    </row>
    <row r="4" spans="1:18" ht="34.5" customHeight="1">
      <c r="A4" s="22"/>
      <c r="B4" s="56" t="s">
        <v>0</v>
      </c>
      <c r="C4" s="22"/>
      <c r="D4" s="55" t="s">
        <v>29</v>
      </c>
      <c r="E4" s="60"/>
      <c r="F4" s="55" t="s">
        <v>30</v>
      </c>
      <c r="G4" s="63"/>
      <c r="H4" s="55" t="s">
        <v>31</v>
      </c>
      <c r="I4" s="58"/>
      <c r="J4" s="56" t="s">
        <v>32</v>
      </c>
      <c r="K4" s="60"/>
      <c r="L4" s="55" t="s">
        <v>33</v>
      </c>
      <c r="M4" s="60"/>
      <c r="N4" s="61" t="s">
        <v>36</v>
      </c>
      <c r="O4" s="62"/>
      <c r="P4" s="55" t="s">
        <v>47</v>
      </c>
      <c r="Q4" s="59"/>
      <c r="R4" s="5"/>
    </row>
    <row r="5" spans="1:18" ht="34.5" customHeight="1">
      <c r="A5" s="9"/>
      <c r="B5" s="57"/>
      <c r="C5" s="10"/>
      <c r="D5" s="23" t="s">
        <v>6</v>
      </c>
      <c r="E5" s="23" t="s">
        <v>7</v>
      </c>
      <c r="F5" s="23" t="s">
        <v>6</v>
      </c>
      <c r="G5" s="23" t="s">
        <v>7</v>
      </c>
      <c r="H5" s="23" t="s">
        <v>6</v>
      </c>
      <c r="I5" s="25" t="s">
        <v>7</v>
      </c>
      <c r="J5" s="24" t="s">
        <v>6</v>
      </c>
      <c r="K5" s="23" t="s">
        <v>7</v>
      </c>
      <c r="L5" s="23" t="s">
        <v>6</v>
      </c>
      <c r="M5" s="23" t="s">
        <v>7</v>
      </c>
      <c r="N5" s="23" t="s">
        <v>35</v>
      </c>
      <c r="O5" s="23" t="s">
        <v>7</v>
      </c>
      <c r="P5" s="23" t="s">
        <v>6</v>
      </c>
      <c r="Q5" s="25" t="s">
        <v>7</v>
      </c>
      <c r="R5" s="5"/>
    </row>
    <row r="6" spans="2:17" ht="35.25" customHeight="1">
      <c r="B6" s="30" t="s">
        <v>54</v>
      </c>
      <c r="C6" s="8"/>
      <c r="D6" s="5">
        <v>29504</v>
      </c>
      <c r="E6" s="5">
        <v>13180</v>
      </c>
      <c r="F6" s="5">
        <v>29718</v>
      </c>
      <c r="G6" s="5">
        <v>13183</v>
      </c>
      <c r="H6" s="5">
        <v>24893</v>
      </c>
      <c r="I6" s="5">
        <v>10569</v>
      </c>
      <c r="J6" s="3">
        <v>12129</v>
      </c>
      <c r="K6" s="3">
        <v>5484.25</v>
      </c>
      <c r="L6" s="3">
        <v>3606604</v>
      </c>
      <c r="M6" s="3">
        <v>1667965</v>
      </c>
      <c r="N6" s="3">
        <v>19690641</v>
      </c>
      <c r="O6" s="3">
        <v>10841725</v>
      </c>
      <c r="P6" s="3">
        <v>17912</v>
      </c>
      <c r="Q6" s="3">
        <v>6832</v>
      </c>
    </row>
    <row r="7" spans="2:17" ht="17.25" customHeight="1">
      <c r="B7" s="31" t="s">
        <v>43</v>
      </c>
      <c r="C7" s="8"/>
      <c r="D7" s="5">
        <v>30914</v>
      </c>
      <c r="E7" s="5">
        <v>13614</v>
      </c>
      <c r="F7" s="5">
        <v>31036</v>
      </c>
      <c r="G7" s="5">
        <v>13595</v>
      </c>
      <c r="H7" s="5">
        <v>25426</v>
      </c>
      <c r="I7" s="5">
        <v>10586</v>
      </c>
      <c r="J7" s="3">
        <v>12529.083333333334</v>
      </c>
      <c r="K7" s="3">
        <v>5477.75</v>
      </c>
      <c r="L7" s="3">
        <v>3774328</v>
      </c>
      <c r="M7" s="3">
        <v>1660904</v>
      </c>
      <c r="N7" s="3">
        <v>20049155</v>
      </c>
      <c r="O7" s="3">
        <v>10658570</v>
      </c>
      <c r="P7" s="3">
        <v>17955</v>
      </c>
      <c r="Q7" s="3">
        <v>6761</v>
      </c>
    </row>
    <row r="8" spans="2:17" ht="17.25" customHeight="1">
      <c r="B8" s="31" t="s">
        <v>44</v>
      </c>
      <c r="C8" s="8"/>
      <c r="D8" s="5">
        <v>33484</v>
      </c>
      <c r="E8" s="5">
        <v>15868</v>
      </c>
      <c r="F8" s="5">
        <v>34167</v>
      </c>
      <c r="G8" s="5">
        <v>15965</v>
      </c>
      <c r="H8" s="5">
        <v>29644</v>
      </c>
      <c r="I8" s="5">
        <v>13374</v>
      </c>
      <c r="J8" s="3">
        <v>13875</v>
      </c>
      <c r="K8" s="3">
        <v>6353</v>
      </c>
      <c r="L8" s="3">
        <v>4145106</v>
      </c>
      <c r="M8" s="3">
        <v>1902803</v>
      </c>
      <c r="N8" s="3">
        <v>21960767</v>
      </c>
      <c r="O8" s="3">
        <v>11654885</v>
      </c>
      <c r="P8" s="3">
        <v>20913</v>
      </c>
      <c r="Q8" s="3">
        <v>8129</v>
      </c>
    </row>
    <row r="9" spans="2:17" ht="17.25" customHeight="1">
      <c r="B9" s="31" t="s">
        <v>46</v>
      </c>
      <c r="C9" s="8"/>
      <c r="D9" s="5">
        <v>31025</v>
      </c>
      <c r="E9" s="5">
        <v>13936</v>
      </c>
      <c r="F9" s="5">
        <v>31220</v>
      </c>
      <c r="G9" s="5">
        <v>13927</v>
      </c>
      <c r="H9" s="5">
        <v>26336</v>
      </c>
      <c r="I9" s="5">
        <v>11533</v>
      </c>
      <c r="J9" s="36">
        <v>12116</v>
      </c>
      <c r="K9" s="36">
        <v>5683</v>
      </c>
      <c r="L9" s="3">
        <v>3610138</v>
      </c>
      <c r="M9" s="3">
        <v>1709612</v>
      </c>
      <c r="N9" s="3">
        <v>19295007</v>
      </c>
      <c r="O9" s="3">
        <v>10579260</v>
      </c>
      <c r="P9" s="36">
        <v>21852</v>
      </c>
      <c r="Q9" s="36">
        <v>9165</v>
      </c>
    </row>
    <row r="10" spans="2:17" ht="34.5" customHeight="1">
      <c r="B10" s="31" t="s">
        <v>53</v>
      </c>
      <c r="C10" s="8"/>
      <c r="D10" s="5">
        <f>SUM(D11:D22)</f>
        <v>29928</v>
      </c>
      <c r="E10" s="5">
        <f>SUM(E11:E22)</f>
        <v>13144</v>
      </c>
      <c r="F10" s="5">
        <f>SUM(F11:F22)</f>
        <v>30227</v>
      </c>
      <c r="G10" s="5">
        <f>SUM(G11:G22)</f>
        <v>13298</v>
      </c>
      <c r="H10" s="5">
        <f>SUM(H11:H22)</f>
        <v>25409</v>
      </c>
      <c r="I10" s="5">
        <v>10906</v>
      </c>
      <c r="J10" s="36">
        <f>AVERAGE(J11:J22)</f>
        <v>10394.083333333334</v>
      </c>
      <c r="K10" s="36">
        <f>AVERAGE(K11:K22)</f>
        <v>4727.583333333333</v>
      </c>
      <c r="L10" s="3">
        <v>3084912</v>
      </c>
      <c r="M10" s="3">
        <v>1410366</v>
      </c>
      <c r="N10" s="3">
        <v>15326912</v>
      </c>
      <c r="O10" s="3">
        <v>8398558</v>
      </c>
      <c r="P10" s="36">
        <f>SUM(P11:P22)</f>
        <v>19592</v>
      </c>
      <c r="Q10" s="36">
        <f>SUM(Q11:Q22)</f>
        <v>7916</v>
      </c>
    </row>
    <row r="11" spans="2:17" ht="34.5" customHeight="1">
      <c r="B11" s="12" t="s">
        <v>50</v>
      </c>
      <c r="C11" s="8"/>
      <c r="D11" s="5">
        <v>4853</v>
      </c>
      <c r="E11" s="3">
        <v>2139</v>
      </c>
      <c r="F11" s="3">
        <v>4466</v>
      </c>
      <c r="G11" s="3">
        <v>2002</v>
      </c>
      <c r="H11" s="3">
        <v>2450</v>
      </c>
      <c r="I11" s="3">
        <v>1176</v>
      </c>
      <c r="J11" s="3">
        <v>9659</v>
      </c>
      <c r="K11" s="3">
        <v>4551</v>
      </c>
      <c r="L11" s="3">
        <v>237768</v>
      </c>
      <c r="M11" s="3">
        <v>110521</v>
      </c>
      <c r="N11" s="3">
        <v>1230750</v>
      </c>
      <c r="O11" s="3">
        <v>695193</v>
      </c>
      <c r="P11" s="3">
        <v>1560</v>
      </c>
      <c r="Q11" s="3">
        <v>683</v>
      </c>
    </row>
    <row r="12" spans="2:17" ht="17.25" customHeight="1">
      <c r="B12" s="11" t="s">
        <v>13</v>
      </c>
      <c r="C12" s="8"/>
      <c r="D12" s="5">
        <v>2908</v>
      </c>
      <c r="E12" s="3">
        <v>1317</v>
      </c>
      <c r="F12" s="3">
        <v>3328</v>
      </c>
      <c r="G12" s="3">
        <v>1467</v>
      </c>
      <c r="H12" s="3">
        <v>3080</v>
      </c>
      <c r="I12" s="3">
        <v>1324</v>
      </c>
      <c r="J12" s="3">
        <v>10581</v>
      </c>
      <c r="K12" s="3">
        <v>4922</v>
      </c>
      <c r="L12" s="3">
        <v>258785</v>
      </c>
      <c r="M12" s="3">
        <v>122077</v>
      </c>
      <c r="N12" s="3">
        <v>1320954</v>
      </c>
      <c r="O12" s="3">
        <v>751213</v>
      </c>
      <c r="P12" s="3">
        <v>1332</v>
      </c>
      <c r="Q12" s="3">
        <v>549</v>
      </c>
    </row>
    <row r="13" spans="2:17" ht="17.25" customHeight="1">
      <c r="B13" s="11" t="s">
        <v>14</v>
      </c>
      <c r="C13" s="8"/>
      <c r="D13" s="5">
        <v>2656</v>
      </c>
      <c r="E13" s="3">
        <v>1238</v>
      </c>
      <c r="F13" s="3">
        <v>2698</v>
      </c>
      <c r="G13" s="3">
        <v>1243</v>
      </c>
      <c r="H13" s="3">
        <v>2106</v>
      </c>
      <c r="I13" s="3">
        <v>1002</v>
      </c>
      <c r="J13" s="3">
        <v>10912</v>
      </c>
      <c r="K13" s="3">
        <v>5145</v>
      </c>
      <c r="L13" s="3">
        <v>257346</v>
      </c>
      <c r="M13" s="3">
        <v>121842</v>
      </c>
      <c r="N13" s="3">
        <v>1319058</v>
      </c>
      <c r="O13" s="3">
        <v>749633</v>
      </c>
      <c r="P13" s="3">
        <v>1270</v>
      </c>
      <c r="Q13" s="3">
        <v>505</v>
      </c>
    </row>
    <row r="14" spans="2:17" ht="16.5" customHeight="1">
      <c r="B14" s="11" t="s">
        <v>15</v>
      </c>
      <c r="C14" s="8"/>
      <c r="D14" s="5">
        <v>2297</v>
      </c>
      <c r="E14" s="3">
        <v>1061</v>
      </c>
      <c r="F14" s="3">
        <v>2369</v>
      </c>
      <c r="G14" s="3">
        <v>1098</v>
      </c>
      <c r="H14" s="3">
        <v>3013</v>
      </c>
      <c r="I14" s="3">
        <v>1230</v>
      </c>
      <c r="J14" s="3">
        <v>12006</v>
      </c>
      <c r="K14" s="3">
        <v>5544</v>
      </c>
      <c r="L14" s="3">
        <v>315227</v>
      </c>
      <c r="M14" s="3">
        <v>147579</v>
      </c>
      <c r="N14" s="3">
        <v>1575830</v>
      </c>
      <c r="O14" s="3">
        <v>881892</v>
      </c>
      <c r="P14" s="3">
        <v>1718</v>
      </c>
      <c r="Q14" s="3">
        <v>703</v>
      </c>
    </row>
    <row r="15" spans="2:17" ht="17.25" customHeight="1">
      <c r="B15" s="11" t="s">
        <v>16</v>
      </c>
      <c r="C15" s="8"/>
      <c r="D15" s="5">
        <v>2049</v>
      </c>
      <c r="E15" s="3">
        <v>881</v>
      </c>
      <c r="F15" s="3">
        <v>2062</v>
      </c>
      <c r="G15" s="3">
        <v>908</v>
      </c>
      <c r="H15" s="3">
        <v>2056</v>
      </c>
      <c r="I15" s="3">
        <v>900</v>
      </c>
      <c r="J15" s="3">
        <v>11603</v>
      </c>
      <c r="K15" s="3">
        <v>5346</v>
      </c>
      <c r="L15" s="3">
        <v>275970</v>
      </c>
      <c r="M15" s="3">
        <v>127897</v>
      </c>
      <c r="N15" s="3">
        <v>1377814</v>
      </c>
      <c r="O15" s="3">
        <v>759576</v>
      </c>
      <c r="P15" s="3">
        <v>1702</v>
      </c>
      <c r="Q15" s="3">
        <v>677</v>
      </c>
    </row>
    <row r="16" spans="2:17" ht="17.25" customHeight="1">
      <c r="B16" s="11" t="s">
        <v>17</v>
      </c>
      <c r="C16" s="8"/>
      <c r="D16" s="5">
        <v>2370</v>
      </c>
      <c r="E16" s="3">
        <v>1008</v>
      </c>
      <c r="F16" s="3">
        <v>2412</v>
      </c>
      <c r="G16" s="3">
        <v>1030</v>
      </c>
      <c r="H16" s="3">
        <v>1895</v>
      </c>
      <c r="I16" s="3">
        <v>761</v>
      </c>
      <c r="J16" s="3">
        <v>11391</v>
      </c>
      <c r="K16" s="3">
        <v>5171</v>
      </c>
      <c r="L16" s="3">
        <v>287337</v>
      </c>
      <c r="M16" s="3">
        <v>131665</v>
      </c>
      <c r="N16" s="3">
        <v>1437827</v>
      </c>
      <c r="O16" s="3">
        <v>784849</v>
      </c>
      <c r="P16" s="3">
        <v>1657</v>
      </c>
      <c r="Q16" s="3">
        <v>683</v>
      </c>
    </row>
    <row r="17" spans="2:17" ht="16.5" customHeight="1">
      <c r="B17" s="11" t="s">
        <v>18</v>
      </c>
      <c r="C17" s="8"/>
      <c r="D17" s="5">
        <v>2522</v>
      </c>
      <c r="E17" s="3">
        <v>1169</v>
      </c>
      <c r="F17" s="3">
        <v>2674</v>
      </c>
      <c r="G17" s="3">
        <v>1245</v>
      </c>
      <c r="H17" s="3">
        <v>2180</v>
      </c>
      <c r="I17" s="3">
        <v>969</v>
      </c>
      <c r="J17" s="3">
        <v>11177</v>
      </c>
      <c r="K17" s="3">
        <v>5084</v>
      </c>
      <c r="L17" s="3">
        <v>285716</v>
      </c>
      <c r="M17" s="3">
        <v>128915</v>
      </c>
      <c r="N17" s="3">
        <v>1412421</v>
      </c>
      <c r="O17" s="3">
        <v>760731</v>
      </c>
      <c r="P17" s="3">
        <v>2033</v>
      </c>
      <c r="Q17" s="3">
        <v>869</v>
      </c>
    </row>
    <row r="18" spans="2:17" ht="17.25" customHeight="1">
      <c r="B18" s="11" t="s">
        <v>19</v>
      </c>
      <c r="C18" s="8"/>
      <c r="D18" s="5">
        <v>1811</v>
      </c>
      <c r="E18" s="3">
        <v>859</v>
      </c>
      <c r="F18" s="3">
        <v>1812</v>
      </c>
      <c r="G18" s="3">
        <v>864</v>
      </c>
      <c r="H18" s="3">
        <v>1609</v>
      </c>
      <c r="I18" s="3">
        <v>706</v>
      </c>
      <c r="J18" s="3">
        <v>9981</v>
      </c>
      <c r="K18" s="3">
        <v>4512</v>
      </c>
      <c r="L18" s="3">
        <v>237542</v>
      </c>
      <c r="M18" s="3">
        <v>107633</v>
      </c>
      <c r="N18" s="3">
        <v>1161787</v>
      </c>
      <c r="O18" s="3">
        <v>623333</v>
      </c>
      <c r="P18" s="3">
        <v>1552</v>
      </c>
      <c r="Q18" s="3">
        <v>624</v>
      </c>
    </row>
    <row r="19" spans="2:17" ht="17.25" customHeight="1">
      <c r="B19" s="11" t="s">
        <v>20</v>
      </c>
      <c r="C19" s="8"/>
      <c r="D19" s="5">
        <v>1803</v>
      </c>
      <c r="E19" s="3">
        <v>709</v>
      </c>
      <c r="F19" s="3">
        <v>1815</v>
      </c>
      <c r="G19" s="3">
        <v>697</v>
      </c>
      <c r="H19" s="3">
        <v>1770</v>
      </c>
      <c r="I19" s="3">
        <v>750</v>
      </c>
      <c r="J19" s="3">
        <v>9827</v>
      </c>
      <c r="K19" s="3">
        <v>4388</v>
      </c>
      <c r="L19" s="3">
        <v>234231</v>
      </c>
      <c r="M19" s="3">
        <v>105692</v>
      </c>
      <c r="N19" s="3">
        <v>1150091</v>
      </c>
      <c r="O19" s="3">
        <v>617679</v>
      </c>
      <c r="P19" s="3">
        <v>1575</v>
      </c>
      <c r="Q19" s="3">
        <v>574</v>
      </c>
    </row>
    <row r="20" spans="2:18" ht="34.5" customHeight="1">
      <c r="B20" s="12" t="s">
        <v>51</v>
      </c>
      <c r="C20" s="8"/>
      <c r="D20" s="5">
        <v>2386</v>
      </c>
      <c r="E20" s="3">
        <v>956</v>
      </c>
      <c r="F20" s="3">
        <v>2338</v>
      </c>
      <c r="G20" s="3">
        <v>967</v>
      </c>
      <c r="H20" s="3">
        <v>1973</v>
      </c>
      <c r="I20" s="3">
        <v>758</v>
      </c>
      <c r="J20" s="3">
        <v>9723</v>
      </c>
      <c r="K20" s="3">
        <v>4275</v>
      </c>
      <c r="L20" s="3">
        <v>255357</v>
      </c>
      <c r="M20" s="3">
        <v>113767</v>
      </c>
      <c r="N20" s="3">
        <v>1233077</v>
      </c>
      <c r="O20" s="3">
        <v>661621</v>
      </c>
      <c r="P20" s="3">
        <v>1957</v>
      </c>
      <c r="Q20" s="3">
        <v>770</v>
      </c>
      <c r="R20" s="5"/>
    </row>
    <row r="21" spans="2:18" ht="17.25" customHeight="1">
      <c r="B21" s="11" t="s">
        <v>21</v>
      </c>
      <c r="C21" s="8"/>
      <c r="D21" s="5">
        <v>1936</v>
      </c>
      <c r="E21" s="3">
        <v>788</v>
      </c>
      <c r="F21" s="3">
        <v>1945</v>
      </c>
      <c r="G21" s="3">
        <v>772</v>
      </c>
      <c r="H21" s="3">
        <v>1693</v>
      </c>
      <c r="I21" s="3">
        <v>688</v>
      </c>
      <c r="J21" s="3">
        <v>9029</v>
      </c>
      <c r="K21" s="3">
        <v>3942</v>
      </c>
      <c r="L21" s="3">
        <v>207686</v>
      </c>
      <c r="M21" s="3">
        <v>91099</v>
      </c>
      <c r="N21" s="3">
        <v>996718</v>
      </c>
      <c r="O21" s="3">
        <v>526524</v>
      </c>
      <c r="P21" s="3">
        <v>1441</v>
      </c>
      <c r="Q21" s="3">
        <v>543</v>
      </c>
      <c r="R21" s="5"/>
    </row>
    <row r="22" spans="1:18" ht="17.25" customHeight="1" thickBot="1">
      <c r="A22" s="6"/>
      <c r="B22" s="14" t="s">
        <v>22</v>
      </c>
      <c r="C22" s="15"/>
      <c r="D22" s="6">
        <v>2337</v>
      </c>
      <c r="E22" s="6">
        <v>1019</v>
      </c>
      <c r="F22" s="6">
        <v>2308</v>
      </c>
      <c r="G22" s="6">
        <v>1005</v>
      </c>
      <c r="H22" s="6">
        <v>1584</v>
      </c>
      <c r="I22" s="6">
        <v>642</v>
      </c>
      <c r="J22" s="6">
        <v>8840</v>
      </c>
      <c r="K22" s="6">
        <v>3851</v>
      </c>
      <c r="L22" s="6">
        <v>231947</v>
      </c>
      <c r="M22" s="6">
        <v>101679</v>
      </c>
      <c r="N22" s="6">
        <v>1110581</v>
      </c>
      <c r="O22" s="6">
        <v>586309</v>
      </c>
      <c r="P22" s="6">
        <v>1795</v>
      </c>
      <c r="Q22" s="6">
        <v>736</v>
      </c>
      <c r="R22" s="5"/>
    </row>
    <row r="23" spans="2:18" ht="15" customHeight="1">
      <c r="B23" s="3" t="s">
        <v>48</v>
      </c>
      <c r="R23" s="5"/>
    </row>
    <row r="24" ht="17.25" customHeight="1">
      <c r="R24" s="5"/>
    </row>
    <row r="25" ht="17.25" customHeight="1">
      <c r="D25" s="26"/>
    </row>
    <row r="26" ht="17.25" customHeight="1">
      <c r="J26" s="32"/>
    </row>
  </sheetData>
  <mergeCells count="8">
    <mergeCell ref="B4:B5"/>
    <mergeCell ref="H4:I4"/>
    <mergeCell ref="P4:Q4"/>
    <mergeCell ref="J4:K4"/>
    <mergeCell ref="L4:M4"/>
    <mergeCell ref="N4:O4"/>
    <mergeCell ref="D4:E4"/>
    <mergeCell ref="F4:G4"/>
  </mergeCells>
  <printOptions/>
  <pageMargins left="0.51" right="0.3937007874015748" top="0.3937007874015748" bottom="0" header="0.5118110236220472" footer="0.5118110236220472"/>
  <pageSetup horizontalDpi="400" verticalDpi="400" orientation="portrait" pageOrder="overThenDown" paperSize="9" scale="75" r:id="rId1"/>
  <colBreaks count="2" manualBreakCount="2">
    <brk id="9" max="22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="75" zoomScaleNormal="75" workbookViewId="0" topLeftCell="A1">
      <selection activeCell="H15" sqref="H15"/>
    </sheetView>
  </sheetViews>
  <sheetFormatPr defaultColWidth="8.625" defaultRowHeight="12.75"/>
  <cols>
    <col min="1" max="1" width="1.00390625" style="3" customWidth="1"/>
    <col min="2" max="2" width="19.00390625" style="3" customWidth="1"/>
    <col min="3" max="3" width="0.74609375" style="3" customWidth="1"/>
    <col min="4" max="13" width="12.00390625" style="3" customWidth="1"/>
    <col min="14" max="14" width="14.125" style="3" customWidth="1"/>
    <col min="15" max="15" width="13.75390625" style="3" customWidth="1"/>
    <col min="16" max="16" width="14.125" style="3" customWidth="1"/>
    <col min="17" max="17" width="13.75390625" style="3" customWidth="1"/>
    <col min="18" max="18" width="14.125" style="3" customWidth="1"/>
    <col min="19" max="19" width="13.75390625" style="3" customWidth="1"/>
    <col min="20" max="20" width="14.125" style="3" customWidth="1"/>
    <col min="21" max="21" width="13.75390625" style="3" customWidth="1"/>
    <col min="22" max="22" width="14.125" style="3" customWidth="1"/>
    <col min="23" max="23" width="13.75390625" style="3" customWidth="1"/>
    <col min="24" max="16384" width="8.625" style="3" customWidth="1"/>
  </cols>
  <sheetData>
    <row r="1" spans="1:24" ht="18.75" customHeight="1" thickBot="1">
      <c r="A1" s="6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P1" s="6"/>
      <c r="Q1" s="6"/>
      <c r="R1" s="6"/>
      <c r="S1" s="6"/>
      <c r="T1" s="6"/>
      <c r="U1" s="6"/>
      <c r="V1" s="21" t="s">
        <v>2</v>
      </c>
      <c r="W1" s="21"/>
      <c r="X1" s="5"/>
    </row>
    <row r="2" spans="1:24" ht="34.5" customHeight="1">
      <c r="A2" s="5"/>
      <c r="B2" s="46" t="s">
        <v>0</v>
      </c>
      <c r="C2" s="5"/>
      <c r="D2" s="55" t="s">
        <v>3</v>
      </c>
      <c r="E2" s="60"/>
      <c r="F2" s="73" t="s">
        <v>42</v>
      </c>
      <c r="G2" s="74"/>
      <c r="H2" s="74"/>
      <c r="I2" s="74"/>
      <c r="J2" s="74"/>
      <c r="K2" s="74"/>
      <c r="L2" s="74"/>
      <c r="M2" s="74"/>
      <c r="N2" s="50" t="s">
        <v>4</v>
      </c>
      <c r="O2" s="75"/>
      <c r="P2" s="69" t="s">
        <v>5</v>
      </c>
      <c r="Q2" s="70"/>
      <c r="R2" s="70"/>
      <c r="S2" s="70"/>
      <c r="T2" s="70"/>
      <c r="U2" s="70"/>
      <c r="V2" s="70"/>
      <c r="W2" s="70"/>
      <c r="X2" s="5"/>
    </row>
    <row r="3" spans="2:24" ht="34.5" customHeight="1">
      <c r="B3" s="71"/>
      <c r="C3" s="8"/>
      <c r="D3" s="67" t="s">
        <v>41</v>
      </c>
      <c r="E3" s="68"/>
      <c r="F3" s="48" t="s">
        <v>8</v>
      </c>
      <c r="G3" s="78"/>
      <c r="H3" s="48" t="s">
        <v>9</v>
      </c>
      <c r="I3" s="78"/>
      <c r="J3" s="48" t="s">
        <v>10</v>
      </c>
      <c r="K3" s="78"/>
      <c r="L3" s="48" t="s">
        <v>11</v>
      </c>
      <c r="M3" s="65"/>
      <c r="N3" s="76" t="s">
        <v>24</v>
      </c>
      <c r="O3" s="77"/>
      <c r="P3" s="48" t="s">
        <v>8</v>
      </c>
      <c r="Q3" s="66"/>
      <c r="R3" s="48" t="s">
        <v>9</v>
      </c>
      <c r="S3" s="66"/>
      <c r="T3" s="48" t="s">
        <v>10</v>
      </c>
      <c r="U3" s="66"/>
      <c r="V3" s="48" t="s">
        <v>11</v>
      </c>
      <c r="W3" s="64"/>
      <c r="X3" s="5"/>
    </row>
    <row r="4" spans="1:24" ht="17.25" customHeight="1">
      <c r="A4" s="9"/>
      <c r="B4" s="72"/>
      <c r="C4" s="10"/>
      <c r="D4" s="17" t="s">
        <v>6</v>
      </c>
      <c r="E4" s="18" t="s">
        <v>7</v>
      </c>
      <c r="F4" s="18" t="s">
        <v>6</v>
      </c>
      <c r="G4" s="18" t="s">
        <v>7</v>
      </c>
      <c r="H4" s="18" t="s">
        <v>6</v>
      </c>
      <c r="I4" s="18" t="s">
        <v>7</v>
      </c>
      <c r="J4" s="18" t="s">
        <v>6</v>
      </c>
      <c r="K4" s="18" t="s">
        <v>7</v>
      </c>
      <c r="L4" s="18" t="s">
        <v>6</v>
      </c>
      <c r="M4" s="18" t="s">
        <v>7</v>
      </c>
      <c r="N4" s="24" t="s">
        <v>6</v>
      </c>
      <c r="O4" s="23" t="s">
        <v>7</v>
      </c>
      <c r="P4" s="17" t="s">
        <v>6</v>
      </c>
      <c r="Q4" s="18" t="s">
        <v>7</v>
      </c>
      <c r="R4" s="18" t="s">
        <v>6</v>
      </c>
      <c r="S4" s="18" t="s">
        <v>7</v>
      </c>
      <c r="T4" s="18" t="s">
        <v>6</v>
      </c>
      <c r="U4" s="18" t="s">
        <v>7</v>
      </c>
      <c r="V4" s="18" t="s">
        <v>6</v>
      </c>
      <c r="W4" s="18" t="s">
        <v>7</v>
      </c>
      <c r="X4" s="5"/>
    </row>
    <row r="5" spans="2:24" ht="51.75" customHeight="1">
      <c r="B5" s="30" t="s">
        <v>54</v>
      </c>
      <c r="C5" s="8"/>
      <c r="D5" s="5">
        <v>37</v>
      </c>
      <c r="E5" s="3">
        <v>33</v>
      </c>
      <c r="F5" s="3">
        <v>5.583333333333333</v>
      </c>
      <c r="G5" s="3">
        <v>5.583333333333333</v>
      </c>
      <c r="H5" s="3">
        <v>13.583333333333334</v>
      </c>
      <c r="I5" s="3">
        <v>11.583333333333334</v>
      </c>
      <c r="J5" s="3">
        <v>2</v>
      </c>
      <c r="K5" s="13" t="s">
        <v>12</v>
      </c>
      <c r="L5" s="13" t="s">
        <v>12</v>
      </c>
      <c r="M5" s="13" t="s">
        <v>12</v>
      </c>
      <c r="N5" s="3">
        <v>298.5</v>
      </c>
      <c r="O5" s="3">
        <v>240.33333333333334</v>
      </c>
      <c r="P5" s="3">
        <v>5050</v>
      </c>
      <c r="Q5" s="13">
        <v>5050</v>
      </c>
      <c r="R5" s="3">
        <v>10777</v>
      </c>
      <c r="S5" s="3">
        <v>9412</v>
      </c>
      <c r="T5" s="3">
        <v>855</v>
      </c>
      <c r="U5" s="13" t="s">
        <v>12</v>
      </c>
      <c r="V5" s="13" t="s">
        <v>12</v>
      </c>
      <c r="W5" s="13" t="s">
        <v>12</v>
      </c>
      <c r="X5" s="5"/>
    </row>
    <row r="6" spans="2:24" ht="17.25" customHeight="1">
      <c r="B6" s="31" t="s">
        <v>43</v>
      </c>
      <c r="C6" s="8"/>
      <c r="D6" s="5">
        <v>27</v>
      </c>
      <c r="E6" s="3">
        <v>23</v>
      </c>
      <c r="F6" s="3">
        <v>10.416666666666666</v>
      </c>
      <c r="G6" s="3">
        <v>9.583333333333334</v>
      </c>
      <c r="H6" s="3">
        <v>7.916666666666667</v>
      </c>
      <c r="I6" s="3">
        <v>6.75</v>
      </c>
      <c r="J6" s="3">
        <v>2</v>
      </c>
      <c r="K6" s="13" t="s">
        <v>12</v>
      </c>
      <c r="L6" s="13" t="s">
        <v>12</v>
      </c>
      <c r="M6" s="13" t="s">
        <v>12</v>
      </c>
      <c r="N6" s="3">
        <v>280.3333333333333</v>
      </c>
      <c r="O6" s="3">
        <v>223.25</v>
      </c>
      <c r="P6" s="3">
        <v>9390</v>
      </c>
      <c r="Q6" s="13">
        <v>8700</v>
      </c>
      <c r="R6" s="3">
        <v>6379</v>
      </c>
      <c r="S6" s="3">
        <v>5480</v>
      </c>
      <c r="T6" s="3">
        <v>803</v>
      </c>
      <c r="U6" s="13" t="s">
        <v>12</v>
      </c>
      <c r="V6" s="13" t="s">
        <v>12</v>
      </c>
      <c r="W6" s="13" t="s">
        <v>12</v>
      </c>
      <c r="X6" s="5"/>
    </row>
    <row r="7" spans="2:23" ht="17.25" customHeight="1">
      <c r="B7" s="31" t="s">
        <v>44</v>
      </c>
      <c r="C7" s="8"/>
      <c r="D7" s="5">
        <v>23</v>
      </c>
      <c r="E7" s="5">
        <v>19</v>
      </c>
      <c r="F7" s="5">
        <v>9</v>
      </c>
      <c r="G7" s="5">
        <v>9</v>
      </c>
      <c r="H7" s="5">
        <v>6</v>
      </c>
      <c r="I7" s="5">
        <v>5</v>
      </c>
      <c r="J7" s="5">
        <v>2</v>
      </c>
      <c r="K7" s="13" t="s">
        <v>40</v>
      </c>
      <c r="L7" s="13" t="s">
        <v>40</v>
      </c>
      <c r="M7" s="13" t="s">
        <v>40</v>
      </c>
      <c r="N7" s="3">
        <v>238</v>
      </c>
      <c r="O7" s="5">
        <v>190</v>
      </c>
      <c r="P7" s="3">
        <v>8325</v>
      </c>
      <c r="Q7" s="3">
        <v>7995</v>
      </c>
      <c r="R7" s="3">
        <v>4067</v>
      </c>
      <c r="S7" s="3">
        <v>3261</v>
      </c>
      <c r="T7" s="3">
        <v>767</v>
      </c>
      <c r="U7" s="13" t="s">
        <v>40</v>
      </c>
      <c r="V7" s="13" t="s">
        <v>40</v>
      </c>
      <c r="W7" s="13" t="s">
        <v>40</v>
      </c>
    </row>
    <row r="8" spans="2:23" ht="19.5" customHeight="1">
      <c r="B8" s="31" t="s">
        <v>46</v>
      </c>
      <c r="C8" s="8"/>
      <c r="D8" s="5">
        <v>24</v>
      </c>
      <c r="E8" s="5">
        <v>22</v>
      </c>
      <c r="F8" s="5">
        <v>7</v>
      </c>
      <c r="G8" s="5">
        <v>7</v>
      </c>
      <c r="H8" s="5">
        <v>4</v>
      </c>
      <c r="I8" s="5">
        <v>3</v>
      </c>
      <c r="J8" s="5">
        <v>2</v>
      </c>
      <c r="K8" s="13" t="s">
        <v>40</v>
      </c>
      <c r="L8" s="13" t="s">
        <v>40</v>
      </c>
      <c r="M8" s="13" t="s">
        <v>40</v>
      </c>
      <c r="N8" s="3">
        <v>189</v>
      </c>
      <c r="O8" s="5">
        <v>157</v>
      </c>
      <c r="P8" s="3">
        <v>7010</v>
      </c>
      <c r="Q8" s="3">
        <v>7010</v>
      </c>
      <c r="R8" s="3">
        <v>2867</v>
      </c>
      <c r="S8" s="3">
        <v>2706</v>
      </c>
      <c r="T8" s="3">
        <v>879</v>
      </c>
      <c r="U8" s="13" t="s">
        <v>40</v>
      </c>
      <c r="V8" s="13" t="s">
        <v>40</v>
      </c>
      <c r="W8" s="13" t="s">
        <v>40</v>
      </c>
    </row>
    <row r="9" spans="2:23" ht="34.5" customHeight="1">
      <c r="B9" s="31" t="s">
        <v>53</v>
      </c>
      <c r="C9" s="8"/>
      <c r="D9" s="27">
        <f aca="true" t="shared" si="0" ref="D9:K9">SUM(D10:D21)</f>
        <v>22</v>
      </c>
      <c r="E9" s="27">
        <f t="shared" si="0"/>
        <v>20</v>
      </c>
      <c r="F9" s="27">
        <f t="shared" si="0"/>
        <v>86</v>
      </c>
      <c r="G9" s="27">
        <f t="shared" si="0"/>
        <v>86</v>
      </c>
      <c r="H9" s="27">
        <f t="shared" si="0"/>
        <v>26</v>
      </c>
      <c r="I9" s="27">
        <f t="shared" si="0"/>
        <v>26</v>
      </c>
      <c r="J9" s="27">
        <f t="shared" si="0"/>
        <v>19</v>
      </c>
      <c r="K9" s="27">
        <f t="shared" si="0"/>
        <v>3</v>
      </c>
      <c r="L9" s="13" t="s">
        <v>56</v>
      </c>
      <c r="M9" s="13" t="s">
        <v>40</v>
      </c>
      <c r="N9" s="27">
        <f aca="true" t="shared" si="1" ref="N9:U9">SUM(N10:N21)</f>
        <v>1985</v>
      </c>
      <c r="O9" s="27">
        <f t="shared" si="1"/>
        <v>1761</v>
      </c>
      <c r="P9" s="27">
        <f t="shared" si="1"/>
        <v>7684</v>
      </c>
      <c r="Q9" s="27">
        <f t="shared" si="1"/>
        <v>7284</v>
      </c>
      <c r="R9" s="27">
        <f t="shared" si="1"/>
        <v>1787</v>
      </c>
      <c r="S9" s="27">
        <f t="shared" si="1"/>
        <v>1787</v>
      </c>
      <c r="T9" s="27">
        <f t="shared" si="1"/>
        <v>749</v>
      </c>
      <c r="U9" s="27">
        <f t="shared" si="1"/>
        <v>122</v>
      </c>
      <c r="V9" s="13" t="s">
        <v>40</v>
      </c>
      <c r="W9" s="13" t="s">
        <v>40</v>
      </c>
    </row>
    <row r="10" spans="2:23" ht="34.5" customHeight="1">
      <c r="B10" s="12" t="s">
        <v>50</v>
      </c>
      <c r="C10" s="8"/>
      <c r="D10" s="27">
        <v>1</v>
      </c>
      <c r="E10" s="13">
        <v>1</v>
      </c>
      <c r="F10" s="13">
        <v>6</v>
      </c>
      <c r="G10" s="13">
        <v>6</v>
      </c>
      <c r="H10" s="13">
        <v>3</v>
      </c>
      <c r="I10" s="13">
        <v>3</v>
      </c>
      <c r="J10" s="13">
        <v>2</v>
      </c>
      <c r="K10" s="13" t="s">
        <v>55</v>
      </c>
      <c r="L10" s="13" t="s">
        <v>55</v>
      </c>
      <c r="M10" s="13" t="s">
        <v>55</v>
      </c>
      <c r="N10" s="13">
        <v>168</v>
      </c>
      <c r="O10" s="13">
        <v>140</v>
      </c>
      <c r="P10" s="13">
        <v>532</v>
      </c>
      <c r="Q10" s="13">
        <v>532</v>
      </c>
      <c r="R10" s="13">
        <v>167</v>
      </c>
      <c r="S10" s="13">
        <v>167</v>
      </c>
      <c r="T10" s="13">
        <v>90</v>
      </c>
      <c r="U10" s="13" t="s">
        <v>55</v>
      </c>
      <c r="V10" s="13" t="s">
        <v>55</v>
      </c>
      <c r="W10" s="13" t="s">
        <v>55</v>
      </c>
    </row>
    <row r="11" spans="2:23" ht="17.25" customHeight="1">
      <c r="B11" s="11" t="s">
        <v>13</v>
      </c>
      <c r="C11" s="8"/>
      <c r="D11" s="13" t="s">
        <v>55</v>
      </c>
      <c r="E11" s="13" t="s">
        <v>55</v>
      </c>
      <c r="F11" s="13">
        <v>6</v>
      </c>
      <c r="G11" s="13">
        <v>6</v>
      </c>
      <c r="H11" s="13">
        <v>4</v>
      </c>
      <c r="I11" s="13">
        <v>4</v>
      </c>
      <c r="J11" s="13">
        <v>2</v>
      </c>
      <c r="K11" s="13" t="s">
        <v>55</v>
      </c>
      <c r="L11" s="13" t="s">
        <v>55</v>
      </c>
      <c r="M11" s="13" t="s">
        <v>55</v>
      </c>
      <c r="N11" s="13">
        <v>148</v>
      </c>
      <c r="O11" s="13">
        <v>120</v>
      </c>
      <c r="P11" s="13">
        <v>480</v>
      </c>
      <c r="Q11" s="13">
        <v>480</v>
      </c>
      <c r="R11" s="13">
        <v>210</v>
      </c>
      <c r="S11" s="13">
        <v>210</v>
      </c>
      <c r="T11" s="13">
        <v>86</v>
      </c>
      <c r="U11" s="13" t="s">
        <v>55</v>
      </c>
      <c r="V11" s="13" t="s">
        <v>55</v>
      </c>
      <c r="W11" s="13" t="s">
        <v>55</v>
      </c>
    </row>
    <row r="12" spans="2:23" ht="17.25" customHeight="1">
      <c r="B12" s="11" t="s">
        <v>14</v>
      </c>
      <c r="C12" s="8"/>
      <c r="D12" s="27">
        <v>9</v>
      </c>
      <c r="E12" s="13">
        <v>7</v>
      </c>
      <c r="F12" s="27">
        <v>7</v>
      </c>
      <c r="G12" s="13">
        <v>7</v>
      </c>
      <c r="H12" s="13">
        <v>3</v>
      </c>
      <c r="I12" s="13">
        <v>3</v>
      </c>
      <c r="J12" s="13">
        <v>2</v>
      </c>
      <c r="K12" s="13" t="s">
        <v>55</v>
      </c>
      <c r="L12" s="13" t="s">
        <v>55</v>
      </c>
      <c r="M12" s="13" t="s">
        <v>55</v>
      </c>
      <c r="N12" s="13">
        <v>185</v>
      </c>
      <c r="O12" s="13">
        <v>153</v>
      </c>
      <c r="P12" s="13">
        <v>622</v>
      </c>
      <c r="Q12" s="13">
        <v>622</v>
      </c>
      <c r="R12" s="13">
        <v>260</v>
      </c>
      <c r="S12" s="13">
        <v>260</v>
      </c>
      <c r="T12" s="13">
        <v>73</v>
      </c>
      <c r="U12" s="13" t="s">
        <v>55</v>
      </c>
      <c r="V12" s="13" t="s">
        <v>55</v>
      </c>
      <c r="W12" s="13" t="s">
        <v>55</v>
      </c>
    </row>
    <row r="13" spans="2:23" ht="16.5" customHeight="1">
      <c r="B13" s="11" t="s">
        <v>15</v>
      </c>
      <c r="C13" s="8"/>
      <c r="D13" s="27">
        <v>2</v>
      </c>
      <c r="E13" s="13">
        <v>2</v>
      </c>
      <c r="F13" s="13">
        <v>6</v>
      </c>
      <c r="G13" s="13">
        <v>6</v>
      </c>
      <c r="H13" s="13">
        <v>3</v>
      </c>
      <c r="I13" s="13">
        <v>3</v>
      </c>
      <c r="J13" s="13">
        <v>2</v>
      </c>
      <c r="K13" s="13" t="s">
        <v>55</v>
      </c>
      <c r="L13" s="13" t="s">
        <v>55</v>
      </c>
      <c r="M13" s="13" t="s">
        <v>55</v>
      </c>
      <c r="N13" s="13">
        <v>133</v>
      </c>
      <c r="O13" s="13">
        <v>106</v>
      </c>
      <c r="P13" s="13">
        <v>472</v>
      </c>
      <c r="Q13" s="13">
        <v>72</v>
      </c>
      <c r="R13" s="13">
        <v>204</v>
      </c>
      <c r="S13" s="13">
        <v>204</v>
      </c>
      <c r="T13" s="13">
        <v>98</v>
      </c>
      <c r="U13" s="13" t="s">
        <v>55</v>
      </c>
      <c r="V13" s="13" t="s">
        <v>55</v>
      </c>
      <c r="W13" s="13" t="s">
        <v>55</v>
      </c>
    </row>
    <row r="14" spans="2:23" ht="17.25" customHeight="1">
      <c r="B14" s="11" t="s">
        <v>16</v>
      </c>
      <c r="C14" s="8"/>
      <c r="D14" s="27">
        <v>4</v>
      </c>
      <c r="E14" s="13">
        <v>4</v>
      </c>
      <c r="F14" s="13">
        <v>6</v>
      </c>
      <c r="G14" s="13">
        <v>6</v>
      </c>
      <c r="H14" s="13">
        <v>2</v>
      </c>
      <c r="I14" s="13">
        <v>2</v>
      </c>
      <c r="J14" s="13">
        <v>1</v>
      </c>
      <c r="K14" s="13" t="s">
        <v>55</v>
      </c>
      <c r="L14" s="13" t="s">
        <v>55</v>
      </c>
      <c r="M14" s="13" t="s">
        <v>55</v>
      </c>
      <c r="N14" s="13">
        <v>139</v>
      </c>
      <c r="O14" s="13">
        <v>124</v>
      </c>
      <c r="P14" s="13">
        <v>555</v>
      </c>
      <c r="Q14" s="13">
        <v>555</v>
      </c>
      <c r="R14" s="13">
        <v>124</v>
      </c>
      <c r="S14" s="13">
        <v>124</v>
      </c>
      <c r="T14" s="13">
        <v>28</v>
      </c>
      <c r="U14" s="13" t="s">
        <v>55</v>
      </c>
      <c r="V14" s="13" t="s">
        <v>55</v>
      </c>
      <c r="W14" s="13" t="s">
        <v>55</v>
      </c>
    </row>
    <row r="15" spans="2:23" ht="17.25" customHeight="1">
      <c r="B15" s="11" t="s">
        <v>17</v>
      </c>
      <c r="C15" s="8"/>
      <c r="D15" s="27">
        <v>1</v>
      </c>
      <c r="E15" s="13">
        <v>1</v>
      </c>
      <c r="F15" s="13">
        <v>9</v>
      </c>
      <c r="G15" s="13">
        <v>9</v>
      </c>
      <c r="H15" s="13">
        <v>2</v>
      </c>
      <c r="I15" s="13">
        <v>2</v>
      </c>
      <c r="J15" s="13">
        <v>1</v>
      </c>
      <c r="K15" s="13" t="s">
        <v>55</v>
      </c>
      <c r="L15" s="13" t="s">
        <v>55</v>
      </c>
      <c r="M15" s="13" t="s">
        <v>55</v>
      </c>
      <c r="N15" s="13">
        <v>166</v>
      </c>
      <c r="O15" s="13">
        <v>154</v>
      </c>
      <c r="P15" s="13">
        <v>712</v>
      </c>
      <c r="Q15" s="13">
        <v>712</v>
      </c>
      <c r="R15" s="13">
        <v>161</v>
      </c>
      <c r="S15" s="13">
        <v>161</v>
      </c>
      <c r="T15" s="13">
        <v>41</v>
      </c>
      <c r="U15" s="13" t="s">
        <v>55</v>
      </c>
      <c r="V15" s="13" t="s">
        <v>55</v>
      </c>
      <c r="W15" s="13" t="s">
        <v>55</v>
      </c>
    </row>
    <row r="16" spans="2:23" ht="16.5" customHeight="1">
      <c r="B16" s="11" t="s">
        <v>18</v>
      </c>
      <c r="C16" s="8"/>
      <c r="D16" s="27">
        <v>2</v>
      </c>
      <c r="E16" s="13">
        <v>2</v>
      </c>
      <c r="F16" s="13">
        <v>9</v>
      </c>
      <c r="G16" s="13">
        <v>9</v>
      </c>
      <c r="H16" s="13" t="s">
        <v>55</v>
      </c>
      <c r="I16" s="13" t="s">
        <v>55</v>
      </c>
      <c r="J16" s="13">
        <v>3</v>
      </c>
      <c r="K16" s="13">
        <v>2</v>
      </c>
      <c r="L16" s="13" t="s">
        <v>55</v>
      </c>
      <c r="M16" s="13" t="s">
        <v>55</v>
      </c>
      <c r="N16" s="13">
        <v>173</v>
      </c>
      <c r="O16" s="13">
        <v>159</v>
      </c>
      <c r="P16" s="13">
        <v>637</v>
      </c>
      <c r="Q16" s="13">
        <v>637</v>
      </c>
      <c r="R16" s="13" t="s">
        <v>55</v>
      </c>
      <c r="S16" s="13" t="s">
        <v>55</v>
      </c>
      <c r="T16" s="13">
        <v>98</v>
      </c>
      <c r="U16" s="13">
        <v>65</v>
      </c>
      <c r="V16" s="13" t="s">
        <v>55</v>
      </c>
      <c r="W16" s="13" t="s">
        <v>55</v>
      </c>
    </row>
    <row r="17" spans="2:23" ht="17.25" customHeight="1">
      <c r="B17" s="11" t="s">
        <v>19</v>
      </c>
      <c r="C17" s="8"/>
      <c r="D17" s="27" t="s">
        <v>55</v>
      </c>
      <c r="E17" s="13" t="s">
        <v>55</v>
      </c>
      <c r="F17" s="13">
        <v>9</v>
      </c>
      <c r="G17" s="13">
        <v>9</v>
      </c>
      <c r="H17" s="13">
        <v>1</v>
      </c>
      <c r="I17" s="13">
        <v>1</v>
      </c>
      <c r="J17" s="13">
        <v>2</v>
      </c>
      <c r="K17" s="13">
        <v>1</v>
      </c>
      <c r="L17" s="13" t="s">
        <v>55</v>
      </c>
      <c r="M17" s="13" t="s">
        <v>55</v>
      </c>
      <c r="N17" s="13">
        <v>194</v>
      </c>
      <c r="O17" s="13">
        <v>179</v>
      </c>
      <c r="P17" s="13">
        <v>675</v>
      </c>
      <c r="Q17" s="13">
        <v>675</v>
      </c>
      <c r="R17" s="13">
        <v>80</v>
      </c>
      <c r="S17" s="13">
        <v>80</v>
      </c>
      <c r="T17" s="13">
        <v>90</v>
      </c>
      <c r="U17" s="13">
        <v>57</v>
      </c>
      <c r="V17" s="13" t="s">
        <v>55</v>
      </c>
      <c r="W17" s="13" t="s">
        <v>55</v>
      </c>
    </row>
    <row r="18" spans="2:23" ht="17.25" customHeight="1">
      <c r="B18" s="11" t="s">
        <v>20</v>
      </c>
      <c r="C18" s="8"/>
      <c r="D18" s="27" t="s">
        <v>55</v>
      </c>
      <c r="E18" s="13" t="s">
        <v>55</v>
      </c>
      <c r="F18" s="13" t="s">
        <v>55</v>
      </c>
      <c r="G18" s="13" t="s">
        <v>55</v>
      </c>
      <c r="H18" s="13">
        <v>2</v>
      </c>
      <c r="I18" s="13">
        <v>2</v>
      </c>
      <c r="J18" s="13">
        <v>1</v>
      </c>
      <c r="K18" s="13" t="s">
        <v>55</v>
      </c>
      <c r="L18" s="13" t="s">
        <v>55</v>
      </c>
      <c r="M18" s="13" t="s">
        <v>55</v>
      </c>
      <c r="N18" s="13">
        <v>154</v>
      </c>
      <c r="O18" s="13">
        <v>142</v>
      </c>
      <c r="P18" s="13">
        <v>472</v>
      </c>
      <c r="Q18" s="13">
        <v>472</v>
      </c>
      <c r="R18" s="13">
        <v>93</v>
      </c>
      <c r="S18" s="13">
        <v>93</v>
      </c>
      <c r="T18" s="13">
        <v>32</v>
      </c>
      <c r="U18" s="13" t="s">
        <v>55</v>
      </c>
      <c r="V18" s="13" t="s">
        <v>55</v>
      </c>
      <c r="W18" s="13" t="s">
        <v>55</v>
      </c>
    </row>
    <row r="19" spans="2:23" ht="34.5" customHeight="1">
      <c r="B19" s="12" t="s">
        <v>51</v>
      </c>
      <c r="C19" s="8"/>
      <c r="D19" s="27">
        <v>1</v>
      </c>
      <c r="E19" s="13">
        <v>1</v>
      </c>
      <c r="F19" s="13">
        <v>9</v>
      </c>
      <c r="G19" s="13">
        <v>9</v>
      </c>
      <c r="H19" s="13">
        <v>2</v>
      </c>
      <c r="I19" s="13">
        <v>2</v>
      </c>
      <c r="J19" s="13">
        <v>1</v>
      </c>
      <c r="K19" s="13" t="s">
        <v>55</v>
      </c>
      <c r="L19" s="13" t="s">
        <v>55</v>
      </c>
      <c r="M19" s="13" t="s">
        <v>55</v>
      </c>
      <c r="N19" s="13">
        <v>186</v>
      </c>
      <c r="O19" s="13">
        <v>171</v>
      </c>
      <c r="P19" s="13">
        <v>1095</v>
      </c>
      <c r="Q19" s="13">
        <v>1095</v>
      </c>
      <c r="R19" s="13">
        <v>223</v>
      </c>
      <c r="S19" s="13">
        <v>223</v>
      </c>
      <c r="T19" s="13">
        <v>53</v>
      </c>
      <c r="U19" s="13" t="s">
        <v>55</v>
      </c>
      <c r="V19" s="13" t="s">
        <v>55</v>
      </c>
      <c r="W19" s="13" t="s">
        <v>55</v>
      </c>
    </row>
    <row r="20" spans="2:23" ht="17.25" customHeight="1">
      <c r="B20" s="11" t="s">
        <v>21</v>
      </c>
      <c r="C20" s="8"/>
      <c r="D20" s="13">
        <v>1</v>
      </c>
      <c r="E20" s="13">
        <v>1</v>
      </c>
      <c r="F20" s="13">
        <v>9</v>
      </c>
      <c r="G20" s="13">
        <v>9</v>
      </c>
      <c r="H20" s="13">
        <v>2</v>
      </c>
      <c r="I20" s="13">
        <v>2</v>
      </c>
      <c r="J20" s="13">
        <v>1</v>
      </c>
      <c r="K20" s="13" t="s">
        <v>55</v>
      </c>
      <c r="L20" s="13" t="s">
        <v>55</v>
      </c>
      <c r="M20" s="13" t="s">
        <v>55</v>
      </c>
      <c r="N20" s="13">
        <v>156</v>
      </c>
      <c r="O20" s="13">
        <v>145</v>
      </c>
      <c r="P20" s="13">
        <v>525</v>
      </c>
      <c r="Q20" s="13">
        <v>525</v>
      </c>
      <c r="R20" s="13">
        <v>86</v>
      </c>
      <c r="S20" s="13">
        <v>86</v>
      </c>
      <c r="T20" s="13">
        <v>24</v>
      </c>
      <c r="U20" s="13" t="s">
        <v>55</v>
      </c>
      <c r="V20" s="13" t="s">
        <v>55</v>
      </c>
      <c r="W20" s="13" t="s">
        <v>55</v>
      </c>
    </row>
    <row r="21" spans="1:24" ht="17.25" customHeight="1" thickBot="1">
      <c r="A21" s="6"/>
      <c r="B21" s="14" t="s">
        <v>22</v>
      </c>
      <c r="C21" s="15"/>
      <c r="D21" s="16">
        <v>1</v>
      </c>
      <c r="E21" s="16">
        <v>1</v>
      </c>
      <c r="F21" s="16">
        <v>10</v>
      </c>
      <c r="G21" s="16">
        <v>10</v>
      </c>
      <c r="H21" s="16">
        <v>2</v>
      </c>
      <c r="I21" s="16">
        <v>2</v>
      </c>
      <c r="J21" s="16">
        <v>1</v>
      </c>
      <c r="K21" s="16" t="s">
        <v>55</v>
      </c>
      <c r="L21" s="16" t="s">
        <v>55</v>
      </c>
      <c r="M21" s="16" t="s">
        <v>55</v>
      </c>
      <c r="N21" s="16">
        <v>183</v>
      </c>
      <c r="O21" s="16">
        <v>168</v>
      </c>
      <c r="P21" s="16">
        <v>907</v>
      </c>
      <c r="Q21" s="16">
        <v>907</v>
      </c>
      <c r="R21" s="16">
        <v>179</v>
      </c>
      <c r="S21" s="16">
        <v>179</v>
      </c>
      <c r="T21" s="16">
        <v>36</v>
      </c>
      <c r="U21" s="16" t="s">
        <v>55</v>
      </c>
      <c r="V21" s="16" t="s">
        <v>55</v>
      </c>
      <c r="W21" s="16" t="s">
        <v>55</v>
      </c>
      <c r="X21" s="5"/>
    </row>
    <row r="22" spans="2:24" ht="15" customHeight="1">
      <c r="B22" s="28" t="s">
        <v>39</v>
      </c>
      <c r="P22" s="29"/>
      <c r="Q22" s="29"/>
      <c r="R22" s="29"/>
      <c r="S22" s="29"/>
      <c r="T22" s="29"/>
      <c r="U22" s="29"/>
      <c r="V22" s="29"/>
      <c r="W22" s="29"/>
      <c r="X22" s="5"/>
    </row>
    <row r="23" ht="15" customHeight="1">
      <c r="B23" s="3" t="s">
        <v>38</v>
      </c>
    </row>
  </sheetData>
  <mergeCells count="15">
    <mergeCell ref="D2:E2"/>
    <mergeCell ref="D3:E3"/>
    <mergeCell ref="P2:W2"/>
    <mergeCell ref="B2:B4"/>
    <mergeCell ref="F2:M2"/>
    <mergeCell ref="N2:O2"/>
    <mergeCell ref="N3:O3"/>
    <mergeCell ref="F3:G3"/>
    <mergeCell ref="H3:I3"/>
    <mergeCell ref="J3:K3"/>
    <mergeCell ref="V3:W3"/>
    <mergeCell ref="L3:M3"/>
    <mergeCell ref="P3:Q3"/>
    <mergeCell ref="R3:S3"/>
    <mergeCell ref="T3:U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2005-10-18T02:18:31Z</cp:lastPrinted>
  <dcterms:modified xsi:type="dcterms:W3CDTF">2005-11-07T00:35:11Z</dcterms:modified>
  <cp:category/>
  <cp:version/>
  <cp:contentType/>
  <cp:contentStatus/>
</cp:coreProperties>
</file>