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7575" windowHeight="8595" activeTab="0"/>
  </bookViews>
  <sheets>
    <sheet name="長崎市～愛野町" sheetId="1" r:id="rId1"/>
    <sheet name="千々石町～上対馬町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<sst xmlns="http://schemas.openxmlformats.org/spreadsheetml/2006/main" count="2170" uniqueCount="239">
  <si>
    <t xml:space="preserve"> 漁  業  別  経  営  体  数</t>
  </si>
  <si>
    <t>市町村</t>
  </si>
  <si>
    <t>遠洋</t>
  </si>
  <si>
    <t>以西</t>
  </si>
  <si>
    <t>沖合</t>
  </si>
  <si>
    <t>小型</t>
  </si>
  <si>
    <t>その他</t>
  </si>
  <si>
    <t>大中型</t>
  </si>
  <si>
    <t>刺網</t>
  </si>
  <si>
    <t>さば釣</t>
  </si>
  <si>
    <t>いか釣</t>
  </si>
  <si>
    <t>まぐろ</t>
  </si>
  <si>
    <t>大型</t>
  </si>
  <si>
    <t>採貝</t>
  </si>
  <si>
    <t>採藻</t>
  </si>
  <si>
    <t>のり</t>
  </si>
  <si>
    <t>真珠</t>
  </si>
  <si>
    <t xml:space="preserve">  昭和 63 年</t>
  </si>
  <si>
    <t>-</t>
  </si>
  <si>
    <t>平成 5年</t>
  </si>
  <si>
    <t xml:space="preserve">  市      部</t>
  </si>
  <si>
    <t>市部</t>
  </si>
  <si>
    <t xml:space="preserve">  郡      部</t>
  </si>
  <si>
    <t>郡部</t>
  </si>
  <si>
    <t xml:space="preserve">  長崎市</t>
  </si>
  <si>
    <t>長崎市</t>
  </si>
  <si>
    <t xml:space="preserve">  佐世保市</t>
  </si>
  <si>
    <t>佐世保市</t>
  </si>
  <si>
    <t xml:space="preserve">  島原市</t>
  </si>
  <si>
    <t>島原市</t>
  </si>
  <si>
    <t xml:space="preserve">  諫早市</t>
  </si>
  <si>
    <t>諫早市</t>
  </si>
  <si>
    <t xml:space="preserve">  大村市</t>
  </si>
  <si>
    <t>大村市</t>
  </si>
  <si>
    <t xml:space="preserve">  福江市</t>
  </si>
  <si>
    <t>福江市</t>
  </si>
  <si>
    <t xml:space="preserve">  平戸市</t>
  </si>
  <si>
    <t>平戸市</t>
  </si>
  <si>
    <t xml:space="preserve">  松浦市</t>
  </si>
  <si>
    <t>松浦市</t>
  </si>
  <si>
    <t xml:space="preserve">  西彼杵郡</t>
  </si>
  <si>
    <t>西彼杵郡</t>
  </si>
  <si>
    <t xml:space="preserve">    香焼町</t>
  </si>
  <si>
    <t>香    焼    町</t>
  </si>
  <si>
    <t xml:space="preserve">    伊王島町</t>
  </si>
  <si>
    <t>伊  王  島  町</t>
  </si>
  <si>
    <t xml:space="preserve">    高島町</t>
  </si>
  <si>
    <t>高    島    町</t>
  </si>
  <si>
    <t xml:space="preserve">    野母崎町</t>
  </si>
  <si>
    <t>野  母  崎  町</t>
  </si>
  <si>
    <t xml:space="preserve">    三和町</t>
  </si>
  <si>
    <t>三    和    町</t>
  </si>
  <si>
    <t xml:space="preserve">    多良見町</t>
  </si>
  <si>
    <t>多  良  見  町</t>
  </si>
  <si>
    <t xml:space="preserve">    長与町</t>
  </si>
  <si>
    <t>長    与    町</t>
  </si>
  <si>
    <t xml:space="preserve">    時津町</t>
  </si>
  <si>
    <t>時    津    町</t>
  </si>
  <si>
    <t xml:space="preserve">    琴海町</t>
  </si>
  <si>
    <t>琴    海    町</t>
  </si>
  <si>
    <t xml:space="preserve">    西彼町</t>
  </si>
  <si>
    <t>西    彼    町</t>
  </si>
  <si>
    <t xml:space="preserve">    西海町</t>
  </si>
  <si>
    <t>西    海    町</t>
  </si>
  <si>
    <t xml:space="preserve">    大島町</t>
  </si>
  <si>
    <t>大    島    町</t>
  </si>
  <si>
    <t xml:space="preserve">    崎戸町</t>
  </si>
  <si>
    <t>崎    戸    町</t>
  </si>
  <si>
    <t xml:space="preserve">    大瀬戸町</t>
  </si>
  <si>
    <t>大  瀬  戸  町</t>
  </si>
  <si>
    <t xml:space="preserve">    外海町</t>
  </si>
  <si>
    <t>外    海    町</t>
  </si>
  <si>
    <t xml:space="preserve">  東彼杵郡</t>
  </si>
  <si>
    <t>東彼杵郡</t>
  </si>
  <si>
    <t xml:space="preserve">    東彼杵町</t>
  </si>
  <si>
    <t>東  彼  杵  町</t>
  </si>
  <si>
    <t xml:space="preserve">    川棚町</t>
  </si>
  <si>
    <t>川    棚    町</t>
  </si>
  <si>
    <t xml:space="preserve">    波佐見町</t>
  </si>
  <si>
    <t>波  佐  見  町</t>
  </si>
  <si>
    <t xml:space="preserve">  北高来郡</t>
  </si>
  <si>
    <t>北高来郡</t>
  </si>
  <si>
    <t xml:space="preserve">    森山町</t>
  </si>
  <si>
    <t>森    山    町</t>
  </si>
  <si>
    <t xml:space="preserve">    飯盛町</t>
  </si>
  <si>
    <t>飯    盛    町</t>
  </si>
  <si>
    <t xml:space="preserve">    高来町</t>
  </si>
  <si>
    <t>高    来    町</t>
  </si>
  <si>
    <t xml:space="preserve">    小長井町</t>
  </si>
  <si>
    <t>小  長  井  町</t>
  </si>
  <si>
    <t xml:space="preserve">  南高来郡</t>
  </si>
  <si>
    <t>南高来郡</t>
  </si>
  <si>
    <t xml:space="preserve">    有明町</t>
  </si>
  <si>
    <t>有    明    町</t>
  </si>
  <si>
    <t xml:space="preserve">    国見町</t>
  </si>
  <si>
    <t>国    見    町</t>
  </si>
  <si>
    <t xml:space="preserve">    瑞穂町</t>
  </si>
  <si>
    <t>瑞    穂    町</t>
  </si>
  <si>
    <t xml:space="preserve">    吾妻町</t>
  </si>
  <si>
    <t>吾    妻    町</t>
  </si>
  <si>
    <t xml:space="preserve">    愛野町</t>
  </si>
  <si>
    <t>愛    野    町</t>
  </si>
  <si>
    <t xml:space="preserve">    千々石町</t>
  </si>
  <si>
    <t>千  々  石  町</t>
  </si>
  <si>
    <t xml:space="preserve">    小浜町</t>
  </si>
  <si>
    <t>小    浜    町</t>
  </si>
  <si>
    <t xml:space="preserve">    南串山町</t>
  </si>
  <si>
    <t>南  串  山  町</t>
  </si>
  <si>
    <t xml:space="preserve">    加津佐町</t>
  </si>
  <si>
    <t>加  津  佐  町</t>
  </si>
  <si>
    <t xml:space="preserve">    口之津町</t>
  </si>
  <si>
    <t>口  之  津  町</t>
  </si>
  <si>
    <t xml:space="preserve">    南有馬町</t>
  </si>
  <si>
    <t>南  有  馬  町</t>
  </si>
  <si>
    <t xml:space="preserve">    北有馬町</t>
  </si>
  <si>
    <t>北  有  馬  町</t>
  </si>
  <si>
    <t xml:space="preserve">    西有家町</t>
  </si>
  <si>
    <t>西  有  家  町</t>
  </si>
  <si>
    <t xml:space="preserve">    有家町</t>
  </si>
  <si>
    <t>有    家    町</t>
  </si>
  <si>
    <t xml:space="preserve">    布津町</t>
  </si>
  <si>
    <t>布    津    町</t>
  </si>
  <si>
    <t xml:space="preserve">    深江町</t>
  </si>
  <si>
    <t>深    江    町</t>
  </si>
  <si>
    <t xml:space="preserve">  北松浦郡</t>
  </si>
  <si>
    <t>北松浦郡</t>
  </si>
  <si>
    <t xml:space="preserve">    大島村</t>
  </si>
  <si>
    <t>大    島    村</t>
  </si>
  <si>
    <t xml:space="preserve">    生月町</t>
  </si>
  <si>
    <t>生    月    町</t>
  </si>
  <si>
    <t xml:space="preserve">    小値賀町</t>
  </si>
  <si>
    <t>小  値  賀  町</t>
  </si>
  <si>
    <t xml:space="preserve">    宇久町</t>
  </si>
  <si>
    <t>宇    久    町</t>
  </si>
  <si>
    <t xml:space="preserve">    田平町</t>
  </si>
  <si>
    <t>田    平    町</t>
  </si>
  <si>
    <t xml:space="preserve">    福島町</t>
  </si>
  <si>
    <t>福    島    町</t>
  </si>
  <si>
    <t xml:space="preserve">    鷹島町</t>
  </si>
  <si>
    <t>鷹    島    町</t>
  </si>
  <si>
    <t xml:space="preserve">    江迎町</t>
  </si>
  <si>
    <t>江    迎    町</t>
  </si>
  <si>
    <t xml:space="preserve">    鹿町町</t>
  </si>
  <si>
    <t>鹿    町    町</t>
  </si>
  <si>
    <t xml:space="preserve">    小佐々町</t>
  </si>
  <si>
    <t>小  佐  々  町</t>
  </si>
  <si>
    <t xml:space="preserve">    佐々町</t>
  </si>
  <si>
    <t>佐    々    町</t>
  </si>
  <si>
    <t xml:space="preserve">    吉井町</t>
  </si>
  <si>
    <t>吉    井    町</t>
  </si>
  <si>
    <t xml:space="preserve">    世知原町</t>
  </si>
  <si>
    <t>世  知  原  町</t>
  </si>
  <si>
    <t xml:space="preserve">  南松浦郡</t>
  </si>
  <si>
    <t>南松浦郡</t>
  </si>
  <si>
    <t xml:space="preserve">    富江町</t>
  </si>
  <si>
    <t>富    江    町</t>
  </si>
  <si>
    <t xml:space="preserve">    玉之浦町</t>
  </si>
  <si>
    <t>玉  之  浦  町</t>
  </si>
  <si>
    <t xml:space="preserve">    三井楽町</t>
  </si>
  <si>
    <t>三  井  楽  町</t>
  </si>
  <si>
    <t xml:space="preserve">    岐宿町</t>
  </si>
  <si>
    <t>岐    宿    町</t>
  </si>
  <si>
    <t xml:space="preserve">    奈留町</t>
  </si>
  <si>
    <t>奈    留    町</t>
  </si>
  <si>
    <t xml:space="preserve">    若松町</t>
  </si>
  <si>
    <t>若    松    町</t>
  </si>
  <si>
    <t xml:space="preserve">    上五島町</t>
  </si>
  <si>
    <t>上  五  島  町</t>
  </si>
  <si>
    <t xml:space="preserve">    新魚目町</t>
  </si>
  <si>
    <t>新  魚  目  町</t>
  </si>
  <si>
    <t xml:space="preserve">    有川町</t>
  </si>
  <si>
    <t>有    川    町</t>
  </si>
  <si>
    <t xml:space="preserve">    奈良尾町</t>
  </si>
  <si>
    <t>奈  良  尾  町</t>
  </si>
  <si>
    <t xml:space="preserve">  壱岐郡</t>
  </si>
  <si>
    <t>壱岐郡</t>
  </si>
  <si>
    <t xml:space="preserve">    郷ノ浦町</t>
  </si>
  <si>
    <t>郷  ノ  浦  町</t>
  </si>
  <si>
    <t xml:space="preserve">    勝本町</t>
  </si>
  <si>
    <t>勝    本    町</t>
  </si>
  <si>
    <t xml:space="preserve">    芦辺町</t>
  </si>
  <si>
    <t>芦    辺    町</t>
  </si>
  <si>
    <t xml:space="preserve">    石田町</t>
  </si>
  <si>
    <t>石    田    町</t>
  </si>
  <si>
    <t xml:space="preserve">  対馬島</t>
  </si>
  <si>
    <t>対馬島</t>
  </si>
  <si>
    <t xml:space="preserve">    厳原町</t>
  </si>
  <si>
    <t>厳    原    町</t>
  </si>
  <si>
    <t xml:space="preserve">    美津島町</t>
  </si>
  <si>
    <t>美  津  島  町</t>
  </si>
  <si>
    <t xml:space="preserve">    豊玉町</t>
  </si>
  <si>
    <t>豊    玉    町</t>
  </si>
  <si>
    <t xml:space="preserve">    峰    町</t>
  </si>
  <si>
    <t>峰          町</t>
  </si>
  <si>
    <t xml:space="preserve">    上県町</t>
  </si>
  <si>
    <t>上    県    町</t>
  </si>
  <si>
    <t xml:space="preserve">    上対馬町</t>
  </si>
  <si>
    <t>上  対  馬  町</t>
  </si>
  <si>
    <t xml:space="preserve">                                ９３    海  面  漁  業  を  営  ん  だ</t>
  </si>
  <si>
    <t>（ 平 成 10 年 ）</t>
  </si>
  <si>
    <t>-</t>
  </si>
  <si>
    <t>底びき網</t>
  </si>
  <si>
    <t>さんま棒受網</t>
  </si>
  <si>
    <t>かつお一本釣</t>
  </si>
  <si>
    <t>さけ・ます</t>
  </si>
  <si>
    <t>海面養殖</t>
  </si>
  <si>
    <t>真珠  母貝</t>
  </si>
  <si>
    <t>ぶり・はまち</t>
  </si>
  <si>
    <t>母船式 
底びき 
網  等</t>
  </si>
  <si>
    <t xml:space="preserve">
総数
(実数)
</t>
  </si>
  <si>
    <t>まき網</t>
  </si>
  <si>
    <t>敷網</t>
  </si>
  <si>
    <t>はえ縄</t>
  </si>
  <si>
    <t>地びき
網</t>
  </si>
  <si>
    <t>パッチ
網</t>
  </si>
  <si>
    <t>船びき
網</t>
  </si>
  <si>
    <t>底びき網</t>
  </si>
  <si>
    <t>まき網</t>
  </si>
  <si>
    <t>敷網</t>
  </si>
  <si>
    <t>はえ縄</t>
  </si>
  <si>
    <t>海面養殖</t>
  </si>
  <si>
    <t>母船式 
底びき 
網  等</t>
  </si>
  <si>
    <t>さんま棒受網</t>
  </si>
  <si>
    <t>かつお一本釣</t>
  </si>
  <si>
    <t>さけ・ます</t>
  </si>
  <si>
    <t>真珠  母貝</t>
  </si>
  <si>
    <t>ぶり・はまち</t>
  </si>
  <si>
    <t>-</t>
  </si>
  <si>
    <t xml:space="preserve">                                ９３    海  面  漁  業  を  営  ん  だ</t>
  </si>
  <si>
    <t>（ 平 成 10 年 ）  （ 続 ）</t>
  </si>
  <si>
    <t xml:space="preserve"> 　　　               釣</t>
  </si>
  <si>
    <t xml:space="preserve"> 　　　              釣</t>
  </si>
  <si>
    <t>その他
の漁業</t>
  </si>
  <si>
    <t>「営んだ漁業」とは過去 1年間に営んだすべての漁業種類をいう。</t>
  </si>
  <si>
    <t>定置網</t>
  </si>
  <si>
    <t xml:space="preserve">   単位：体</t>
  </si>
  <si>
    <t>資料  県統計課「第10次漁業センサス結果報告書」</t>
  </si>
  <si>
    <t xml:space="preserve">       　10</t>
  </si>
  <si>
    <t>第90表の注参照。 （各年11月 1日現在）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</si>
</sst>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5" fillId="0" borderId="0" xfId="0" applyFont="1" applyFill="1" applyAlignment="1">
      <alignment/>
    </xf>
    <xf numFmtId="181" fontId="6" fillId="0" borderId="0" xfId="16" applyFont="1" applyFill="1" applyAlignment="1">
      <alignment/>
    </xf>
    <xf numFmtId="0" fontId="0" fillId="0" borderId="0" xfId="0" applyFill="1" applyAlignment="1">
      <alignment/>
    </xf>
    <xf numFmtId="0" fontId="5" fillId="0" borderId="4" xfId="0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4" xfId="16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/>
    </xf>
    <xf numFmtId="181" fontId="5" fillId="0" borderId="7" xfId="16" applyFont="1" applyFill="1" applyBorder="1" applyAlignment="1">
      <alignment horizontal="distributed" vertical="center" wrapText="1"/>
    </xf>
    <xf numFmtId="181" fontId="5" fillId="0" borderId="8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181" fontId="5" fillId="0" borderId="11" xfId="16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right"/>
    </xf>
    <xf numFmtId="181" fontId="5" fillId="0" borderId="0" xfId="16" applyFont="1" applyFill="1" applyBorder="1" applyAlignment="1">
      <alignment horizontal="right"/>
    </xf>
    <xf numFmtId="0" fontId="5" fillId="0" borderId="0" xfId="16" applyNumberFormat="1" applyFont="1" applyFill="1" applyAlignment="1">
      <alignment horizontal="right" vertical="center"/>
    </xf>
    <xf numFmtId="181" fontId="5" fillId="0" borderId="4" xfId="16" applyFont="1" applyFill="1" applyBorder="1" applyAlignment="1">
      <alignment horizontal="right"/>
    </xf>
    <xf numFmtId="181" fontId="5" fillId="0" borderId="12" xfId="16" applyFont="1" applyFill="1" applyBorder="1" applyAlignment="1">
      <alignment/>
    </xf>
    <xf numFmtId="181" fontId="5" fillId="0" borderId="13" xfId="16" applyFont="1" applyFill="1" applyBorder="1" applyAlignment="1">
      <alignment horizontal="right"/>
    </xf>
    <xf numFmtId="181" fontId="5" fillId="0" borderId="14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/>
    </xf>
    <xf numFmtId="49" fontId="5" fillId="0" borderId="0" xfId="16" applyNumberFormat="1" applyFont="1" applyFill="1" applyAlignment="1" quotePrefix="1">
      <alignment/>
    </xf>
    <xf numFmtId="181" fontId="6" fillId="0" borderId="0" xfId="16" applyFont="1" applyFill="1" applyAlignment="1">
      <alignment/>
    </xf>
    <xf numFmtId="0" fontId="0" fillId="0" borderId="0" xfId="0" applyFill="1" applyAlignment="1">
      <alignment/>
    </xf>
    <xf numFmtId="181" fontId="5" fillId="0" borderId="15" xfId="16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 wrapText="1"/>
    </xf>
    <xf numFmtId="181" fontId="5" fillId="0" borderId="1" xfId="16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5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0.875" style="2" customWidth="1"/>
    <col min="2" max="2" width="19.375" style="2" customWidth="1"/>
    <col min="3" max="3" width="0.875" style="2" customWidth="1"/>
    <col min="4" max="4" width="8.875" style="2" customWidth="1"/>
    <col min="5" max="5" width="10.875" style="2" customWidth="1"/>
    <col min="6" max="16" width="8.625" style="2" customWidth="1"/>
    <col min="17" max="17" width="8.25390625" style="2" customWidth="1"/>
    <col min="18" max="18" width="8.625" style="2" customWidth="1"/>
    <col min="19" max="35" width="8.75390625" style="2" customWidth="1"/>
    <col min="36" max="36" width="4.00390625" style="2" customWidth="1"/>
    <col min="37" max="16384" width="8.625" style="2" customWidth="1"/>
  </cols>
  <sheetData>
    <row r="1" spans="1:27" ht="24">
      <c r="A1" s="6"/>
      <c r="B1" s="35" t="s">
        <v>198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S1" s="35" t="s">
        <v>0</v>
      </c>
      <c r="T1" s="36"/>
      <c r="U1" s="36"/>
      <c r="V1" s="36"/>
      <c r="W1" s="36"/>
      <c r="X1" s="36"/>
      <c r="Y1" s="36"/>
      <c r="AA1" s="2" t="s">
        <v>199</v>
      </c>
    </row>
    <row r="2" spans="1:2" ht="25.5" customHeight="1">
      <c r="A2" s="6"/>
      <c r="B2" s="2" t="s">
        <v>238</v>
      </c>
    </row>
    <row r="3" spans="1:35" ht="15" thickBot="1">
      <c r="A3" s="9"/>
      <c r="B3" s="10" t="s">
        <v>233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  <c r="AH3" s="12" t="s">
        <v>235</v>
      </c>
      <c r="AI3" s="13"/>
    </row>
    <row r="4" spans="1:35" ht="29.25" customHeight="1">
      <c r="A4" s="14"/>
      <c r="B4" s="45" t="s">
        <v>1</v>
      </c>
      <c r="C4" s="15"/>
      <c r="D4" s="42" t="s">
        <v>209</v>
      </c>
      <c r="E4" s="39" t="s">
        <v>201</v>
      </c>
      <c r="F4" s="40"/>
      <c r="G4" s="40"/>
      <c r="H4" s="40"/>
      <c r="I4" s="40"/>
      <c r="J4" s="41"/>
      <c r="K4" s="43" t="s">
        <v>210</v>
      </c>
      <c r="L4" s="44"/>
      <c r="M4" s="43" t="s">
        <v>211</v>
      </c>
      <c r="N4" s="44"/>
      <c r="O4" s="37" t="s">
        <v>8</v>
      </c>
      <c r="P4" s="3" t="s">
        <v>231</v>
      </c>
      <c r="Q4" s="4"/>
      <c r="R4" s="4"/>
      <c r="S4" s="5"/>
      <c r="T4" s="39" t="s">
        <v>212</v>
      </c>
      <c r="U4" s="40"/>
      <c r="V4" s="41"/>
      <c r="W4" s="42" t="s">
        <v>213</v>
      </c>
      <c r="X4" s="42" t="s">
        <v>214</v>
      </c>
      <c r="Y4" s="42" t="s">
        <v>215</v>
      </c>
      <c r="Z4" s="39" t="s">
        <v>234</v>
      </c>
      <c r="AA4" s="41"/>
      <c r="AB4" s="37" t="s">
        <v>13</v>
      </c>
      <c r="AC4" s="37" t="s">
        <v>14</v>
      </c>
      <c r="AD4" s="42" t="s">
        <v>232</v>
      </c>
      <c r="AE4" s="39" t="s">
        <v>205</v>
      </c>
      <c r="AF4" s="40"/>
      <c r="AG4" s="40"/>
      <c r="AH4" s="40"/>
      <c r="AI4" s="40"/>
    </row>
    <row r="5" spans="1:35" ht="45" customHeight="1">
      <c r="A5" s="16"/>
      <c r="B5" s="46"/>
      <c r="C5" s="17"/>
      <c r="D5" s="38"/>
      <c r="E5" s="18" t="s">
        <v>208</v>
      </c>
      <c r="F5" s="19" t="s">
        <v>2</v>
      </c>
      <c r="G5" s="19" t="s">
        <v>3</v>
      </c>
      <c r="H5" s="19" t="s">
        <v>4</v>
      </c>
      <c r="I5" s="19" t="s">
        <v>5</v>
      </c>
      <c r="J5" s="20" t="s">
        <v>6</v>
      </c>
      <c r="K5" s="21" t="s">
        <v>7</v>
      </c>
      <c r="L5" s="21" t="s">
        <v>6</v>
      </c>
      <c r="M5" s="22" t="s">
        <v>202</v>
      </c>
      <c r="N5" s="21" t="s">
        <v>6</v>
      </c>
      <c r="O5" s="38"/>
      <c r="P5" s="20" t="s">
        <v>203</v>
      </c>
      <c r="Q5" s="20" t="s">
        <v>9</v>
      </c>
      <c r="R5" s="19" t="s">
        <v>10</v>
      </c>
      <c r="S5" s="32" t="s">
        <v>6</v>
      </c>
      <c r="T5" s="20" t="s">
        <v>11</v>
      </c>
      <c r="U5" s="20" t="s">
        <v>204</v>
      </c>
      <c r="V5" s="20" t="s">
        <v>6</v>
      </c>
      <c r="W5" s="38"/>
      <c r="X5" s="47"/>
      <c r="Y5" s="38"/>
      <c r="Z5" s="20" t="s">
        <v>12</v>
      </c>
      <c r="AA5" s="20" t="s">
        <v>5</v>
      </c>
      <c r="AB5" s="38"/>
      <c r="AC5" s="38"/>
      <c r="AD5" s="38"/>
      <c r="AE5" s="20" t="s">
        <v>15</v>
      </c>
      <c r="AF5" s="20" t="s">
        <v>16</v>
      </c>
      <c r="AG5" s="20" t="s">
        <v>206</v>
      </c>
      <c r="AH5" s="20" t="s">
        <v>207</v>
      </c>
      <c r="AI5" s="19" t="s">
        <v>6</v>
      </c>
    </row>
    <row r="6" spans="1:35" ht="30" customHeight="1">
      <c r="A6" s="2" t="s">
        <v>17</v>
      </c>
      <c r="B6" s="23" t="s">
        <v>19</v>
      </c>
      <c r="C6" s="24"/>
      <c r="D6" s="15">
        <v>14585</v>
      </c>
      <c r="E6" s="1" t="s">
        <v>18</v>
      </c>
      <c r="F6" s="1" t="s">
        <v>18</v>
      </c>
      <c r="G6" s="2">
        <v>13</v>
      </c>
      <c r="H6" s="1" t="s">
        <v>18</v>
      </c>
      <c r="I6" s="2">
        <v>1272</v>
      </c>
      <c r="J6" s="2">
        <v>1</v>
      </c>
      <c r="K6" s="2">
        <v>26</v>
      </c>
      <c r="L6" s="2">
        <v>107</v>
      </c>
      <c r="M6" s="1" t="s">
        <v>18</v>
      </c>
      <c r="N6" s="2">
        <v>128</v>
      </c>
      <c r="O6" s="2">
        <v>3045</v>
      </c>
      <c r="P6" s="1" t="s">
        <v>18</v>
      </c>
      <c r="Q6" s="1" t="s">
        <v>18</v>
      </c>
      <c r="R6" s="2">
        <v>4517</v>
      </c>
      <c r="S6" s="2">
        <v>6908</v>
      </c>
      <c r="T6" s="2">
        <v>5</v>
      </c>
      <c r="U6" s="1" t="s">
        <v>18</v>
      </c>
      <c r="V6" s="2">
        <v>1291</v>
      </c>
      <c r="W6" s="2">
        <v>16</v>
      </c>
      <c r="X6" s="1" t="s">
        <v>18</v>
      </c>
      <c r="Y6" s="2">
        <v>364</v>
      </c>
      <c r="Z6" s="2">
        <v>44</v>
      </c>
      <c r="AA6" s="2">
        <v>595</v>
      </c>
      <c r="AB6" s="2">
        <v>3055</v>
      </c>
      <c r="AC6" s="2">
        <v>2128</v>
      </c>
      <c r="AD6" s="2">
        <v>2081</v>
      </c>
      <c r="AE6" s="2">
        <v>167</v>
      </c>
      <c r="AF6" s="2">
        <v>205</v>
      </c>
      <c r="AG6" s="2">
        <v>357</v>
      </c>
      <c r="AH6" s="2">
        <v>303</v>
      </c>
      <c r="AI6" s="2">
        <v>1003</v>
      </c>
    </row>
    <row r="7" spans="2:35" ht="30" customHeight="1">
      <c r="B7" s="34" t="s">
        <v>237</v>
      </c>
      <c r="C7" s="24"/>
      <c r="D7" s="15">
        <v>12282</v>
      </c>
      <c r="E7" s="1" t="s">
        <v>18</v>
      </c>
      <c r="F7" s="1" t="s">
        <v>18</v>
      </c>
      <c r="G7" s="2">
        <v>5</v>
      </c>
      <c r="H7" s="1" t="s">
        <v>18</v>
      </c>
      <c r="I7" s="2">
        <v>1100</v>
      </c>
      <c r="J7" s="1" t="s">
        <v>18</v>
      </c>
      <c r="K7" s="2">
        <v>23</v>
      </c>
      <c r="L7" s="2">
        <v>100</v>
      </c>
      <c r="M7" s="1" t="s">
        <v>18</v>
      </c>
      <c r="N7" s="2">
        <v>106</v>
      </c>
      <c r="O7" s="2">
        <v>2507</v>
      </c>
      <c r="P7" s="1" t="s">
        <v>18</v>
      </c>
      <c r="Q7" s="1" t="s">
        <v>18</v>
      </c>
      <c r="R7" s="2">
        <v>3713</v>
      </c>
      <c r="S7" s="2">
        <v>5819</v>
      </c>
      <c r="T7" s="2">
        <v>4</v>
      </c>
      <c r="U7" s="1" t="s">
        <v>18</v>
      </c>
      <c r="V7" s="2">
        <v>956</v>
      </c>
      <c r="W7" s="2">
        <v>13</v>
      </c>
      <c r="X7" s="1" t="s">
        <v>18</v>
      </c>
      <c r="Y7" s="2">
        <v>350</v>
      </c>
      <c r="Z7" s="2">
        <v>40</v>
      </c>
      <c r="AA7" s="2">
        <v>554</v>
      </c>
      <c r="AB7" s="2">
        <v>2318</v>
      </c>
      <c r="AC7" s="2">
        <v>1273</v>
      </c>
      <c r="AD7" s="2">
        <v>1979</v>
      </c>
      <c r="AE7" s="2">
        <v>84</v>
      </c>
      <c r="AF7" s="2">
        <v>196</v>
      </c>
      <c r="AG7" s="2">
        <v>331</v>
      </c>
      <c r="AH7" s="2">
        <v>241</v>
      </c>
      <c r="AI7" s="2">
        <v>907</v>
      </c>
    </row>
    <row r="8" spans="1:35" ht="30" customHeight="1">
      <c r="A8" s="2" t="s">
        <v>20</v>
      </c>
      <c r="B8" s="25" t="s">
        <v>21</v>
      </c>
      <c r="C8" s="24"/>
      <c r="D8" s="15">
        <f>SUM(D10:D17)</f>
        <v>3050</v>
      </c>
      <c r="E8" s="1" t="s">
        <v>18</v>
      </c>
      <c r="F8" s="1" t="s">
        <v>18</v>
      </c>
      <c r="G8" s="15">
        <f>SUM(G10:G17)</f>
        <v>5</v>
      </c>
      <c r="H8" s="1" t="s">
        <v>18</v>
      </c>
      <c r="I8" s="15">
        <f>SUM(I10:I17)</f>
        <v>467</v>
      </c>
      <c r="J8" s="1" t="s">
        <v>18</v>
      </c>
      <c r="K8" s="15">
        <f>SUM(K10:K17)</f>
        <v>6</v>
      </c>
      <c r="L8" s="15">
        <f>SUM(L10:L17)</f>
        <v>33</v>
      </c>
      <c r="M8" s="1" t="s">
        <v>18</v>
      </c>
      <c r="N8" s="15">
        <f>SUM(N10:N17)</f>
        <v>22</v>
      </c>
      <c r="O8" s="15">
        <f>SUM(O10:O17)</f>
        <v>815</v>
      </c>
      <c r="P8" s="1" t="s">
        <v>18</v>
      </c>
      <c r="Q8" s="1" t="s">
        <v>18</v>
      </c>
      <c r="R8" s="15">
        <f>SUM(R10:R17)</f>
        <v>551</v>
      </c>
      <c r="S8" s="15">
        <f>SUM(S10:S17)</f>
        <v>1222</v>
      </c>
      <c r="T8" s="15">
        <f>SUM(T10:T17)</f>
        <v>4</v>
      </c>
      <c r="U8" s="1" t="s">
        <v>18</v>
      </c>
      <c r="V8" s="15">
        <f>SUM(V10:V17)</f>
        <v>343</v>
      </c>
      <c r="W8" s="1" t="s">
        <v>18</v>
      </c>
      <c r="X8" s="1" t="s">
        <v>18</v>
      </c>
      <c r="Y8" s="15">
        <f>SUM(Y10:Y17)</f>
        <v>168</v>
      </c>
      <c r="Z8" s="15">
        <f aca="true" t="shared" si="0" ref="Z8:AI8">SUM(Z10:Z17)</f>
        <v>4</v>
      </c>
      <c r="AA8" s="15">
        <f t="shared" si="0"/>
        <v>119</v>
      </c>
      <c r="AB8" s="15">
        <f t="shared" si="0"/>
        <v>557</v>
      </c>
      <c r="AC8" s="15">
        <f t="shared" si="0"/>
        <v>393</v>
      </c>
      <c r="AD8" s="15">
        <f t="shared" si="0"/>
        <v>528</v>
      </c>
      <c r="AE8" s="15">
        <f t="shared" si="0"/>
        <v>5</v>
      </c>
      <c r="AF8" s="15">
        <f t="shared" si="0"/>
        <v>16</v>
      </c>
      <c r="AG8" s="15">
        <f t="shared" si="0"/>
        <v>6</v>
      </c>
      <c r="AH8" s="15">
        <f t="shared" si="0"/>
        <v>58</v>
      </c>
      <c r="AI8" s="15">
        <f t="shared" si="0"/>
        <v>262</v>
      </c>
    </row>
    <row r="9" spans="1:35" ht="30" customHeight="1">
      <c r="A9" s="2" t="s">
        <v>22</v>
      </c>
      <c r="B9" s="25" t="s">
        <v>23</v>
      </c>
      <c r="C9" s="24"/>
      <c r="D9" s="15">
        <f>SUM(D18,D34,D38,D43,'千々石町～上対馬町'!D16,'千々石町～上対馬町'!D30,'千々石町～上対馬町'!D41,'千々石町～上対馬町'!D46)</f>
        <v>9232</v>
      </c>
      <c r="E9" s="1" t="s">
        <v>18</v>
      </c>
      <c r="F9" s="1" t="s">
        <v>18</v>
      </c>
      <c r="G9" s="1" t="s">
        <v>18</v>
      </c>
      <c r="H9" s="1" t="s">
        <v>18</v>
      </c>
      <c r="I9" s="15">
        <f>SUM(I18,I34,I38,I43,'千々石町～上対馬町'!I16,'千々石町～上対馬町'!I30,'千々石町～上対馬町'!I41,'千々石町～上対馬町'!I46)</f>
        <v>633</v>
      </c>
      <c r="J9" s="1" t="s">
        <v>18</v>
      </c>
      <c r="K9" s="15">
        <f>SUM(K18,K34,K38,K43,'千々石町～上対馬町'!K16,'千々石町～上対馬町'!K30,'千々石町～上対馬町'!K41,'千々石町～上対馬町'!K46)</f>
        <v>17</v>
      </c>
      <c r="L9" s="15">
        <f>SUM(L18,L34,L38,L43,'千々石町～上対馬町'!L16,'千々石町～上対馬町'!L30,'千々石町～上対馬町'!L41,'千々石町～上対馬町'!L46)</f>
        <v>67</v>
      </c>
      <c r="M9" s="1" t="s">
        <v>18</v>
      </c>
      <c r="N9" s="15">
        <f>SUM(N18,N34,N38,N43,'千々石町～上対馬町'!N16,'千々石町～上対馬町'!N30,'千々石町～上対馬町'!N41,'千々石町～上対馬町'!N46)</f>
        <v>84</v>
      </c>
      <c r="O9" s="15">
        <f>SUM(O18,O34,O38,O43,'千々石町～上対馬町'!O16,'千々石町～上対馬町'!O30,'千々石町～上対馬町'!O41,'千々石町～上対馬町'!O46)</f>
        <v>1692</v>
      </c>
      <c r="P9" s="1" t="s">
        <v>18</v>
      </c>
      <c r="Q9" s="1" t="s">
        <v>18</v>
      </c>
      <c r="R9" s="15">
        <f>SUM(R18,R34,R38,R43,'千々石町～上対馬町'!R16,'千々石町～上対馬町'!R30,'千々石町～上対馬町'!R41,'千々石町～上対馬町'!R46)</f>
        <v>3162</v>
      </c>
      <c r="S9" s="15">
        <f>SUM(S18,S34,S38,S43,'千々石町～上対馬町'!S16,'千々石町～上対馬町'!S30,'千々石町～上対馬町'!S41,'千々石町～上対馬町'!S46)</f>
        <v>4597</v>
      </c>
      <c r="T9" s="1" t="s">
        <v>18</v>
      </c>
      <c r="U9" s="1" t="s">
        <v>18</v>
      </c>
      <c r="V9" s="15">
        <f>SUM(V18,V34,V38,V43,'千々石町～上対馬町'!V16,'千々石町～上対馬町'!V30,'千々石町～上対馬町'!V41,'千々石町～上対馬町'!V46)</f>
        <v>613</v>
      </c>
      <c r="W9" s="15">
        <f>SUM(W18,W34,W38,W43,'千々石町～上対馬町'!W16,'千々石町～上対馬町'!W30,'千々石町～上対馬町'!W41,'千々石町～上対馬町'!W46)</f>
        <v>13</v>
      </c>
      <c r="X9" s="1" t="s">
        <v>18</v>
      </c>
      <c r="Y9" s="15">
        <f>SUM(Y18,Y34,Y38,Y43,'千々石町～上対馬町'!Y16,'千々石町～上対馬町'!Y30,'千々石町～上対馬町'!Y41,'千々石町～上対馬町'!Y46)</f>
        <v>182</v>
      </c>
      <c r="Z9" s="15">
        <f>SUM(Z18,Z34,Z38,Z43,'千々石町～上対馬町'!Z16,'千々石町～上対馬町'!Z30,'千々石町～上対馬町'!Z41,'千々石町～上対馬町'!Z46)</f>
        <v>36</v>
      </c>
      <c r="AA9" s="15">
        <f>SUM(AA18,AA34,AA38,AA43,'千々石町～上対馬町'!AA16,'千々石町～上対馬町'!AA30,'千々石町～上対馬町'!AA41,'千々石町～上対馬町'!AA46)</f>
        <v>435</v>
      </c>
      <c r="AB9" s="15">
        <f>SUM(AB18,AB34,AB38,AB43,'千々石町～上対馬町'!AB16,'千々石町～上対馬町'!AB30,'千々石町～上対馬町'!AB41,'千々石町～上対馬町'!AB46)</f>
        <v>1761</v>
      </c>
      <c r="AC9" s="15">
        <f>SUM(AC18,AC34,AC38,AC43,'千々石町～上対馬町'!AC16,'千々石町～上対馬町'!AC30,'千々石町～上対馬町'!AC41,'千々石町～上対馬町'!AC46)</f>
        <v>880</v>
      </c>
      <c r="AD9" s="15">
        <f>SUM(AD18,AD34,AD38,AD43,'千々石町～上対馬町'!AD16,'千々石町～上対馬町'!AD30,'千々石町～上対馬町'!AD41,'千々石町～上対馬町'!AD46)</f>
        <v>1451</v>
      </c>
      <c r="AE9" s="15">
        <f>SUM(AE18,AE34,AE38,AE43,'千々石町～上対馬町'!AE16,'千々石町～上対馬町'!AE30,'千々石町～上対馬町'!AE41,'千々石町～上対馬町'!AE46)</f>
        <v>79</v>
      </c>
      <c r="AF9" s="15">
        <f>SUM(AF18,AF34,AF38,AF43,'千々石町～上対馬町'!AF16,'千々石町～上対馬町'!AF30,'千々石町～上対馬町'!AF41,'千々石町～上対馬町'!AF46)</f>
        <v>180</v>
      </c>
      <c r="AG9" s="15">
        <f>SUM(AG18,AG34,AG38,AG43,'千々石町～上対馬町'!AG16,'千々石町～上対馬町'!AG30,'千々石町～上対馬町'!AG41,'千々石町～上対馬町'!AG46)</f>
        <v>325</v>
      </c>
      <c r="AH9" s="15">
        <f>SUM(AH18,AH34,AH38,AH43,'千々石町～上対馬町'!AH16,'千々石町～上対馬町'!AH30,'千々石町～上対馬町'!AH41,'千々石町～上対馬町'!AH46)</f>
        <v>183</v>
      </c>
      <c r="AI9" s="15">
        <f>SUM(AI18,AI34,AI38,AI43,'千々石町～上対馬町'!AI16,'千々石町～上対馬町'!AI30,'千々石町～上対馬町'!AI41,'千々石町～上対馬町'!AI46)</f>
        <v>645</v>
      </c>
    </row>
    <row r="10" spans="1:35" ht="30" customHeight="1">
      <c r="A10" s="2" t="s">
        <v>24</v>
      </c>
      <c r="B10" s="23" t="s">
        <v>25</v>
      </c>
      <c r="C10" s="24"/>
      <c r="D10" s="15">
        <v>607</v>
      </c>
      <c r="E10" s="1" t="s">
        <v>18</v>
      </c>
      <c r="F10" s="1" t="s">
        <v>18</v>
      </c>
      <c r="G10" s="1">
        <v>5</v>
      </c>
      <c r="H10" s="1" t="s">
        <v>18</v>
      </c>
      <c r="I10" s="2">
        <v>184</v>
      </c>
      <c r="J10" s="1" t="s">
        <v>18</v>
      </c>
      <c r="K10" s="2">
        <v>4</v>
      </c>
      <c r="L10" s="2">
        <v>8</v>
      </c>
      <c r="M10" s="1" t="s">
        <v>18</v>
      </c>
      <c r="N10" s="1" t="s">
        <v>18</v>
      </c>
      <c r="O10" s="2">
        <v>54</v>
      </c>
      <c r="P10" s="1" t="s">
        <v>18</v>
      </c>
      <c r="Q10" s="1" t="s">
        <v>18</v>
      </c>
      <c r="R10" s="2">
        <v>6</v>
      </c>
      <c r="S10" s="2">
        <v>179</v>
      </c>
      <c r="T10" s="2">
        <v>4</v>
      </c>
      <c r="U10" s="1" t="s">
        <v>18</v>
      </c>
      <c r="V10" s="2">
        <v>143</v>
      </c>
      <c r="W10" s="1" t="s">
        <v>18</v>
      </c>
      <c r="X10" s="1" t="s">
        <v>18</v>
      </c>
      <c r="Y10" s="1" t="s">
        <v>18</v>
      </c>
      <c r="Z10" s="1" t="s">
        <v>18</v>
      </c>
      <c r="AA10" s="2">
        <v>7</v>
      </c>
      <c r="AB10" s="2">
        <v>44</v>
      </c>
      <c r="AC10" s="2">
        <v>44</v>
      </c>
      <c r="AD10" s="2">
        <v>59</v>
      </c>
      <c r="AE10" s="1" t="s">
        <v>200</v>
      </c>
      <c r="AF10" s="1" t="s">
        <v>200</v>
      </c>
      <c r="AG10" s="1" t="s">
        <v>200</v>
      </c>
      <c r="AH10" s="1">
        <v>1</v>
      </c>
      <c r="AI10" s="2">
        <v>48</v>
      </c>
    </row>
    <row r="11" spans="1:35" ht="15" customHeight="1">
      <c r="A11" s="2" t="s">
        <v>26</v>
      </c>
      <c r="B11" s="23" t="s">
        <v>27</v>
      </c>
      <c r="C11" s="24"/>
      <c r="D11" s="15">
        <v>541</v>
      </c>
      <c r="E11" s="1" t="s">
        <v>18</v>
      </c>
      <c r="F11" s="1" t="s">
        <v>18</v>
      </c>
      <c r="G11" s="1" t="s">
        <v>18</v>
      </c>
      <c r="H11" s="1" t="s">
        <v>18</v>
      </c>
      <c r="I11" s="2">
        <v>46</v>
      </c>
      <c r="J11" s="1" t="s">
        <v>18</v>
      </c>
      <c r="K11" s="1">
        <v>1</v>
      </c>
      <c r="L11" s="2">
        <v>10</v>
      </c>
      <c r="M11" s="1" t="s">
        <v>18</v>
      </c>
      <c r="N11" s="1" t="s">
        <v>18</v>
      </c>
      <c r="O11" s="2">
        <v>141</v>
      </c>
      <c r="P11" s="1" t="s">
        <v>18</v>
      </c>
      <c r="Q11" s="1" t="s">
        <v>18</v>
      </c>
      <c r="R11" s="2">
        <v>84</v>
      </c>
      <c r="S11" s="2">
        <v>256</v>
      </c>
      <c r="T11" s="1" t="s">
        <v>18</v>
      </c>
      <c r="U11" s="1" t="s">
        <v>18</v>
      </c>
      <c r="V11" s="2">
        <v>37</v>
      </c>
      <c r="W11" s="1" t="s">
        <v>18</v>
      </c>
      <c r="X11" s="1" t="s">
        <v>18</v>
      </c>
      <c r="Y11" s="2">
        <v>28</v>
      </c>
      <c r="Z11" s="1" t="s">
        <v>18</v>
      </c>
      <c r="AA11" s="2">
        <v>7</v>
      </c>
      <c r="AB11" s="2">
        <v>106</v>
      </c>
      <c r="AC11" s="2">
        <v>86</v>
      </c>
      <c r="AD11" s="2">
        <v>138</v>
      </c>
      <c r="AE11" s="1" t="s">
        <v>200</v>
      </c>
      <c r="AF11" s="1" t="s">
        <v>18</v>
      </c>
      <c r="AG11" s="1" t="s">
        <v>18</v>
      </c>
      <c r="AH11" s="2">
        <v>24</v>
      </c>
      <c r="AI11" s="2">
        <v>63</v>
      </c>
    </row>
    <row r="12" spans="1:35" ht="15" customHeight="1">
      <c r="A12" s="2" t="s">
        <v>28</v>
      </c>
      <c r="B12" s="23" t="s">
        <v>29</v>
      </c>
      <c r="C12" s="24"/>
      <c r="D12" s="15">
        <v>261</v>
      </c>
      <c r="E12" s="1" t="s">
        <v>18</v>
      </c>
      <c r="F12" s="1" t="s">
        <v>18</v>
      </c>
      <c r="G12" s="1" t="s">
        <v>18</v>
      </c>
      <c r="H12" s="1" t="s">
        <v>18</v>
      </c>
      <c r="I12" s="2">
        <v>44</v>
      </c>
      <c r="J12" s="1" t="s">
        <v>18</v>
      </c>
      <c r="K12" s="1" t="s">
        <v>18</v>
      </c>
      <c r="L12" s="1" t="s">
        <v>200</v>
      </c>
      <c r="M12" s="1" t="s">
        <v>18</v>
      </c>
      <c r="N12" s="1">
        <v>6</v>
      </c>
      <c r="O12" s="2">
        <v>124</v>
      </c>
      <c r="P12" s="1" t="s">
        <v>18</v>
      </c>
      <c r="Q12" s="1" t="s">
        <v>18</v>
      </c>
      <c r="R12" s="1" t="s">
        <v>18</v>
      </c>
      <c r="S12" s="2">
        <v>99</v>
      </c>
      <c r="T12" s="1" t="s">
        <v>18</v>
      </c>
      <c r="U12" s="1" t="s">
        <v>18</v>
      </c>
      <c r="V12" s="2">
        <v>2</v>
      </c>
      <c r="W12" s="1" t="s">
        <v>18</v>
      </c>
      <c r="X12" s="1" t="s">
        <v>18</v>
      </c>
      <c r="Y12" s="1" t="s">
        <v>18</v>
      </c>
      <c r="Z12" s="1" t="s">
        <v>18</v>
      </c>
      <c r="AA12" s="1" t="s">
        <v>18</v>
      </c>
      <c r="AB12" s="1">
        <v>6</v>
      </c>
      <c r="AC12" s="2">
        <v>3</v>
      </c>
      <c r="AD12" s="2">
        <v>27</v>
      </c>
      <c r="AE12" s="2">
        <v>5</v>
      </c>
      <c r="AF12" s="1">
        <v>8</v>
      </c>
      <c r="AG12" s="1">
        <v>3</v>
      </c>
      <c r="AH12" s="1" t="s">
        <v>200</v>
      </c>
      <c r="AI12" s="2">
        <v>102</v>
      </c>
    </row>
    <row r="13" spans="1:35" ht="15" customHeight="1">
      <c r="A13" s="2" t="s">
        <v>30</v>
      </c>
      <c r="B13" s="23" t="s">
        <v>31</v>
      </c>
      <c r="C13" s="24"/>
      <c r="D13" s="15">
        <v>52</v>
      </c>
      <c r="E13" s="1" t="s">
        <v>18</v>
      </c>
      <c r="F13" s="1" t="s">
        <v>18</v>
      </c>
      <c r="G13" s="1" t="s">
        <v>18</v>
      </c>
      <c r="H13" s="1" t="s">
        <v>18</v>
      </c>
      <c r="I13" s="2">
        <v>24</v>
      </c>
      <c r="J13" s="1" t="s">
        <v>18</v>
      </c>
      <c r="K13" s="1" t="s">
        <v>18</v>
      </c>
      <c r="L13" s="2">
        <v>3</v>
      </c>
      <c r="M13" s="1" t="s">
        <v>18</v>
      </c>
      <c r="N13" s="1" t="s">
        <v>18</v>
      </c>
      <c r="O13" s="2">
        <v>26</v>
      </c>
      <c r="P13" s="1" t="s">
        <v>18</v>
      </c>
      <c r="Q13" s="1" t="s">
        <v>18</v>
      </c>
      <c r="R13" s="1" t="s">
        <v>18</v>
      </c>
      <c r="S13" s="2">
        <v>14</v>
      </c>
      <c r="T13" s="1" t="s">
        <v>18</v>
      </c>
      <c r="U13" s="1" t="s">
        <v>18</v>
      </c>
      <c r="V13" s="1" t="s">
        <v>200</v>
      </c>
      <c r="W13" s="1" t="s">
        <v>18</v>
      </c>
      <c r="X13" s="1" t="s">
        <v>18</v>
      </c>
      <c r="Y13" s="1" t="s">
        <v>18</v>
      </c>
      <c r="Z13" s="1" t="s">
        <v>18</v>
      </c>
      <c r="AA13" s="2">
        <v>3</v>
      </c>
      <c r="AB13" s="2">
        <v>8</v>
      </c>
      <c r="AC13" s="1" t="s">
        <v>200</v>
      </c>
      <c r="AD13" s="2">
        <v>12</v>
      </c>
      <c r="AE13" s="1" t="s">
        <v>18</v>
      </c>
      <c r="AF13" s="1" t="s">
        <v>18</v>
      </c>
      <c r="AG13" s="1" t="s">
        <v>18</v>
      </c>
      <c r="AH13" s="1" t="s">
        <v>18</v>
      </c>
      <c r="AI13" s="1" t="s">
        <v>18</v>
      </c>
    </row>
    <row r="14" spans="1:35" ht="15" customHeight="1">
      <c r="A14" s="2" t="s">
        <v>32</v>
      </c>
      <c r="B14" s="23" t="s">
        <v>33</v>
      </c>
      <c r="C14" s="24"/>
      <c r="D14" s="15">
        <v>196</v>
      </c>
      <c r="E14" s="1" t="s">
        <v>18</v>
      </c>
      <c r="F14" s="1" t="s">
        <v>18</v>
      </c>
      <c r="G14" s="1" t="s">
        <v>18</v>
      </c>
      <c r="H14" s="1" t="s">
        <v>18</v>
      </c>
      <c r="I14" s="2">
        <v>138</v>
      </c>
      <c r="J14" s="1" t="s">
        <v>18</v>
      </c>
      <c r="K14" s="1" t="s">
        <v>18</v>
      </c>
      <c r="L14" s="1" t="s">
        <v>200</v>
      </c>
      <c r="M14" s="1" t="s">
        <v>18</v>
      </c>
      <c r="N14" s="1" t="s">
        <v>18</v>
      </c>
      <c r="O14" s="2">
        <v>130</v>
      </c>
      <c r="P14" s="1" t="s">
        <v>18</v>
      </c>
      <c r="Q14" s="1" t="s">
        <v>18</v>
      </c>
      <c r="R14" s="1" t="s">
        <v>18</v>
      </c>
      <c r="S14" s="2">
        <v>76</v>
      </c>
      <c r="T14" s="1" t="s">
        <v>18</v>
      </c>
      <c r="U14" s="1" t="s">
        <v>18</v>
      </c>
      <c r="V14" s="2">
        <v>25</v>
      </c>
      <c r="W14" s="1" t="s">
        <v>18</v>
      </c>
      <c r="X14" s="1" t="s">
        <v>18</v>
      </c>
      <c r="Y14" s="1" t="s">
        <v>18</v>
      </c>
      <c r="Z14" s="1" t="s">
        <v>18</v>
      </c>
      <c r="AA14" s="2">
        <v>2</v>
      </c>
      <c r="AB14" s="2">
        <v>91</v>
      </c>
      <c r="AC14" s="2">
        <v>32</v>
      </c>
      <c r="AD14" s="2">
        <v>63</v>
      </c>
      <c r="AE14" s="1" t="s">
        <v>200</v>
      </c>
      <c r="AF14" s="2">
        <v>2</v>
      </c>
      <c r="AG14" s="1" t="s">
        <v>200</v>
      </c>
      <c r="AH14" s="1" t="s">
        <v>200</v>
      </c>
      <c r="AI14" s="2">
        <v>13</v>
      </c>
    </row>
    <row r="15" spans="1:35" ht="30" customHeight="1">
      <c r="A15" s="2" t="s">
        <v>34</v>
      </c>
      <c r="B15" s="23" t="s">
        <v>35</v>
      </c>
      <c r="C15" s="24"/>
      <c r="D15" s="15">
        <v>452</v>
      </c>
      <c r="E15" s="1" t="s">
        <v>18</v>
      </c>
      <c r="F15" s="1" t="s">
        <v>18</v>
      </c>
      <c r="G15" s="1" t="s">
        <v>18</v>
      </c>
      <c r="H15" s="1" t="s">
        <v>18</v>
      </c>
      <c r="I15" s="1" t="s">
        <v>200</v>
      </c>
      <c r="J15" s="1" t="s">
        <v>18</v>
      </c>
      <c r="K15" s="2">
        <v>1</v>
      </c>
      <c r="L15" s="1" t="s">
        <v>200</v>
      </c>
      <c r="M15" s="1" t="s">
        <v>18</v>
      </c>
      <c r="N15" s="1" t="s">
        <v>18</v>
      </c>
      <c r="O15" s="2">
        <v>115</v>
      </c>
      <c r="P15" s="1" t="s">
        <v>18</v>
      </c>
      <c r="Q15" s="1" t="s">
        <v>18</v>
      </c>
      <c r="R15" s="2">
        <v>153</v>
      </c>
      <c r="S15" s="2">
        <v>252</v>
      </c>
      <c r="T15" s="1" t="s">
        <v>18</v>
      </c>
      <c r="U15" s="1" t="s">
        <v>18</v>
      </c>
      <c r="V15" s="2">
        <v>62</v>
      </c>
      <c r="W15" s="1" t="s">
        <v>18</v>
      </c>
      <c r="X15" s="1" t="s">
        <v>18</v>
      </c>
      <c r="Y15" s="1" t="s">
        <v>18</v>
      </c>
      <c r="Z15" s="2">
        <v>3</v>
      </c>
      <c r="AA15" s="2">
        <v>22</v>
      </c>
      <c r="AB15" s="2">
        <v>55</v>
      </c>
      <c r="AC15" s="2">
        <v>14</v>
      </c>
      <c r="AD15" s="2">
        <v>51</v>
      </c>
      <c r="AE15" s="1" t="s">
        <v>18</v>
      </c>
      <c r="AF15" s="2">
        <v>1</v>
      </c>
      <c r="AG15" s="2">
        <v>1</v>
      </c>
      <c r="AH15" s="1">
        <v>2</v>
      </c>
      <c r="AI15" s="2">
        <v>5</v>
      </c>
    </row>
    <row r="16" spans="1:35" ht="15" customHeight="1">
      <c r="A16" s="2" t="s">
        <v>36</v>
      </c>
      <c r="B16" s="23" t="s">
        <v>37</v>
      </c>
      <c r="C16" s="24"/>
      <c r="D16" s="15">
        <v>779</v>
      </c>
      <c r="E16" s="1" t="s">
        <v>18</v>
      </c>
      <c r="F16" s="1" t="s">
        <v>18</v>
      </c>
      <c r="G16" s="1" t="s">
        <v>18</v>
      </c>
      <c r="H16" s="1" t="s">
        <v>18</v>
      </c>
      <c r="I16" s="1" t="s">
        <v>200</v>
      </c>
      <c r="J16" s="1" t="s">
        <v>18</v>
      </c>
      <c r="K16" s="1" t="s">
        <v>18</v>
      </c>
      <c r="L16" s="2">
        <v>10</v>
      </c>
      <c r="M16" s="1" t="s">
        <v>18</v>
      </c>
      <c r="N16" s="2">
        <v>12</v>
      </c>
      <c r="O16" s="2">
        <v>174</v>
      </c>
      <c r="P16" s="1" t="s">
        <v>18</v>
      </c>
      <c r="Q16" s="1" t="s">
        <v>18</v>
      </c>
      <c r="R16" s="2">
        <v>307</v>
      </c>
      <c r="S16" s="2">
        <v>321</v>
      </c>
      <c r="T16" s="1" t="s">
        <v>18</v>
      </c>
      <c r="U16" s="1" t="s">
        <v>18</v>
      </c>
      <c r="V16" s="2">
        <v>69</v>
      </c>
      <c r="W16" s="1" t="s">
        <v>18</v>
      </c>
      <c r="X16" s="1" t="s">
        <v>18</v>
      </c>
      <c r="Y16" s="2">
        <v>99</v>
      </c>
      <c r="Z16" s="2">
        <v>1</v>
      </c>
      <c r="AA16" s="2">
        <v>70</v>
      </c>
      <c r="AB16" s="2">
        <v>229</v>
      </c>
      <c r="AC16" s="2">
        <v>198</v>
      </c>
      <c r="AD16" s="2">
        <v>159</v>
      </c>
      <c r="AE16" s="1" t="s">
        <v>200</v>
      </c>
      <c r="AF16" s="2">
        <v>5</v>
      </c>
      <c r="AG16" s="2">
        <v>2</v>
      </c>
      <c r="AH16" s="2">
        <v>9</v>
      </c>
      <c r="AI16" s="2">
        <v>16</v>
      </c>
    </row>
    <row r="17" spans="1:35" ht="15" customHeight="1">
      <c r="A17" s="2" t="s">
        <v>38</v>
      </c>
      <c r="B17" s="23" t="s">
        <v>39</v>
      </c>
      <c r="C17" s="24"/>
      <c r="D17" s="15">
        <v>162</v>
      </c>
      <c r="E17" s="1" t="s">
        <v>18</v>
      </c>
      <c r="F17" s="1" t="s">
        <v>18</v>
      </c>
      <c r="G17" s="1" t="s">
        <v>18</v>
      </c>
      <c r="H17" s="1" t="s">
        <v>18</v>
      </c>
      <c r="I17" s="2">
        <v>31</v>
      </c>
      <c r="J17" s="1" t="s">
        <v>18</v>
      </c>
      <c r="K17" s="1" t="s">
        <v>18</v>
      </c>
      <c r="L17" s="2">
        <v>2</v>
      </c>
      <c r="M17" s="1" t="s">
        <v>18</v>
      </c>
      <c r="N17" s="2">
        <v>4</v>
      </c>
      <c r="O17" s="2">
        <v>51</v>
      </c>
      <c r="P17" s="1" t="s">
        <v>18</v>
      </c>
      <c r="Q17" s="1" t="s">
        <v>18</v>
      </c>
      <c r="R17" s="1">
        <v>1</v>
      </c>
      <c r="S17" s="2">
        <v>25</v>
      </c>
      <c r="T17" s="1" t="s">
        <v>18</v>
      </c>
      <c r="U17" s="1" t="s">
        <v>18</v>
      </c>
      <c r="V17" s="1">
        <v>5</v>
      </c>
      <c r="W17" s="1" t="s">
        <v>18</v>
      </c>
      <c r="X17" s="1" t="s">
        <v>18</v>
      </c>
      <c r="Y17" s="2">
        <v>41</v>
      </c>
      <c r="Z17" s="1" t="s">
        <v>18</v>
      </c>
      <c r="AA17" s="2">
        <v>8</v>
      </c>
      <c r="AB17" s="2">
        <v>18</v>
      </c>
      <c r="AC17" s="2">
        <v>16</v>
      </c>
      <c r="AD17" s="2">
        <v>19</v>
      </c>
      <c r="AE17" s="1" t="s">
        <v>200</v>
      </c>
      <c r="AF17" s="1" t="s">
        <v>200</v>
      </c>
      <c r="AG17" s="1" t="s">
        <v>200</v>
      </c>
      <c r="AH17" s="1">
        <v>22</v>
      </c>
      <c r="AI17" s="2">
        <v>15</v>
      </c>
    </row>
    <row r="18" spans="1:35" ht="45" customHeight="1">
      <c r="A18" s="2" t="s">
        <v>40</v>
      </c>
      <c r="B18" s="23" t="s">
        <v>41</v>
      </c>
      <c r="C18" s="24"/>
      <c r="D18" s="15">
        <f>SUM(D19:D33)</f>
        <v>1580</v>
      </c>
      <c r="E18" s="1" t="s">
        <v>18</v>
      </c>
      <c r="F18" s="1" t="s">
        <v>18</v>
      </c>
      <c r="G18" s="1" t="s">
        <v>18</v>
      </c>
      <c r="H18" s="1" t="s">
        <v>18</v>
      </c>
      <c r="I18" s="15">
        <f>SUM(I19:I33)</f>
        <v>427</v>
      </c>
      <c r="J18" s="1" t="s">
        <v>18</v>
      </c>
      <c r="K18" s="1" t="s">
        <v>18</v>
      </c>
      <c r="L18" s="15">
        <f>SUM(L19:L33)</f>
        <v>5</v>
      </c>
      <c r="M18" s="1" t="s">
        <v>18</v>
      </c>
      <c r="N18" s="15">
        <f>SUM(N19:N33)</f>
        <v>2</v>
      </c>
      <c r="O18" s="15">
        <f>SUM(O19:O33)</f>
        <v>411</v>
      </c>
      <c r="P18" s="1" t="s">
        <v>18</v>
      </c>
      <c r="Q18" s="1" t="s">
        <v>18</v>
      </c>
      <c r="R18" s="15">
        <f>SUM(R19:R33)</f>
        <v>126</v>
      </c>
      <c r="S18" s="15">
        <f>SUM(S19:S33)</f>
        <v>789</v>
      </c>
      <c r="T18" s="1" t="s">
        <v>18</v>
      </c>
      <c r="U18" s="1" t="s">
        <v>18</v>
      </c>
      <c r="V18" s="15">
        <f>SUM(V19:V33)</f>
        <v>71</v>
      </c>
      <c r="W18" s="15">
        <f>SUM(W19:W33)</f>
        <v>12</v>
      </c>
      <c r="X18" s="1" t="s">
        <v>18</v>
      </c>
      <c r="Y18" s="15">
        <f>SUM(Y19:Y33)</f>
        <v>1</v>
      </c>
      <c r="Z18" s="1" t="s">
        <v>18</v>
      </c>
      <c r="AA18" s="15">
        <f>SUM(AA19:AA33)</f>
        <v>145</v>
      </c>
      <c r="AB18" s="15">
        <f aca="true" t="shared" si="1" ref="AB18:AI18">SUM(AB19:AB33)</f>
        <v>215</v>
      </c>
      <c r="AC18" s="15">
        <f t="shared" si="1"/>
        <v>206</v>
      </c>
      <c r="AD18" s="15">
        <f t="shared" si="1"/>
        <v>498</v>
      </c>
      <c r="AE18" s="15">
        <f t="shared" si="1"/>
        <v>2</v>
      </c>
      <c r="AF18" s="15">
        <f t="shared" si="1"/>
        <v>37</v>
      </c>
      <c r="AG18" s="15">
        <f t="shared" si="1"/>
        <v>43</v>
      </c>
      <c r="AH18" s="15">
        <f t="shared" si="1"/>
        <v>8</v>
      </c>
      <c r="AI18" s="15">
        <f t="shared" si="1"/>
        <v>126</v>
      </c>
    </row>
    <row r="19" spans="1:35" ht="30" customHeight="1">
      <c r="A19" s="2" t="s">
        <v>42</v>
      </c>
      <c r="B19" s="26" t="s">
        <v>43</v>
      </c>
      <c r="C19" s="24"/>
      <c r="D19" s="15">
        <v>9</v>
      </c>
      <c r="E19" s="1" t="s">
        <v>18</v>
      </c>
      <c r="F19" s="1" t="s">
        <v>18</v>
      </c>
      <c r="G19" s="1" t="s">
        <v>18</v>
      </c>
      <c r="H19" s="1" t="s">
        <v>18</v>
      </c>
      <c r="I19" s="1" t="s">
        <v>18</v>
      </c>
      <c r="J19" s="1" t="s">
        <v>18</v>
      </c>
      <c r="K19" s="1" t="s">
        <v>18</v>
      </c>
      <c r="L19" s="1" t="s">
        <v>18</v>
      </c>
      <c r="M19" s="1" t="s">
        <v>18</v>
      </c>
      <c r="N19" s="1" t="s">
        <v>18</v>
      </c>
      <c r="O19" s="2">
        <v>2</v>
      </c>
      <c r="P19" s="1" t="s">
        <v>18</v>
      </c>
      <c r="Q19" s="1" t="s">
        <v>18</v>
      </c>
      <c r="R19" s="2">
        <v>3</v>
      </c>
      <c r="S19" s="2">
        <v>5</v>
      </c>
      <c r="T19" s="1" t="s">
        <v>18</v>
      </c>
      <c r="U19" s="1" t="s">
        <v>18</v>
      </c>
      <c r="V19" s="2">
        <v>1</v>
      </c>
      <c r="W19" s="1" t="s">
        <v>18</v>
      </c>
      <c r="X19" s="1" t="s">
        <v>18</v>
      </c>
      <c r="Y19" s="1" t="s">
        <v>18</v>
      </c>
      <c r="Z19" s="1" t="s">
        <v>18</v>
      </c>
      <c r="AA19" s="2">
        <v>2</v>
      </c>
      <c r="AB19" s="1" t="s">
        <v>18</v>
      </c>
      <c r="AC19" s="1" t="s">
        <v>18</v>
      </c>
      <c r="AD19" s="1" t="s">
        <v>200</v>
      </c>
      <c r="AE19" s="1" t="s">
        <v>200</v>
      </c>
      <c r="AF19" s="1" t="s">
        <v>200</v>
      </c>
      <c r="AG19" s="1" t="s">
        <v>200</v>
      </c>
      <c r="AH19" s="1" t="s">
        <v>200</v>
      </c>
      <c r="AI19" s="1" t="s">
        <v>200</v>
      </c>
    </row>
    <row r="20" spans="1:35" ht="15" customHeight="1">
      <c r="A20" s="2" t="s">
        <v>44</v>
      </c>
      <c r="B20" s="26" t="s">
        <v>45</v>
      </c>
      <c r="C20" s="24"/>
      <c r="D20" s="15">
        <v>21</v>
      </c>
      <c r="E20" s="1" t="s">
        <v>18</v>
      </c>
      <c r="F20" s="1" t="s">
        <v>18</v>
      </c>
      <c r="G20" s="1" t="s">
        <v>18</v>
      </c>
      <c r="H20" s="1" t="s">
        <v>18</v>
      </c>
      <c r="I20" s="1" t="s">
        <v>18</v>
      </c>
      <c r="J20" s="1" t="s">
        <v>18</v>
      </c>
      <c r="K20" s="1" t="s">
        <v>18</v>
      </c>
      <c r="L20" s="1" t="s">
        <v>18</v>
      </c>
      <c r="M20" s="1" t="s">
        <v>18</v>
      </c>
      <c r="N20" s="1" t="s">
        <v>18</v>
      </c>
      <c r="O20" s="2">
        <v>19</v>
      </c>
      <c r="P20" s="1" t="s">
        <v>18</v>
      </c>
      <c r="Q20" s="1" t="s">
        <v>18</v>
      </c>
      <c r="R20" s="1" t="s">
        <v>18</v>
      </c>
      <c r="S20" s="1" t="s">
        <v>18</v>
      </c>
      <c r="T20" s="1" t="s">
        <v>18</v>
      </c>
      <c r="U20" s="1" t="s">
        <v>18</v>
      </c>
      <c r="V20" s="1" t="s">
        <v>18</v>
      </c>
      <c r="W20" s="1" t="s">
        <v>18</v>
      </c>
      <c r="X20" s="1" t="s">
        <v>18</v>
      </c>
      <c r="Y20" s="1" t="s">
        <v>18</v>
      </c>
      <c r="Z20" s="1" t="s">
        <v>18</v>
      </c>
      <c r="AA20" s="2">
        <v>1</v>
      </c>
      <c r="AB20" s="2">
        <v>4</v>
      </c>
      <c r="AC20" s="1" t="s">
        <v>18</v>
      </c>
      <c r="AD20" s="1" t="s">
        <v>18</v>
      </c>
      <c r="AE20" s="1" t="s">
        <v>200</v>
      </c>
      <c r="AF20" s="1" t="s">
        <v>200</v>
      </c>
      <c r="AG20" s="1" t="s">
        <v>200</v>
      </c>
      <c r="AH20" s="1" t="s">
        <v>200</v>
      </c>
      <c r="AI20" s="1" t="s">
        <v>18</v>
      </c>
    </row>
    <row r="21" spans="1:35" ht="15" customHeight="1">
      <c r="A21" s="2" t="s">
        <v>46</v>
      </c>
      <c r="B21" s="27" t="s">
        <v>47</v>
      </c>
      <c r="C21" s="24"/>
      <c r="D21" s="15">
        <v>15</v>
      </c>
      <c r="E21" s="1" t="s">
        <v>18</v>
      </c>
      <c r="F21" s="1" t="s">
        <v>18</v>
      </c>
      <c r="G21" s="1" t="s">
        <v>18</v>
      </c>
      <c r="H21" s="1" t="s">
        <v>18</v>
      </c>
      <c r="I21" s="1" t="s">
        <v>18</v>
      </c>
      <c r="J21" s="1" t="s">
        <v>18</v>
      </c>
      <c r="K21" s="1" t="s">
        <v>18</v>
      </c>
      <c r="L21" s="1" t="s">
        <v>18</v>
      </c>
      <c r="M21" s="1" t="s">
        <v>18</v>
      </c>
      <c r="N21" s="1" t="s">
        <v>18</v>
      </c>
      <c r="O21" s="2">
        <v>11</v>
      </c>
      <c r="P21" s="1" t="s">
        <v>18</v>
      </c>
      <c r="Q21" s="1" t="s">
        <v>18</v>
      </c>
      <c r="R21" s="1">
        <v>1</v>
      </c>
      <c r="S21" s="2">
        <v>10</v>
      </c>
      <c r="T21" s="1" t="s">
        <v>18</v>
      </c>
      <c r="U21" s="1" t="s">
        <v>18</v>
      </c>
      <c r="V21" s="1" t="s">
        <v>200</v>
      </c>
      <c r="W21" s="1" t="s">
        <v>18</v>
      </c>
      <c r="X21" s="1" t="s">
        <v>18</v>
      </c>
      <c r="Y21" s="1" t="s">
        <v>18</v>
      </c>
      <c r="Z21" s="1" t="s">
        <v>18</v>
      </c>
      <c r="AA21" s="1" t="s">
        <v>18</v>
      </c>
      <c r="AB21" s="2">
        <v>2</v>
      </c>
      <c r="AC21" s="1" t="s">
        <v>200</v>
      </c>
      <c r="AD21" s="2">
        <v>4</v>
      </c>
      <c r="AE21" s="1" t="s">
        <v>200</v>
      </c>
      <c r="AF21" s="1" t="s">
        <v>200</v>
      </c>
      <c r="AG21" s="1" t="s">
        <v>200</v>
      </c>
      <c r="AH21" s="1" t="s">
        <v>200</v>
      </c>
      <c r="AI21" s="2">
        <v>2</v>
      </c>
    </row>
    <row r="22" spans="1:35" ht="15" customHeight="1">
      <c r="A22" s="2" t="s">
        <v>48</v>
      </c>
      <c r="B22" s="27" t="s">
        <v>49</v>
      </c>
      <c r="C22" s="24"/>
      <c r="D22" s="15">
        <v>232</v>
      </c>
      <c r="E22" s="1" t="s">
        <v>18</v>
      </c>
      <c r="F22" s="1" t="s">
        <v>18</v>
      </c>
      <c r="G22" s="1" t="s">
        <v>18</v>
      </c>
      <c r="H22" s="1" t="s">
        <v>18</v>
      </c>
      <c r="I22" s="2">
        <v>15</v>
      </c>
      <c r="J22" s="1" t="s">
        <v>18</v>
      </c>
      <c r="K22" s="1" t="s">
        <v>18</v>
      </c>
      <c r="L22" s="2">
        <v>3</v>
      </c>
      <c r="M22" s="1" t="s">
        <v>18</v>
      </c>
      <c r="N22" s="1">
        <v>2</v>
      </c>
      <c r="O22" s="2">
        <v>46</v>
      </c>
      <c r="P22" s="1" t="s">
        <v>18</v>
      </c>
      <c r="Q22" s="1" t="s">
        <v>18</v>
      </c>
      <c r="R22" s="2">
        <v>15</v>
      </c>
      <c r="S22" s="2">
        <v>127</v>
      </c>
      <c r="T22" s="1" t="s">
        <v>18</v>
      </c>
      <c r="U22" s="1" t="s">
        <v>18</v>
      </c>
      <c r="V22" s="2">
        <v>11</v>
      </c>
      <c r="W22" s="1" t="s">
        <v>18</v>
      </c>
      <c r="X22" s="1" t="s">
        <v>18</v>
      </c>
      <c r="Y22" s="1" t="s">
        <v>18</v>
      </c>
      <c r="Z22" s="1" t="s">
        <v>18</v>
      </c>
      <c r="AA22" s="2">
        <v>9</v>
      </c>
      <c r="AB22" s="2">
        <v>48</v>
      </c>
      <c r="AC22" s="2">
        <v>16</v>
      </c>
      <c r="AD22" s="2">
        <v>70</v>
      </c>
      <c r="AE22" s="1" t="s">
        <v>200</v>
      </c>
      <c r="AF22" s="1" t="s">
        <v>200</v>
      </c>
      <c r="AG22" s="1" t="s">
        <v>200</v>
      </c>
      <c r="AH22" s="1">
        <v>1</v>
      </c>
      <c r="AI22" s="2">
        <v>3</v>
      </c>
    </row>
    <row r="23" spans="1:35" ht="15" customHeight="1">
      <c r="A23" s="2" t="s">
        <v>50</v>
      </c>
      <c r="B23" s="27" t="s">
        <v>51</v>
      </c>
      <c r="C23" s="24"/>
      <c r="D23" s="15">
        <v>65</v>
      </c>
      <c r="E23" s="1" t="s">
        <v>18</v>
      </c>
      <c r="F23" s="1" t="s">
        <v>18</v>
      </c>
      <c r="G23" s="1" t="s">
        <v>18</v>
      </c>
      <c r="H23" s="1" t="s">
        <v>18</v>
      </c>
      <c r="I23" s="2">
        <v>13</v>
      </c>
      <c r="J23" s="1" t="s">
        <v>18</v>
      </c>
      <c r="K23" s="1" t="s">
        <v>18</v>
      </c>
      <c r="L23" s="1" t="s">
        <v>18</v>
      </c>
      <c r="M23" s="1" t="s">
        <v>18</v>
      </c>
      <c r="N23" s="1" t="s">
        <v>18</v>
      </c>
      <c r="O23" s="2">
        <v>9</v>
      </c>
      <c r="P23" s="1" t="s">
        <v>18</v>
      </c>
      <c r="Q23" s="1" t="s">
        <v>18</v>
      </c>
      <c r="R23" s="1" t="s">
        <v>18</v>
      </c>
      <c r="S23" s="2">
        <v>37</v>
      </c>
      <c r="T23" s="1" t="s">
        <v>18</v>
      </c>
      <c r="U23" s="1" t="s">
        <v>18</v>
      </c>
      <c r="V23" s="2">
        <v>3</v>
      </c>
      <c r="W23" s="1" t="s">
        <v>18</v>
      </c>
      <c r="X23" s="1" t="s">
        <v>18</v>
      </c>
      <c r="Y23" s="1" t="s">
        <v>18</v>
      </c>
      <c r="Z23" s="1" t="s">
        <v>18</v>
      </c>
      <c r="AA23" s="2">
        <v>7</v>
      </c>
      <c r="AB23" s="2">
        <v>2</v>
      </c>
      <c r="AC23" s="1">
        <v>1</v>
      </c>
      <c r="AD23" s="2">
        <v>3</v>
      </c>
      <c r="AE23" s="1" t="s">
        <v>200</v>
      </c>
      <c r="AF23" s="1" t="s">
        <v>200</v>
      </c>
      <c r="AG23" s="2">
        <v>1</v>
      </c>
      <c r="AH23" s="1">
        <v>2</v>
      </c>
      <c r="AI23" s="2">
        <v>5</v>
      </c>
    </row>
    <row r="24" spans="1:35" ht="30" customHeight="1">
      <c r="A24" s="2" t="s">
        <v>52</v>
      </c>
      <c r="B24" s="27" t="s">
        <v>53</v>
      </c>
      <c r="C24" s="24"/>
      <c r="D24" s="15">
        <v>89</v>
      </c>
      <c r="E24" s="1" t="s">
        <v>18</v>
      </c>
      <c r="F24" s="1" t="s">
        <v>18</v>
      </c>
      <c r="G24" s="1" t="s">
        <v>18</v>
      </c>
      <c r="H24" s="1" t="s">
        <v>18</v>
      </c>
      <c r="I24" s="2">
        <v>84</v>
      </c>
      <c r="J24" s="1" t="s">
        <v>18</v>
      </c>
      <c r="K24" s="1" t="s">
        <v>18</v>
      </c>
      <c r="L24" s="1" t="s">
        <v>18</v>
      </c>
      <c r="M24" s="1" t="s">
        <v>18</v>
      </c>
      <c r="N24" s="1" t="s">
        <v>18</v>
      </c>
      <c r="O24" s="2">
        <v>29</v>
      </c>
      <c r="P24" s="1" t="s">
        <v>18</v>
      </c>
      <c r="Q24" s="1" t="s">
        <v>18</v>
      </c>
      <c r="R24" s="2">
        <v>14</v>
      </c>
      <c r="S24" s="2">
        <v>49</v>
      </c>
      <c r="T24" s="1" t="s">
        <v>18</v>
      </c>
      <c r="U24" s="1" t="s">
        <v>18</v>
      </c>
      <c r="V24" s="1" t="s">
        <v>18</v>
      </c>
      <c r="W24" s="1" t="s">
        <v>200</v>
      </c>
      <c r="X24" s="1" t="s">
        <v>18</v>
      </c>
      <c r="Y24" s="1" t="s">
        <v>18</v>
      </c>
      <c r="Z24" s="1" t="s">
        <v>18</v>
      </c>
      <c r="AA24" s="2">
        <v>12</v>
      </c>
      <c r="AB24" s="2">
        <v>2</v>
      </c>
      <c r="AC24" s="1">
        <v>1</v>
      </c>
      <c r="AD24" s="2">
        <v>70</v>
      </c>
      <c r="AE24" s="1" t="s">
        <v>200</v>
      </c>
      <c r="AF24" s="2">
        <v>2</v>
      </c>
      <c r="AG24" s="1" t="s">
        <v>200</v>
      </c>
      <c r="AH24" s="1" t="s">
        <v>200</v>
      </c>
      <c r="AI24" s="1">
        <v>11</v>
      </c>
    </row>
    <row r="25" spans="1:35" ht="15" customHeight="1">
      <c r="A25" s="2" t="s">
        <v>54</v>
      </c>
      <c r="B25" s="27" t="s">
        <v>55</v>
      </c>
      <c r="C25" s="24"/>
      <c r="D25" s="15">
        <v>32</v>
      </c>
      <c r="E25" s="1" t="s">
        <v>18</v>
      </c>
      <c r="F25" s="1" t="s">
        <v>18</v>
      </c>
      <c r="G25" s="1" t="s">
        <v>18</v>
      </c>
      <c r="H25" s="1" t="s">
        <v>18</v>
      </c>
      <c r="I25" s="2">
        <v>28</v>
      </c>
      <c r="J25" s="1" t="s">
        <v>18</v>
      </c>
      <c r="K25" s="1" t="s">
        <v>18</v>
      </c>
      <c r="L25" s="1" t="s">
        <v>18</v>
      </c>
      <c r="M25" s="1" t="s">
        <v>18</v>
      </c>
      <c r="N25" s="1" t="s">
        <v>18</v>
      </c>
      <c r="O25" s="2">
        <v>14</v>
      </c>
      <c r="P25" s="1" t="s">
        <v>18</v>
      </c>
      <c r="Q25" s="1" t="s">
        <v>18</v>
      </c>
      <c r="R25" s="1" t="s">
        <v>200</v>
      </c>
      <c r="S25" s="2">
        <v>10</v>
      </c>
      <c r="T25" s="1" t="s">
        <v>18</v>
      </c>
      <c r="U25" s="1" t="s">
        <v>18</v>
      </c>
      <c r="V25" s="1" t="s">
        <v>18</v>
      </c>
      <c r="W25" s="1" t="s">
        <v>200</v>
      </c>
      <c r="X25" s="1" t="s">
        <v>18</v>
      </c>
      <c r="Y25" s="1" t="s">
        <v>18</v>
      </c>
      <c r="Z25" s="1" t="s">
        <v>18</v>
      </c>
      <c r="AA25" s="2">
        <v>8</v>
      </c>
      <c r="AB25" s="1">
        <v>3</v>
      </c>
      <c r="AC25" s="1">
        <v>2</v>
      </c>
      <c r="AD25" s="2">
        <v>15</v>
      </c>
      <c r="AE25" s="1" t="s">
        <v>200</v>
      </c>
      <c r="AF25" s="2">
        <v>1</v>
      </c>
      <c r="AG25" s="2">
        <v>1</v>
      </c>
      <c r="AH25" s="1" t="s">
        <v>200</v>
      </c>
      <c r="AI25" s="1">
        <v>13</v>
      </c>
    </row>
    <row r="26" spans="1:35" ht="15" customHeight="1">
      <c r="A26" s="2" t="s">
        <v>56</v>
      </c>
      <c r="B26" s="27" t="s">
        <v>57</v>
      </c>
      <c r="C26" s="24"/>
      <c r="D26" s="15">
        <v>67</v>
      </c>
      <c r="E26" s="1" t="s">
        <v>18</v>
      </c>
      <c r="F26" s="1" t="s">
        <v>18</v>
      </c>
      <c r="G26" s="1" t="s">
        <v>18</v>
      </c>
      <c r="H26" s="1" t="s">
        <v>18</v>
      </c>
      <c r="I26" s="2">
        <v>57</v>
      </c>
      <c r="J26" s="1" t="s">
        <v>18</v>
      </c>
      <c r="K26" s="1" t="s">
        <v>18</v>
      </c>
      <c r="L26" s="1" t="s">
        <v>18</v>
      </c>
      <c r="M26" s="1" t="s">
        <v>18</v>
      </c>
      <c r="N26" s="1" t="s">
        <v>18</v>
      </c>
      <c r="O26" s="2">
        <v>13</v>
      </c>
      <c r="P26" s="1" t="s">
        <v>18</v>
      </c>
      <c r="Q26" s="1" t="s">
        <v>18</v>
      </c>
      <c r="R26" s="1" t="s">
        <v>18</v>
      </c>
      <c r="S26" s="2">
        <v>27</v>
      </c>
      <c r="T26" s="1" t="s">
        <v>18</v>
      </c>
      <c r="U26" s="1" t="s">
        <v>18</v>
      </c>
      <c r="V26" s="1" t="s">
        <v>18</v>
      </c>
      <c r="W26" s="1" t="s">
        <v>200</v>
      </c>
      <c r="X26" s="1" t="s">
        <v>18</v>
      </c>
      <c r="Y26" s="1" t="s">
        <v>18</v>
      </c>
      <c r="Z26" s="1" t="s">
        <v>18</v>
      </c>
      <c r="AA26" s="2">
        <v>18</v>
      </c>
      <c r="AB26" s="1" t="s">
        <v>18</v>
      </c>
      <c r="AC26" s="2">
        <v>7</v>
      </c>
      <c r="AD26" s="2">
        <v>22</v>
      </c>
      <c r="AE26" s="1" t="s">
        <v>200</v>
      </c>
      <c r="AF26" s="2">
        <v>1</v>
      </c>
      <c r="AG26" s="1">
        <v>1</v>
      </c>
      <c r="AH26" s="1" t="s">
        <v>200</v>
      </c>
      <c r="AI26" s="1">
        <v>4</v>
      </c>
    </row>
    <row r="27" spans="1:35" ht="15" customHeight="1">
      <c r="A27" s="2" t="s">
        <v>58</v>
      </c>
      <c r="B27" s="27" t="s">
        <v>59</v>
      </c>
      <c r="C27" s="24"/>
      <c r="D27" s="15">
        <v>245</v>
      </c>
      <c r="E27" s="1" t="s">
        <v>18</v>
      </c>
      <c r="F27" s="1" t="s">
        <v>18</v>
      </c>
      <c r="G27" s="1" t="s">
        <v>18</v>
      </c>
      <c r="H27" s="1" t="s">
        <v>18</v>
      </c>
      <c r="I27" s="2">
        <v>189</v>
      </c>
      <c r="J27" s="1" t="s">
        <v>18</v>
      </c>
      <c r="K27" s="1" t="s">
        <v>18</v>
      </c>
      <c r="L27" s="1" t="s">
        <v>18</v>
      </c>
      <c r="M27" s="1" t="s">
        <v>18</v>
      </c>
      <c r="N27" s="1" t="s">
        <v>18</v>
      </c>
      <c r="O27" s="2">
        <v>104</v>
      </c>
      <c r="P27" s="1" t="s">
        <v>18</v>
      </c>
      <c r="Q27" s="1" t="s">
        <v>18</v>
      </c>
      <c r="R27" s="2">
        <v>6</v>
      </c>
      <c r="S27" s="2">
        <v>63</v>
      </c>
      <c r="T27" s="1" t="s">
        <v>18</v>
      </c>
      <c r="U27" s="1" t="s">
        <v>18</v>
      </c>
      <c r="V27" s="1" t="s">
        <v>18</v>
      </c>
      <c r="W27" s="1" t="s">
        <v>200</v>
      </c>
      <c r="X27" s="1" t="s">
        <v>18</v>
      </c>
      <c r="Y27" s="1" t="s">
        <v>18</v>
      </c>
      <c r="Z27" s="1" t="s">
        <v>18</v>
      </c>
      <c r="AA27" s="2">
        <v>18</v>
      </c>
      <c r="AB27" s="2">
        <v>31</v>
      </c>
      <c r="AC27" s="2">
        <v>36</v>
      </c>
      <c r="AD27" s="2">
        <v>119</v>
      </c>
      <c r="AE27" s="1" t="s">
        <v>200</v>
      </c>
      <c r="AF27" s="2">
        <v>13</v>
      </c>
      <c r="AG27" s="2">
        <v>10</v>
      </c>
      <c r="AH27" s="1" t="s">
        <v>200</v>
      </c>
      <c r="AI27" s="1">
        <v>39</v>
      </c>
    </row>
    <row r="28" spans="1:35" ht="15" customHeight="1">
      <c r="A28" s="2" t="s">
        <v>60</v>
      </c>
      <c r="B28" s="27" t="s">
        <v>61</v>
      </c>
      <c r="C28" s="24"/>
      <c r="D28" s="15">
        <v>139</v>
      </c>
      <c r="E28" s="1" t="s">
        <v>18</v>
      </c>
      <c r="F28" s="1" t="s">
        <v>18</v>
      </c>
      <c r="G28" s="1" t="s">
        <v>18</v>
      </c>
      <c r="H28" s="1" t="s">
        <v>18</v>
      </c>
      <c r="I28" s="2">
        <v>33</v>
      </c>
      <c r="J28" s="1" t="s">
        <v>18</v>
      </c>
      <c r="K28" s="1" t="s">
        <v>18</v>
      </c>
      <c r="L28" s="1" t="s">
        <v>18</v>
      </c>
      <c r="M28" s="1" t="s">
        <v>18</v>
      </c>
      <c r="N28" s="1" t="s">
        <v>18</v>
      </c>
      <c r="O28" s="2">
        <v>32</v>
      </c>
      <c r="P28" s="1" t="s">
        <v>18</v>
      </c>
      <c r="Q28" s="1" t="s">
        <v>18</v>
      </c>
      <c r="R28" s="2">
        <v>1</v>
      </c>
      <c r="S28" s="2">
        <v>15</v>
      </c>
      <c r="T28" s="1" t="s">
        <v>18</v>
      </c>
      <c r="U28" s="1" t="s">
        <v>18</v>
      </c>
      <c r="V28" s="2">
        <v>1</v>
      </c>
      <c r="W28" s="1">
        <v>5</v>
      </c>
      <c r="X28" s="1" t="s">
        <v>18</v>
      </c>
      <c r="Y28" s="2">
        <v>1</v>
      </c>
      <c r="Z28" s="1" t="s">
        <v>18</v>
      </c>
      <c r="AA28" s="2">
        <v>51</v>
      </c>
      <c r="AB28" s="2">
        <v>21</v>
      </c>
      <c r="AC28" s="2">
        <v>21</v>
      </c>
      <c r="AD28" s="2">
        <v>45</v>
      </c>
      <c r="AE28" s="1" t="s">
        <v>200</v>
      </c>
      <c r="AF28" s="2">
        <v>12</v>
      </c>
      <c r="AG28" s="2">
        <v>14</v>
      </c>
      <c r="AH28" s="1" t="s">
        <v>200</v>
      </c>
      <c r="AI28" s="1">
        <v>20</v>
      </c>
    </row>
    <row r="29" spans="1:35" ht="30" customHeight="1">
      <c r="A29" s="2" t="s">
        <v>62</v>
      </c>
      <c r="B29" s="27" t="s">
        <v>63</v>
      </c>
      <c r="C29" s="24"/>
      <c r="D29" s="15">
        <v>100</v>
      </c>
      <c r="E29" s="1" t="s">
        <v>18</v>
      </c>
      <c r="F29" s="1" t="s">
        <v>18</v>
      </c>
      <c r="G29" s="1" t="s">
        <v>18</v>
      </c>
      <c r="H29" s="1" t="s">
        <v>18</v>
      </c>
      <c r="I29" s="2">
        <v>8</v>
      </c>
      <c r="J29" s="1" t="s">
        <v>18</v>
      </c>
      <c r="K29" s="1" t="s">
        <v>18</v>
      </c>
      <c r="L29" s="2">
        <v>1</v>
      </c>
      <c r="M29" s="1" t="s">
        <v>18</v>
      </c>
      <c r="N29" s="1" t="s">
        <v>18</v>
      </c>
      <c r="O29" s="2">
        <v>9</v>
      </c>
      <c r="P29" s="1" t="s">
        <v>18</v>
      </c>
      <c r="Q29" s="1" t="s">
        <v>18</v>
      </c>
      <c r="R29" s="2">
        <v>12</v>
      </c>
      <c r="S29" s="2">
        <v>61</v>
      </c>
      <c r="T29" s="1" t="s">
        <v>18</v>
      </c>
      <c r="U29" s="1" t="s">
        <v>18</v>
      </c>
      <c r="V29" s="1" t="s">
        <v>18</v>
      </c>
      <c r="W29" s="2">
        <v>7</v>
      </c>
      <c r="X29" s="1" t="s">
        <v>18</v>
      </c>
      <c r="Y29" s="1" t="s">
        <v>18</v>
      </c>
      <c r="Z29" s="1" t="s">
        <v>18</v>
      </c>
      <c r="AA29" s="2">
        <v>6</v>
      </c>
      <c r="AB29" s="1" t="s">
        <v>18</v>
      </c>
      <c r="AC29" s="1" t="s">
        <v>18</v>
      </c>
      <c r="AD29" s="2">
        <v>17</v>
      </c>
      <c r="AE29" s="1" t="s">
        <v>200</v>
      </c>
      <c r="AF29" s="2">
        <v>8</v>
      </c>
      <c r="AG29" s="2">
        <v>8</v>
      </c>
      <c r="AH29" s="1">
        <v>3</v>
      </c>
      <c r="AI29" s="2">
        <v>10</v>
      </c>
    </row>
    <row r="30" spans="1:35" ht="15" customHeight="1">
      <c r="A30" s="2" t="s">
        <v>64</v>
      </c>
      <c r="B30" s="27" t="s">
        <v>65</v>
      </c>
      <c r="C30" s="24"/>
      <c r="D30" s="15">
        <v>90</v>
      </c>
      <c r="E30" s="1" t="s">
        <v>18</v>
      </c>
      <c r="F30" s="1" t="s">
        <v>18</v>
      </c>
      <c r="G30" s="1" t="s">
        <v>18</v>
      </c>
      <c r="H30" s="1" t="s">
        <v>18</v>
      </c>
      <c r="I30" s="1" t="s">
        <v>18</v>
      </c>
      <c r="J30" s="1" t="s">
        <v>18</v>
      </c>
      <c r="K30" s="1" t="s">
        <v>18</v>
      </c>
      <c r="L30" s="2">
        <v>1</v>
      </c>
      <c r="M30" s="1" t="s">
        <v>18</v>
      </c>
      <c r="N30" s="1" t="s">
        <v>18</v>
      </c>
      <c r="O30" s="2">
        <v>6</v>
      </c>
      <c r="P30" s="1" t="s">
        <v>18</v>
      </c>
      <c r="Q30" s="1" t="s">
        <v>18</v>
      </c>
      <c r="R30" s="1" t="s">
        <v>18</v>
      </c>
      <c r="S30" s="2">
        <v>59</v>
      </c>
      <c r="T30" s="1" t="s">
        <v>18</v>
      </c>
      <c r="U30" s="1" t="s">
        <v>18</v>
      </c>
      <c r="V30" s="1" t="s">
        <v>18</v>
      </c>
      <c r="W30" s="1" t="s">
        <v>18</v>
      </c>
      <c r="X30" s="1" t="s">
        <v>18</v>
      </c>
      <c r="Y30" s="1" t="s">
        <v>18</v>
      </c>
      <c r="Z30" s="1" t="s">
        <v>18</v>
      </c>
      <c r="AA30" s="2">
        <v>3</v>
      </c>
      <c r="AB30" s="2">
        <v>26</v>
      </c>
      <c r="AC30" s="2">
        <v>24</v>
      </c>
      <c r="AD30" s="2">
        <v>31</v>
      </c>
      <c r="AE30" s="2">
        <v>2</v>
      </c>
      <c r="AF30" s="1" t="s">
        <v>200</v>
      </c>
      <c r="AG30" s="1" t="s">
        <v>200</v>
      </c>
      <c r="AH30" s="1">
        <v>2</v>
      </c>
      <c r="AI30" s="2">
        <v>13</v>
      </c>
    </row>
    <row r="31" spans="1:35" ht="15" customHeight="1">
      <c r="A31" s="2" t="s">
        <v>66</v>
      </c>
      <c r="B31" s="27" t="s">
        <v>67</v>
      </c>
      <c r="C31" s="24"/>
      <c r="D31" s="15">
        <v>218</v>
      </c>
      <c r="E31" s="1" t="s">
        <v>18</v>
      </c>
      <c r="F31" s="1" t="s">
        <v>18</v>
      </c>
      <c r="G31" s="1" t="s">
        <v>18</v>
      </c>
      <c r="H31" s="1" t="s">
        <v>18</v>
      </c>
      <c r="I31" s="1" t="s">
        <v>18</v>
      </c>
      <c r="J31" s="1" t="s">
        <v>18</v>
      </c>
      <c r="K31" s="1" t="s">
        <v>18</v>
      </c>
      <c r="L31" s="1" t="s">
        <v>18</v>
      </c>
      <c r="M31" s="1" t="s">
        <v>18</v>
      </c>
      <c r="N31" s="1" t="s">
        <v>18</v>
      </c>
      <c r="O31" s="2">
        <v>75</v>
      </c>
      <c r="P31" s="1" t="s">
        <v>18</v>
      </c>
      <c r="Q31" s="1" t="s">
        <v>18</v>
      </c>
      <c r="R31" s="2">
        <v>49</v>
      </c>
      <c r="S31" s="2">
        <v>122</v>
      </c>
      <c r="T31" s="1" t="s">
        <v>18</v>
      </c>
      <c r="U31" s="1" t="s">
        <v>18</v>
      </c>
      <c r="V31" s="1" t="s">
        <v>18</v>
      </c>
      <c r="W31" s="1" t="s">
        <v>18</v>
      </c>
      <c r="X31" s="1" t="s">
        <v>18</v>
      </c>
      <c r="Y31" s="1" t="s">
        <v>18</v>
      </c>
      <c r="Z31" s="1" t="s">
        <v>18</v>
      </c>
      <c r="AA31" s="2">
        <v>6</v>
      </c>
      <c r="AB31" s="2">
        <v>62</v>
      </c>
      <c r="AC31" s="2">
        <v>80</v>
      </c>
      <c r="AD31" s="2">
        <v>63</v>
      </c>
      <c r="AE31" s="1" t="s">
        <v>200</v>
      </c>
      <c r="AF31" s="1" t="s">
        <v>200</v>
      </c>
      <c r="AG31" s="1" t="s">
        <v>200</v>
      </c>
      <c r="AH31" s="1" t="s">
        <v>200</v>
      </c>
      <c r="AI31" s="2">
        <v>2</v>
      </c>
    </row>
    <row r="32" spans="1:35" ht="15" customHeight="1">
      <c r="A32" s="2" t="s">
        <v>68</v>
      </c>
      <c r="B32" s="27" t="s">
        <v>69</v>
      </c>
      <c r="C32" s="24"/>
      <c r="D32" s="15">
        <v>181</v>
      </c>
      <c r="E32" s="1" t="s">
        <v>18</v>
      </c>
      <c r="F32" s="1" t="s">
        <v>18</v>
      </c>
      <c r="G32" s="1" t="s">
        <v>18</v>
      </c>
      <c r="H32" s="1" t="s">
        <v>18</v>
      </c>
      <c r="I32" s="1" t="s">
        <v>18</v>
      </c>
      <c r="J32" s="1" t="s">
        <v>18</v>
      </c>
      <c r="K32" s="1" t="s">
        <v>18</v>
      </c>
      <c r="L32" s="1" t="s">
        <v>18</v>
      </c>
      <c r="M32" s="1" t="s">
        <v>18</v>
      </c>
      <c r="N32" s="1" t="s">
        <v>18</v>
      </c>
      <c r="O32" s="2">
        <v>22</v>
      </c>
      <c r="P32" s="1" t="s">
        <v>18</v>
      </c>
      <c r="Q32" s="1" t="s">
        <v>18</v>
      </c>
      <c r="R32" s="2">
        <v>25</v>
      </c>
      <c r="S32" s="2">
        <v>133</v>
      </c>
      <c r="T32" s="1" t="s">
        <v>18</v>
      </c>
      <c r="U32" s="1" t="s">
        <v>18</v>
      </c>
      <c r="V32" s="2">
        <v>55</v>
      </c>
      <c r="W32" s="1" t="s">
        <v>18</v>
      </c>
      <c r="X32" s="1" t="s">
        <v>18</v>
      </c>
      <c r="Y32" s="1" t="s">
        <v>18</v>
      </c>
      <c r="Z32" s="1" t="s">
        <v>18</v>
      </c>
      <c r="AA32" s="2">
        <v>3</v>
      </c>
      <c r="AB32" s="2">
        <v>8</v>
      </c>
      <c r="AC32" s="2">
        <v>13</v>
      </c>
      <c r="AD32" s="2">
        <v>29</v>
      </c>
      <c r="AE32" s="1" t="s">
        <v>18</v>
      </c>
      <c r="AF32" s="1" t="s">
        <v>200</v>
      </c>
      <c r="AG32" s="2">
        <v>8</v>
      </c>
      <c r="AH32" s="1" t="s">
        <v>200</v>
      </c>
      <c r="AI32" s="2">
        <v>4</v>
      </c>
    </row>
    <row r="33" spans="1:35" ht="15" customHeight="1">
      <c r="A33" s="2" t="s">
        <v>70</v>
      </c>
      <c r="B33" s="27" t="s">
        <v>71</v>
      </c>
      <c r="C33" s="24"/>
      <c r="D33" s="15">
        <v>77</v>
      </c>
      <c r="E33" s="1" t="s">
        <v>18</v>
      </c>
      <c r="F33" s="1" t="s">
        <v>18</v>
      </c>
      <c r="G33" s="1" t="s">
        <v>18</v>
      </c>
      <c r="H33" s="1" t="s">
        <v>18</v>
      </c>
      <c r="I33" s="1" t="s">
        <v>18</v>
      </c>
      <c r="J33" s="1" t="s">
        <v>18</v>
      </c>
      <c r="K33" s="1" t="s">
        <v>18</v>
      </c>
      <c r="L33" s="1" t="s">
        <v>18</v>
      </c>
      <c r="M33" s="1" t="s">
        <v>18</v>
      </c>
      <c r="N33" s="1" t="s">
        <v>18</v>
      </c>
      <c r="O33" s="2">
        <v>20</v>
      </c>
      <c r="P33" s="1" t="s">
        <v>18</v>
      </c>
      <c r="Q33" s="1" t="s">
        <v>18</v>
      </c>
      <c r="R33" s="1" t="s">
        <v>18</v>
      </c>
      <c r="S33" s="2">
        <v>71</v>
      </c>
      <c r="T33" s="1" t="s">
        <v>18</v>
      </c>
      <c r="U33" s="1" t="s">
        <v>18</v>
      </c>
      <c r="V33" s="1" t="s">
        <v>18</v>
      </c>
      <c r="W33" s="1" t="s">
        <v>18</v>
      </c>
      <c r="X33" s="1" t="s">
        <v>18</v>
      </c>
      <c r="Y33" s="1" t="s">
        <v>18</v>
      </c>
      <c r="Z33" s="1" t="s">
        <v>18</v>
      </c>
      <c r="AA33" s="2">
        <v>1</v>
      </c>
      <c r="AB33" s="2">
        <v>6</v>
      </c>
      <c r="AC33" s="2">
        <v>5</v>
      </c>
      <c r="AD33" s="2">
        <v>10</v>
      </c>
      <c r="AE33" s="1" t="s">
        <v>200</v>
      </c>
      <c r="AF33" s="1" t="s">
        <v>200</v>
      </c>
      <c r="AG33" s="1" t="s">
        <v>200</v>
      </c>
      <c r="AH33" s="1" t="s">
        <v>200</v>
      </c>
      <c r="AI33" s="1" t="s">
        <v>200</v>
      </c>
    </row>
    <row r="34" spans="1:35" ht="45" customHeight="1">
      <c r="A34" s="2" t="s">
        <v>72</v>
      </c>
      <c r="B34" s="23" t="s">
        <v>73</v>
      </c>
      <c r="C34" s="24"/>
      <c r="D34" s="15">
        <f>SUM(D35:D37)</f>
        <v>125</v>
      </c>
      <c r="E34" s="1" t="s">
        <v>18</v>
      </c>
      <c r="F34" s="1" t="s">
        <v>18</v>
      </c>
      <c r="G34" s="1" t="s">
        <v>18</v>
      </c>
      <c r="H34" s="1" t="s">
        <v>18</v>
      </c>
      <c r="I34" s="15">
        <f>SUM(I35:I37)</f>
        <v>81</v>
      </c>
      <c r="J34" s="1" t="s">
        <v>18</v>
      </c>
      <c r="K34" s="1" t="s">
        <v>18</v>
      </c>
      <c r="L34" s="1" t="s">
        <v>18</v>
      </c>
      <c r="M34" s="1" t="s">
        <v>18</v>
      </c>
      <c r="N34" s="15">
        <f>SUM(N35:N37)</f>
        <v>3</v>
      </c>
      <c r="O34" s="15">
        <f>SUM(O35:O37)</f>
        <v>28</v>
      </c>
      <c r="P34" s="1" t="s">
        <v>18</v>
      </c>
      <c r="Q34" s="1" t="s">
        <v>18</v>
      </c>
      <c r="R34" s="15">
        <f>SUM(R35:R37)</f>
        <v>5</v>
      </c>
      <c r="S34" s="15">
        <f>SUM(S35:S37)</f>
        <v>37</v>
      </c>
      <c r="T34" s="1" t="s">
        <v>18</v>
      </c>
      <c r="U34" s="1" t="s">
        <v>18</v>
      </c>
      <c r="V34" s="15">
        <f>SUM(V35:V37)</f>
        <v>3</v>
      </c>
      <c r="W34" s="1" t="s">
        <v>18</v>
      </c>
      <c r="X34" s="1" t="s">
        <v>18</v>
      </c>
      <c r="Y34" s="15">
        <f>SUM(Y35:Y37)</f>
        <v>5</v>
      </c>
      <c r="Z34" s="1" t="s">
        <v>18</v>
      </c>
      <c r="AA34" s="15">
        <f>SUM(AA35:AA37)</f>
        <v>5</v>
      </c>
      <c r="AB34" s="1" t="s">
        <v>18</v>
      </c>
      <c r="AC34" s="15">
        <f>SUM(AC35:AC37)</f>
        <v>22</v>
      </c>
      <c r="AD34" s="15">
        <f>SUM(AD35:AD37)</f>
        <v>73</v>
      </c>
      <c r="AE34" s="1" t="s">
        <v>18</v>
      </c>
      <c r="AF34" s="15">
        <f>SUM(AF35:AF37)</f>
        <v>1</v>
      </c>
      <c r="AG34" s="15">
        <f>SUM(AG35:AG37)</f>
        <v>1</v>
      </c>
      <c r="AH34" s="1" t="s">
        <v>18</v>
      </c>
      <c r="AI34" s="1" t="s">
        <v>18</v>
      </c>
    </row>
    <row r="35" spans="1:35" ht="30" customHeight="1">
      <c r="A35" s="2" t="s">
        <v>74</v>
      </c>
      <c r="B35" s="1" t="s">
        <v>75</v>
      </c>
      <c r="C35" s="24"/>
      <c r="D35" s="15">
        <v>48</v>
      </c>
      <c r="E35" s="1" t="s">
        <v>18</v>
      </c>
      <c r="F35" s="1" t="s">
        <v>18</v>
      </c>
      <c r="G35" s="1" t="s">
        <v>18</v>
      </c>
      <c r="H35" s="1" t="s">
        <v>18</v>
      </c>
      <c r="I35" s="2">
        <v>33</v>
      </c>
      <c r="J35" s="1" t="s">
        <v>18</v>
      </c>
      <c r="K35" s="1" t="s">
        <v>18</v>
      </c>
      <c r="L35" s="1" t="s">
        <v>18</v>
      </c>
      <c r="M35" s="1" t="s">
        <v>18</v>
      </c>
      <c r="N35" s="1" t="s">
        <v>18</v>
      </c>
      <c r="O35" s="2">
        <v>17</v>
      </c>
      <c r="P35" s="1" t="s">
        <v>18</v>
      </c>
      <c r="Q35" s="1" t="s">
        <v>18</v>
      </c>
      <c r="R35" s="2">
        <v>5</v>
      </c>
      <c r="S35" s="2">
        <v>15</v>
      </c>
      <c r="T35" s="1" t="s">
        <v>18</v>
      </c>
      <c r="U35" s="1" t="s">
        <v>18</v>
      </c>
      <c r="V35" s="2">
        <v>2</v>
      </c>
      <c r="W35" s="1" t="s">
        <v>18</v>
      </c>
      <c r="X35" s="1" t="s">
        <v>18</v>
      </c>
      <c r="Y35" s="2">
        <v>5</v>
      </c>
      <c r="Z35" s="1" t="s">
        <v>18</v>
      </c>
      <c r="AA35" s="1" t="s">
        <v>18</v>
      </c>
      <c r="AB35" s="1" t="s">
        <v>200</v>
      </c>
      <c r="AC35" s="1">
        <v>4</v>
      </c>
      <c r="AD35" s="2">
        <v>23</v>
      </c>
      <c r="AE35" s="1" t="s">
        <v>18</v>
      </c>
      <c r="AF35" s="1" t="s">
        <v>200</v>
      </c>
      <c r="AG35" s="1" t="s">
        <v>200</v>
      </c>
      <c r="AH35" s="1" t="s">
        <v>18</v>
      </c>
      <c r="AI35" s="1" t="s">
        <v>18</v>
      </c>
    </row>
    <row r="36" spans="1:35" ht="15" customHeight="1">
      <c r="A36" s="2" t="s">
        <v>76</v>
      </c>
      <c r="B36" s="1" t="s">
        <v>77</v>
      </c>
      <c r="C36" s="24"/>
      <c r="D36" s="15">
        <v>77</v>
      </c>
      <c r="E36" s="1" t="s">
        <v>18</v>
      </c>
      <c r="F36" s="1" t="s">
        <v>18</v>
      </c>
      <c r="G36" s="1" t="s">
        <v>18</v>
      </c>
      <c r="H36" s="1" t="s">
        <v>18</v>
      </c>
      <c r="I36" s="2">
        <v>48</v>
      </c>
      <c r="J36" s="1" t="s">
        <v>18</v>
      </c>
      <c r="K36" s="1" t="s">
        <v>18</v>
      </c>
      <c r="L36" s="1" t="s">
        <v>18</v>
      </c>
      <c r="M36" s="1" t="s">
        <v>18</v>
      </c>
      <c r="N36" s="2">
        <v>3</v>
      </c>
      <c r="O36" s="2">
        <v>11</v>
      </c>
      <c r="P36" s="1" t="s">
        <v>18</v>
      </c>
      <c r="Q36" s="1" t="s">
        <v>18</v>
      </c>
      <c r="R36" s="1" t="s">
        <v>18</v>
      </c>
      <c r="S36" s="2">
        <v>22</v>
      </c>
      <c r="T36" s="1" t="s">
        <v>18</v>
      </c>
      <c r="U36" s="1" t="s">
        <v>18</v>
      </c>
      <c r="V36" s="2">
        <v>1</v>
      </c>
      <c r="W36" s="1" t="s">
        <v>18</v>
      </c>
      <c r="X36" s="1" t="s">
        <v>18</v>
      </c>
      <c r="Y36" s="1" t="s">
        <v>18</v>
      </c>
      <c r="Z36" s="1" t="s">
        <v>18</v>
      </c>
      <c r="AA36" s="2">
        <v>5</v>
      </c>
      <c r="AB36" s="1" t="s">
        <v>18</v>
      </c>
      <c r="AC36" s="2">
        <v>18</v>
      </c>
      <c r="AD36" s="2">
        <v>50</v>
      </c>
      <c r="AE36" s="1" t="s">
        <v>18</v>
      </c>
      <c r="AF36" s="2">
        <v>1</v>
      </c>
      <c r="AG36" s="2">
        <v>1</v>
      </c>
      <c r="AH36" s="1" t="s">
        <v>18</v>
      </c>
      <c r="AI36" s="1" t="s">
        <v>18</v>
      </c>
    </row>
    <row r="37" spans="1:35" ht="15" customHeight="1">
      <c r="A37" s="2" t="s">
        <v>78</v>
      </c>
      <c r="B37" s="1" t="s">
        <v>79</v>
      </c>
      <c r="C37" s="24"/>
      <c r="D37" s="27" t="s">
        <v>18</v>
      </c>
      <c r="E37" s="1" t="s">
        <v>18</v>
      </c>
      <c r="F37" s="1" t="s">
        <v>18</v>
      </c>
      <c r="G37" s="1" t="s">
        <v>18</v>
      </c>
      <c r="H37" s="1" t="s">
        <v>18</v>
      </c>
      <c r="I37" s="1" t="s">
        <v>18</v>
      </c>
      <c r="J37" s="1" t="s">
        <v>18</v>
      </c>
      <c r="K37" s="1" t="s">
        <v>18</v>
      </c>
      <c r="L37" s="1" t="s">
        <v>18</v>
      </c>
      <c r="M37" s="1" t="s">
        <v>18</v>
      </c>
      <c r="N37" s="1" t="s">
        <v>18</v>
      </c>
      <c r="O37" s="1" t="s">
        <v>200</v>
      </c>
      <c r="P37" s="1" t="s">
        <v>18</v>
      </c>
      <c r="Q37" s="1" t="s">
        <v>18</v>
      </c>
      <c r="R37" s="1" t="s">
        <v>200</v>
      </c>
      <c r="S37" s="1" t="s">
        <v>18</v>
      </c>
      <c r="T37" s="1" t="s">
        <v>18</v>
      </c>
      <c r="U37" s="1" t="s">
        <v>18</v>
      </c>
      <c r="V37" s="1" t="s">
        <v>18</v>
      </c>
      <c r="W37" s="1" t="s">
        <v>18</v>
      </c>
      <c r="X37" s="1" t="s">
        <v>18</v>
      </c>
      <c r="Y37" s="1" t="s">
        <v>18</v>
      </c>
      <c r="Z37" s="1" t="s">
        <v>18</v>
      </c>
      <c r="AA37" s="1" t="s">
        <v>18</v>
      </c>
      <c r="AB37" s="1" t="s">
        <v>200</v>
      </c>
      <c r="AC37" s="1" t="s">
        <v>200</v>
      </c>
      <c r="AD37" s="1" t="s">
        <v>200</v>
      </c>
      <c r="AE37" s="1" t="s">
        <v>18</v>
      </c>
      <c r="AF37" s="1" t="s">
        <v>200</v>
      </c>
      <c r="AG37" s="1" t="s">
        <v>200</v>
      </c>
      <c r="AH37" s="1" t="s">
        <v>18</v>
      </c>
      <c r="AI37" s="1" t="s">
        <v>18</v>
      </c>
    </row>
    <row r="38" spans="1:35" ht="45" customHeight="1">
      <c r="A38" s="2" t="s">
        <v>80</v>
      </c>
      <c r="B38" s="23" t="s">
        <v>81</v>
      </c>
      <c r="C38" s="24"/>
      <c r="D38" s="15">
        <f>SUM(D39:D42)</f>
        <v>179</v>
      </c>
      <c r="E38" s="1" t="s">
        <v>18</v>
      </c>
      <c r="F38" s="1" t="s">
        <v>18</v>
      </c>
      <c r="G38" s="1" t="s">
        <v>18</v>
      </c>
      <c r="H38" s="1" t="s">
        <v>18</v>
      </c>
      <c r="I38" s="15">
        <f>SUM(I39:I42)</f>
        <v>37</v>
      </c>
      <c r="J38" s="1" t="s">
        <v>18</v>
      </c>
      <c r="K38" s="1" t="s">
        <v>18</v>
      </c>
      <c r="L38" s="1" t="s">
        <v>18</v>
      </c>
      <c r="M38" s="1" t="s">
        <v>18</v>
      </c>
      <c r="N38" s="1" t="s">
        <v>18</v>
      </c>
      <c r="O38" s="15">
        <f>SUM(O39:O42)</f>
        <v>40</v>
      </c>
      <c r="P38" s="1" t="s">
        <v>18</v>
      </c>
      <c r="Q38" s="1" t="s">
        <v>18</v>
      </c>
      <c r="R38" s="1" t="s">
        <v>18</v>
      </c>
      <c r="S38" s="15">
        <f>SUM(S39:S42)</f>
        <v>25</v>
      </c>
      <c r="T38" s="1" t="s">
        <v>18</v>
      </c>
      <c r="U38" s="1" t="s">
        <v>18</v>
      </c>
      <c r="V38" s="1" t="s">
        <v>18</v>
      </c>
      <c r="W38" s="1" t="s">
        <v>18</v>
      </c>
      <c r="X38" s="1" t="s">
        <v>18</v>
      </c>
      <c r="Y38" s="1" t="s">
        <v>18</v>
      </c>
      <c r="Z38" s="1" t="s">
        <v>18</v>
      </c>
      <c r="AA38" s="15">
        <f>SUM(AA39:AA42)</f>
        <v>15</v>
      </c>
      <c r="AB38" s="15">
        <f>SUM(AB39:AB42)</f>
        <v>102</v>
      </c>
      <c r="AC38" s="1" t="s">
        <v>18</v>
      </c>
      <c r="AD38" s="15">
        <f>SUM(AD39:AD42)</f>
        <v>22</v>
      </c>
      <c r="AE38" s="1" t="s">
        <v>18</v>
      </c>
      <c r="AF38" s="1" t="s">
        <v>18</v>
      </c>
      <c r="AG38" s="1" t="s">
        <v>18</v>
      </c>
      <c r="AH38" s="1" t="s">
        <v>18</v>
      </c>
      <c r="AI38" s="1">
        <v>4</v>
      </c>
    </row>
    <row r="39" spans="1:35" ht="30" customHeight="1">
      <c r="A39" s="2" t="s">
        <v>82</v>
      </c>
      <c r="B39" s="1" t="s">
        <v>83</v>
      </c>
      <c r="C39" s="24"/>
      <c r="D39" s="15">
        <v>2</v>
      </c>
      <c r="E39" s="1" t="s">
        <v>18</v>
      </c>
      <c r="F39" s="1" t="s">
        <v>18</v>
      </c>
      <c r="G39" s="1" t="s">
        <v>18</v>
      </c>
      <c r="H39" s="1" t="s">
        <v>18</v>
      </c>
      <c r="I39" s="1" t="s">
        <v>18</v>
      </c>
      <c r="J39" s="1" t="s">
        <v>18</v>
      </c>
      <c r="K39" s="1" t="s">
        <v>18</v>
      </c>
      <c r="L39" s="1" t="s">
        <v>18</v>
      </c>
      <c r="M39" s="1" t="s">
        <v>18</v>
      </c>
      <c r="N39" s="1" t="s">
        <v>18</v>
      </c>
      <c r="O39" s="1" t="s">
        <v>18</v>
      </c>
      <c r="P39" s="1" t="s">
        <v>18</v>
      </c>
      <c r="Q39" s="1" t="s">
        <v>18</v>
      </c>
      <c r="R39" s="1" t="s">
        <v>18</v>
      </c>
      <c r="S39" s="1" t="s">
        <v>18</v>
      </c>
      <c r="T39" s="1" t="s">
        <v>18</v>
      </c>
      <c r="U39" s="1" t="s">
        <v>18</v>
      </c>
      <c r="V39" s="1" t="s">
        <v>18</v>
      </c>
      <c r="W39" s="1" t="s">
        <v>18</v>
      </c>
      <c r="X39" s="1" t="s">
        <v>18</v>
      </c>
      <c r="Y39" s="1" t="s">
        <v>18</v>
      </c>
      <c r="Z39" s="1" t="s">
        <v>18</v>
      </c>
      <c r="AA39" s="2">
        <v>2</v>
      </c>
      <c r="AB39" s="1" t="s">
        <v>200</v>
      </c>
      <c r="AC39" s="1" t="s">
        <v>18</v>
      </c>
      <c r="AD39" s="1" t="s">
        <v>200</v>
      </c>
      <c r="AE39" s="1" t="s">
        <v>18</v>
      </c>
      <c r="AF39" s="1" t="s">
        <v>18</v>
      </c>
      <c r="AG39" s="1" t="s">
        <v>18</v>
      </c>
      <c r="AH39" s="1" t="s">
        <v>18</v>
      </c>
      <c r="AI39" s="1" t="s">
        <v>200</v>
      </c>
    </row>
    <row r="40" spans="1:35" ht="15" customHeight="1">
      <c r="A40" s="2" t="s">
        <v>84</v>
      </c>
      <c r="B40" s="1" t="s">
        <v>85</v>
      </c>
      <c r="C40" s="24"/>
      <c r="D40" s="15">
        <v>80</v>
      </c>
      <c r="E40" s="1" t="s">
        <v>18</v>
      </c>
      <c r="F40" s="1" t="s">
        <v>18</v>
      </c>
      <c r="G40" s="1" t="s">
        <v>18</v>
      </c>
      <c r="H40" s="1" t="s">
        <v>18</v>
      </c>
      <c r="I40" s="2">
        <v>37</v>
      </c>
      <c r="J40" s="1" t="s">
        <v>18</v>
      </c>
      <c r="K40" s="1" t="s">
        <v>18</v>
      </c>
      <c r="L40" s="1" t="s">
        <v>18</v>
      </c>
      <c r="M40" s="1" t="s">
        <v>18</v>
      </c>
      <c r="N40" s="1" t="s">
        <v>18</v>
      </c>
      <c r="O40" s="2">
        <v>23</v>
      </c>
      <c r="P40" s="1" t="s">
        <v>18</v>
      </c>
      <c r="Q40" s="1" t="s">
        <v>18</v>
      </c>
      <c r="R40" s="1" t="s">
        <v>18</v>
      </c>
      <c r="S40" s="2">
        <v>19</v>
      </c>
      <c r="T40" s="1" t="s">
        <v>18</v>
      </c>
      <c r="U40" s="1" t="s">
        <v>18</v>
      </c>
      <c r="V40" s="1" t="s">
        <v>18</v>
      </c>
      <c r="W40" s="1" t="s">
        <v>18</v>
      </c>
      <c r="X40" s="1" t="s">
        <v>18</v>
      </c>
      <c r="Y40" s="1" t="s">
        <v>18</v>
      </c>
      <c r="Z40" s="1" t="s">
        <v>18</v>
      </c>
      <c r="AA40" s="2">
        <v>8</v>
      </c>
      <c r="AB40" s="2">
        <v>5</v>
      </c>
      <c r="AC40" s="1" t="s">
        <v>18</v>
      </c>
      <c r="AD40" s="2">
        <v>7</v>
      </c>
      <c r="AE40" s="1" t="s">
        <v>200</v>
      </c>
      <c r="AF40" s="1" t="s">
        <v>18</v>
      </c>
      <c r="AG40" s="1" t="s">
        <v>18</v>
      </c>
      <c r="AH40" s="1" t="s">
        <v>18</v>
      </c>
      <c r="AI40" s="1">
        <v>3</v>
      </c>
    </row>
    <row r="41" spans="1:35" ht="15" customHeight="1">
      <c r="A41" s="2" t="s">
        <v>86</v>
      </c>
      <c r="B41" s="1" t="s">
        <v>87</v>
      </c>
      <c r="C41" s="24"/>
      <c r="D41" s="27" t="s">
        <v>200</v>
      </c>
      <c r="E41" s="1" t="s">
        <v>18</v>
      </c>
      <c r="F41" s="1" t="s">
        <v>18</v>
      </c>
      <c r="G41" s="1" t="s">
        <v>18</v>
      </c>
      <c r="H41" s="1" t="s">
        <v>18</v>
      </c>
      <c r="I41" s="1" t="s">
        <v>200</v>
      </c>
      <c r="J41" s="1" t="s">
        <v>18</v>
      </c>
      <c r="K41" s="1" t="s">
        <v>18</v>
      </c>
      <c r="L41" s="1" t="s">
        <v>18</v>
      </c>
      <c r="M41" s="1" t="s">
        <v>18</v>
      </c>
      <c r="N41" s="1" t="s">
        <v>18</v>
      </c>
      <c r="O41" s="1" t="s">
        <v>18</v>
      </c>
      <c r="P41" s="1" t="s">
        <v>18</v>
      </c>
      <c r="Q41" s="1" t="s">
        <v>18</v>
      </c>
      <c r="R41" s="1" t="s">
        <v>18</v>
      </c>
      <c r="S41" s="1" t="s">
        <v>200</v>
      </c>
      <c r="T41" s="1" t="s">
        <v>18</v>
      </c>
      <c r="U41" s="1" t="s">
        <v>18</v>
      </c>
      <c r="V41" s="1" t="s">
        <v>18</v>
      </c>
      <c r="W41" s="1" t="s">
        <v>18</v>
      </c>
      <c r="X41" s="1" t="s">
        <v>18</v>
      </c>
      <c r="Y41" s="1" t="s">
        <v>18</v>
      </c>
      <c r="Z41" s="1" t="s">
        <v>18</v>
      </c>
      <c r="AA41" s="1" t="s">
        <v>200</v>
      </c>
      <c r="AB41" s="1" t="s">
        <v>18</v>
      </c>
      <c r="AC41" s="1" t="s">
        <v>18</v>
      </c>
      <c r="AD41" s="1" t="s">
        <v>18</v>
      </c>
      <c r="AE41" s="1" t="s">
        <v>18</v>
      </c>
      <c r="AF41" s="1" t="s">
        <v>18</v>
      </c>
      <c r="AG41" s="1" t="s">
        <v>18</v>
      </c>
      <c r="AH41" s="1" t="s">
        <v>18</v>
      </c>
      <c r="AI41" s="1" t="s">
        <v>200</v>
      </c>
    </row>
    <row r="42" spans="1:35" ht="15" customHeight="1">
      <c r="A42" s="2" t="s">
        <v>88</v>
      </c>
      <c r="B42" s="1" t="s">
        <v>89</v>
      </c>
      <c r="C42" s="24"/>
      <c r="D42" s="15">
        <v>97</v>
      </c>
      <c r="E42" s="1" t="s">
        <v>18</v>
      </c>
      <c r="F42" s="1" t="s">
        <v>18</v>
      </c>
      <c r="G42" s="1" t="s">
        <v>18</v>
      </c>
      <c r="H42" s="1" t="s">
        <v>18</v>
      </c>
      <c r="I42" s="1" t="s">
        <v>18</v>
      </c>
      <c r="J42" s="1" t="s">
        <v>18</v>
      </c>
      <c r="K42" s="1" t="s">
        <v>18</v>
      </c>
      <c r="L42" s="1" t="s">
        <v>18</v>
      </c>
      <c r="M42" s="1" t="s">
        <v>18</v>
      </c>
      <c r="N42" s="1" t="s">
        <v>18</v>
      </c>
      <c r="O42" s="2">
        <v>17</v>
      </c>
      <c r="P42" s="1" t="s">
        <v>18</v>
      </c>
      <c r="Q42" s="1" t="s">
        <v>18</v>
      </c>
      <c r="R42" s="1" t="s">
        <v>18</v>
      </c>
      <c r="S42" s="2">
        <v>6</v>
      </c>
      <c r="T42" s="1" t="s">
        <v>18</v>
      </c>
      <c r="U42" s="1" t="s">
        <v>18</v>
      </c>
      <c r="V42" s="1" t="s">
        <v>18</v>
      </c>
      <c r="W42" s="1" t="s">
        <v>18</v>
      </c>
      <c r="X42" s="1" t="s">
        <v>18</v>
      </c>
      <c r="Y42" s="1" t="s">
        <v>18</v>
      </c>
      <c r="Z42" s="1" t="s">
        <v>18</v>
      </c>
      <c r="AA42" s="2">
        <v>5</v>
      </c>
      <c r="AB42" s="2">
        <v>97</v>
      </c>
      <c r="AC42" s="1" t="s">
        <v>18</v>
      </c>
      <c r="AD42" s="2">
        <v>15</v>
      </c>
      <c r="AE42" s="1" t="s">
        <v>200</v>
      </c>
      <c r="AF42" s="1" t="s">
        <v>18</v>
      </c>
      <c r="AG42" s="1" t="s">
        <v>18</v>
      </c>
      <c r="AH42" s="1" t="s">
        <v>18</v>
      </c>
      <c r="AI42" s="1">
        <v>1</v>
      </c>
    </row>
    <row r="43" spans="1:35" ht="30" customHeight="1">
      <c r="A43" s="2" t="s">
        <v>90</v>
      </c>
      <c r="B43" s="23" t="s">
        <v>91</v>
      </c>
      <c r="C43" s="24"/>
      <c r="D43" s="15">
        <f>SUM(D44:D48,'千々石町～上対馬町'!D5:D15)</f>
        <v>985</v>
      </c>
      <c r="E43" s="1" t="s">
        <v>18</v>
      </c>
      <c r="F43" s="1" t="s">
        <v>18</v>
      </c>
      <c r="G43" s="1" t="s">
        <v>18</v>
      </c>
      <c r="H43" s="1" t="s">
        <v>18</v>
      </c>
      <c r="I43" s="15">
        <f>SUM(I44:I48,'千々石町～上対馬町'!I5:I15)</f>
        <v>48</v>
      </c>
      <c r="J43" s="1" t="s">
        <v>18</v>
      </c>
      <c r="K43" s="1" t="s">
        <v>18</v>
      </c>
      <c r="L43" s="15">
        <f>SUM(L44:L48,'千々石町～上対馬町'!L5:L15)</f>
        <v>5</v>
      </c>
      <c r="M43" s="1" t="s">
        <v>18</v>
      </c>
      <c r="N43" s="15">
        <f>SUM(N44:N48,'千々石町～上対馬町'!N5:N15)</f>
        <v>38</v>
      </c>
      <c r="O43" s="15">
        <f>SUM(O44:O48,'千々石町～上対馬町'!O5:O15)</f>
        <v>319</v>
      </c>
      <c r="P43" s="1" t="s">
        <v>18</v>
      </c>
      <c r="Q43" s="1" t="s">
        <v>18</v>
      </c>
      <c r="R43" s="15">
        <f>SUM(R44:R48,'千々石町～上対馬町'!R5:R15)</f>
        <v>49</v>
      </c>
      <c r="S43" s="15">
        <f>SUM(S44:S48,'千々石町～上対馬町'!S5:S15)</f>
        <v>331</v>
      </c>
      <c r="T43" s="1" t="s">
        <v>18</v>
      </c>
      <c r="U43" s="1" t="s">
        <v>18</v>
      </c>
      <c r="V43" s="15">
        <f>SUM(V44:V48,'千々石町～上対馬町'!V5:V15)</f>
        <v>87</v>
      </c>
      <c r="W43" s="1" t="s">
        <v>18</v>
      </c>
      <c r="X43" s="1" t="s">
        <v>18</v>
      </c>
      <c r="Y43" s="15">
        <f>SUM(Y44:Y48,'千々石町～上対馬町'!Y5:Y15)</f>
        <v>24</v>
      </c>
      <c r="Z43" s="1" t="s">
        <v>18</v>
      </c>
      <c r="AA43" s="15">
        <f>SUM(AA44:AA48,'千々石町～上対馬町'!AA5:AA15)</f>
        <v>25</v>
      </c>
      <c r="AB43" s="15">
        <f>SUM(AB44:AB48,'千々石町～上対馬町'!AB5:AB15)</f>
        <v>168</v>
      </c>
      <c r="AC43" s="15">
        <f>SUM(AC44:AC48,'千々石町～上対馬町'!AC5:AC15)</f>
        <v>20</v>
      </c>
      <c r="AD43" s="15">
        <f>SUM(AD44:AD48,'千々石町～上対馬町'!AD5:AD15)</f>
        <v>243</v>
      </c>
      <c r="AE43" s="15">
        <f>SUM(AE44:AE48,'千々石町～上対馬町'!AE5:AE15)</f>
        <v>39</v>
      </c>
      <c r="AF43" s="1" t="s">
        <v>200</v>
      </c>
      <c r="AG43" s="1" t="s">
        <v>200</v>
      </c>
      <c r="AH43" s="15">
        <f>SUM(AH44:AH48,'千々石町～上対馬町'!AH5:AH15)</f>
        <v>24</v>
      </c>
      <c r="AI43" s="15">
        <f>SUM(AI44:AI48,'千々石町～上対馬町'!AI5:AI15)</f>
        <v>92</v>
      </c>
    </row>
    <row r="44" spans="1:35" ht="30" customHeight="1">
      <c r="A44" s="2" t="s">
        <v>92</v>
      </c>
      <c r="B44" s="1" t="s">
        <v>93</v>
      </c>
      <c r="C44" s="24"/>
      <c r="D44" s="15">
        <v>97</v>
      </c>
      <c r="E44" s="1" t="s">
        <v>18</v>
      </c>
      <c r="F44" s="1" t="s">
        <v>18</v>
      </c>
      <c r="G44" s="1" t="s">
        <v>18</v>
      </c>
      <c r="H44" s="1" t="s">
        <v>18</v>
      </c>
      <c r="I44" s="1" t="s">
        <v>18</v>
      </c>
      <c r="J44" s="1" t="s">
        <v>18</v>
      </c>
      <c r="K44" s="1" t="s">
        <v>18</v>
      </c>
      <c r="L44" s="1" t="s">
        <v>18</v>
      </c>
      <c r="M44" s="1" t="s">
        <v>18</v>
      </c>
      <c r="N44" s="1" t="s">
        <v>18</v>
      </c>
      <c r="O44" s="2">
        <v>47</v>
      </c>
      <c r="P44" s="1" t="s">
        <v>18</v>
      </c>
      <c r="Q44" s="1" t="s">
        <v>18</v>
      </c>
      <c r="R44" s="1" t="s">
        <v>18</v>
      </c>
      <c r="S44" s="2">
        <v>8</v>
      </c>
      <c r="T44" s="1" t="s">
        <v>18</v>
      </c>
      <c r="U44" s="1" t="s">
        <v>18</v>
      </c>
      <c r="V44" s="1" t="s">
        <v>18</v>
      </c>
      <c r="W44" s="1" t="s">
        <v>18</v>
      </c>
      <c r="X44" s="1" t="s">
        <v>18</v>
      </c>
      <c r="Y44" s="1" t="s">
        <v>18</v>
      </c>
      <c r="Z44" s="1" t="s">
        <v>18</v>
      </c>
      <c r="AA44" s="1" t="s">
        <v>18</v>
      </c>
      <c r="AB44" s="1" t="s">
        <v>200</v>
      </c>
      <c r="AC44" s="1">
        <v>10</v>
      </c>
      <c r="AD44" s="2">
        <v>60</v>
      </c>
      <c r="AE44" s="2">
        <v>22</v>
      </c>
      <c r="AF44" s="1" t="s">
        <v>18</v>
      </c>
      <c r="AG44" s="1" t="s">
        <v>18</v>
      </c>
      <c r="AH44" s="1" t="s">
        <v>18</v>
      </c>
      <c r="AI44" s="1" t="s">
        <v>18</v>
      </c>
    </row>
    <row r="45" spans="1:35" ht="15" customHeight="1">
      <c r="A45" s="2" t="s">
        <v>94</v>
      </c>
      <c r="B45" s="1" t="s">
        <v>95</v>
      </c>
      <c r="C45" s="24"/>
      <c r="D45" s="15">
        <v>119</v>
      </c>
      <c r="E45" s="1" t="s">
        <v>18</v>
      </c>
      <c r="F45" s="1" t="s">
        <v>18</v>
      </c>
      <c r="G45" s="1" t="s">
        <v>18</v>
      </c>
      <c r="H45" s="1" t="s">
        <v>18</v>
      </c>
      <c r="I45" s="1" t="s">
        <v>18</v>
      </c>
      <c r="J45" s="1" t="s">
        <v>18</v>
      </c>
      <c r="K45" s="1" t="s">
        <v>18</v>
      </c>
      <c r="L45" s="1" t="s">
        <v>18</v>
      </c>
      <c r="M45" s="1" t="s">
        <v>18</v>
      </c>
      <c r="N45" s="1">
        <v>1</v>
      </c>
      <c r="O45" s="2">
        <v>40</v>
      </c>
      <c r="P45" s="1" t="s">
        <v>18</v>
      </c>
      <c r="Q45" s="1" t="s">
        <v>18</v>
      </c>
      <c r="R45" s="1" t="s">
        <v>18</v>
      </c>
      <c r="S45" s="2">
        <v>22</v>
      </c>
      <c r="T45" s="1" t="s">
        <v>18</v>
      </c>
      <c r="U45" s="1" t="s">
        <v>18</v>
      </c>
      <c r="V45" s="1" t="s">
        <v>18</v>
      </c>
      <c r="W45" s="1" t="s">
        <v>18</v>
      </c>
      <c r="X45" s="1" t="s">
        <v>18</v>
      </c>
      <c r="Y45" s="1" t="s">
        <v>18</v>
      </c>
      <c r="Z45" s="1" t="s">
        <v>18</v>
      </c>
      <c r="AA45" s="1" t="s">
        <v>18</v>
      </c>
      <c r="AB45" s="2">
        <v>106</v>
      </c>
      <c r="AC45" s="1" t="s">
        <v>18</v>
      </c>
      <c r="AD45" s="2">
        <v>39</v>
      </c>
      <c r="AE45" s="2">
        <v>4</v>
      </c>
      <c r="AF45" s="1" t="s">
        <v>18</v>
      </c>
      <c r="AG45" s="1" t="s">
        <v>18</v>
      </c>
      <c r="AH45" s="1" t="s">
        <v>18</v>
      </c>
      <c r="AI45" s="1" t="s">
        <v>18</v>
      </c>
    </row>
    <row r="46" spans="1:35" ht="15" customHeight="1">
      <c r="A46" s="2" t="s">
        <v>96</v>
      </c>
      <c r="B46" s="1" t="s">
        <v>97</v>
      </c>
      <c r="C46" s="24"/>
      <c r="D46" s="15">
        <v>48</v>
      </c>
      <c r="E46" s="1" t="s">
        <v>18</v>
      </c>
      <c r="F46" s="1" t="s">
        <v>18</v>
      </c>
      <c r="G46" s="1" t="s">
        <v>18</v>
      </c>
      <c r="H46" s="1" t="s">
        <v>18</v>
      </c>
      <c r="I46" s="1" t="s">
        <v>18</v>
      </c>
      <c r="J46" s="1" t="s">
        <v>18</v>
      </c>
      <c r="K46" s="1" t="s">
        <v>18</v>
      </c>
      <c r="L46" s="1" t="s">
        <v>18</v>
      </c>
      <c r="M46" s="1" t="s">
        <v>18</v>
      </c>
      <c r="N46" s="1">
        <v>1</v>
      </c>
      <c r="O46" s="2">
        <v>31</v>
      </c>
      <c r="P46" s="1" t="s">
        <v>18</v>
      </c>
      <c r="Q46" s="1" t="s">
        <v>18</v>
      </c>
      <c r="R46" s="1" t="s">
        <v>18</v>
      </c>
      <c r="S46" s="2">
        <v>2</v>
      </c>
      <c r="T46" s="1" t="s">
        <v>18</v>
      </c>
      <c r="U46" s="1" t="s">
        <v>18</v>
      </c>
      <c r="V46" s="1">
        <v>1</v>
      </c>
      <c r="W46" s="1" t="s">
        <v>18</v>
      </c>
      <c r="X46" s="1" t="s">
        <v>18</v>
      </c>
      <c r="Y46" s="1" t="s">
        <v>18</v>
      </c>
      <c r="Z46" s="1" t="s">
        <v>18</v>
      </c>
      <c r="AA46" s="1" t="s">
        <v>18</v>
      </c>
      <c r="AB46" s="2">
        <v>32</v>
      </c>
      <c r="AC46" s="1" t="s">
        <v>18</v>
      </c>
      <c r="AD46" s="2">
        <v>24</v>
      </c>
      <c r="AE46" s="2">
        <v>4</v>
      </c>
      <c r="AF46" s="1" t="s">
        <v>18</v>
      </c>
      <c r="AG46" s="1" t="s">
        <v>18</v>
      </c>
      <c r="AH46" s="1" t="s">
        <v>18</v>
      </c>
      <c r="AI46" s="1" t="s">
        <v>18</v>
      </c>
    </row>
    <row r="47" spans="1:35" ht="15" customHeight="1">
      <c r="A47" s="2" t="s">
        <v>98</v>
      </c>
      <c r="B47" s="1" t="s">
        <v>99</v>
      </c>
      <c r="C47" s="24"/>
      <c r="D47" s="27" t="s">
        <v>200</v>
      </c>
      <c r="E47" s="1" t="s">
        <v>18</v>
      </c>
      <c r="F47" s="1" t="s">
        <v>18</v>
      </c>
      <c r="G47" s="1" t="s">
        <v>18</v>
      </c>
      <c r="H47" s="1" t="s">
        <v>18</v>
      </c>
      <c r="I47" s="1" t="s">
        <v>18</v>
      </c>
      <c r="J47" s="1" t="s">
        <v>18</v>
      </c>
      <c r="K47" s="1" t="s">
        <v>18</v>
      </c>
      <c r="L47" s="1" t="s">
        <v>18</v>
      </c>
      <c r="M47" s="1" t="s">
        <v>18</v>
      </c>
      <c r="N47" s="1" t="s">
        <v>18</v>
      </c>
      <c r="O47" s="28" t="s">
        <v>200</v>
      </c>
      <c r="P47" s="1" t="s">
        <v>18</v>
      </c>
      <c r="Q47" s="1" t="s">
        <v>18</v>
      </c>
      <c r="R47" s="1" t="s">
        <v>18</v>
      </c>
      <c r="S47" s="1" t="s">
        <v>200</v>
      </c>
      <c r="T47" s="1" t="s">
        <v>18</v>
      </c>
      <c r="U47" s="1" t="s">
        <v>18</v>
      </c>
      <c r="V47" s="1" t="s">
        <v>200</v>
      </c>
      <c r="W47" s="1" t="s">
        <v>18</v>
      </c>
      <c r="X47" s="1" t="s">
        <v>18</v>
      </c>
      <c r="Y47" s="1" t="s">
        <v>18</v>
      </c>
      <c r="Z47" s="1" t="s">
        <v>18</v>
      </c>
      <c r="AA47" s="1" t="s">
        <v>18</v>
      </c>
      <c r="AB47" s="1" t="s">
        <v>18</v>
      </c>
      <c r="AC47" s="1" t="s">
        <v>200</v>
      </c>
      <c r="AD47" s="1" t="s">
        <v>200</v>
      </c>
      <c r="AE47" s="1" t="s">
        <v>200</v>
      </c>
      <c r="AF47" s="1" t="s">
        <v>18</v>
      </c>
      <c r="AG47" s="1" t="s">
        <v>18</v>
      </c>
      <c r="AH47" s="1" t="s">
        <v>18</v>
      </c>
      <c r="AI47" s="1" t="s">
        <v>18</v>
      </c>
    </row>
    <row r="48" spans="1:35" ht="15" customHeight="1" thickBot="1">
      <c r="A48" s="10" t="s">
        <v>100</v>
      </c>
      <c r="B48" s="29" t="s">
        <v>101</v>
      </c>
      <c r="C48" s="30"/>
      <c r="D48" s="31" t="s">
        <v>200</v>
      </c>
      <c r="E48" s="29" t="s">
        <v>18</v>
      </c>
      <c r="F48" s="29" t="s">
        <v>18</v>
      </c>
      <c r="G48" s="29" t="s">
        <v>18</v>
      </c>
      <c r="H48" s="29" t="s">
        <v>18</v>
      </c>
      <c r="I48" s="29" t="s">
        <v>18</v>
      </c>
      <c r="J48" s="29" t="s">
        <v>18</v>
      </c>
      <c r="K48" s="29" t="s">
        <v>18</v>
      </c>
      <c r="L48" s="29" t="s">
        <v>18</v>
      </c>
      <c r="M48" s="29" t="s">
        <v>18</v>
      </c>
      <c r="N48" s="29" t="s">
        <v>200</v>
      </c>
      <c r="O48" s="29" t="s">
        <v>18</v>
      </c>
      <c r="P48" s="29" t="s">
        <v>18</v>
      </c>
      <c r="Q48" s="29" t="s">
        <v>18</v>
      </c>
      <c r="R48" s="29" t="s">
        <v>18</v>
      </c>
      <c r="S48" s="29" t="s">
        <v>200</v>
      </c>
      <c r="T48" s="29" t="s">
        <v>18</v>
      </c>
      <c r="U48" s="29" t="s">
        <v>18</v>
      </c>
      <c r="V48" s="29" t="s">
        <v>200</v>
      </c>
      <c r="W48" s="29" t="s">
        <v>18</v>
      </c>
      <c r="X48" s="29" t="s">
        <v>18</v>
      </c>
      <c r="Y48" s="29" t="s">
        <v>18</v>
      </c>
      <c r="Z48" s="29" t="s">
        <v>18</v>
      </c>
      <c r="AA48" s="29" t="s">
        <v>18</v>
      </c>
      <c r="AB48" s="29" t="s">
        <v>200</v>
      </c>
      <c r="AC48" s="29" t="s">
        <v>200</v>
      </c>
      <c r="AD48" s="29" t="s">
        <v>200</v>
      </c>
      <c r="AE48" s="29" t="s">
        <v>200</v>
      </c>
      <c r="AF48" s="29" t="s">
        <v>18</v>
      </c>
      <c r="AG48" s="29" t="s">
        <v>18</v>
      </c>
      <c r="AH48" s="29" t="s">
        <v>18</v>
      </c>
      <c r="AI48" s="29" t="s">
        <v>18</v>
      </c>
    </row>
    <row r="49" ht="15" customHeight="1">
      <c r="D49" s="15"/>
    </row>
    <row r="50" ht="14.25">
      <c r="D50" s="15"/>
    </row>
    <row r="51" ht="14.25">
      <c r="D51" s="15"/>
    </row>
    <row r="52" ht="14.25">
      <c r="D52" s="15"/>
    </row>
    <row r="53" ht="14.25">
      <c r="D53" s="15"/>
    </row>
    <row r="54" ht="14.25">
      <c r="D54" s="15"/>
    </row>
    <row r="55" ht="14.25">
      <c r="D55" s="15"/>
    </row>
    <row r="56" ht="14.25">
      <c r="D56" s="15"/>
    </row>
    <row r="57" ht="14.25">
      <c r="D57" s="15"/>
    </row>
    <row r="58" ht="14.25">
      <c r="D58" s="15"/>
    </row>
    <row r="59" ht="14.25">
      <c r="D59" s="15"/>
    </row>
    <row r="60" ht="14.25">
      <c r="D60" s="15"/>
    </row>
    <row r="61" ht="14.25">
      <c r="D61" s="15"/>
    </row>
    <row r="62" ht="14.25">
      <c r="D62" s="15"/>
    </row>
    <row r="63" ht="14.25">
      <c r="D63" s="15"/>
    </row>
    <row r="64" ht="14.25">
      <c r="D64" s="15"/>
    </row>
    <row r="65" ht="14.25">
      <c r="D65" s="15"/>
    </row>
    <row r="66" ht="14.25">
      <c r="D66" s="15"/>
    </row>
    <row r="67" ht="14.25">
      <c r="D67" s="15"/>
    </row>
    <row r="68" ht="14.25">
      <c r="D68" s="15"/>
    </row>
    <row r="69" ht="14.25">
      <c r="D69" s="15"/>
    </row>
    <row r="70" ht="14.25">
      <c r="D70" s="15"/>
    </row>
    <row r="71" ht="14.25">
      <c r="D71" s="15"/>
    </row>
    <row r="72" ht="14.25">
      <c r="D72" s="15"/>
    </row>
    <row r="73" ht="14.25">
      <c r="D73" s="15"/>
    </row>
    <row r="74" ht="14.25">
      <c r="D74" s="15"/>
    </row>
    <row r="75" ht="14.25">
      <c r="D75" s="15"/>
    </row>
    <row r="76" ht="14.25">
      <c r="D76" s="15"/>
    </row>
    <row r="77" ht="14.25">
      <c r="D77" s="15"/>
    </row>
    <row r="78" ht="14.25">
      <c r="D78" s="15"/>
    </row>
    <row r="79" ht="14.25">
      <c r="D79" s="15"/>
    </row>
    <row r="80" ht="14.25">
      <c r="D80" s="15"/>
    </row>
    <row r="81" ht="14.25">
      <c r="D81" s="15"/>
    </row>
    <row r="82" ht="14.25">
      <c r="D82" s="15"/>
    </row>
    <row r="83" ht="14.25">
      <c r="D83" s="15"/>
    </row>
    <row r="84" ht="14.25">
      <c r="D84" s="15"/>
    </row>
    <row r="85" ht="14.25">
      <c r="D85" s="15"/>
    </row>
    <row r="86" ht="14.25">
      <c r="D86" s="15"/>
    </row>
    <row r="87" ht="14.25">
      <c r="D87" s="15"/>
    </row>
    <row r="88" ht="14.25">
      <c r="D88" s="15"/>
    </row>
    <row r="89" ht="14.25">
      <c r="D89" s="15"/>
    </row>
    <row r="90" ht="14.25">
      <c r="D90" s="15"/>
    </row>
    <row r="91" ht="14.25">
      <c r="D91" s="15"/>
    </row>
    <row r="92" ht="14.25">
      <c r="D92" s="15"/>
    </row>
    <row r="93" ht="14.25">
      <c r="D93" s="15"/>
    </row>
    <row r="94" ht="14.25">
      <c r="D94" s="15"/>
    </row>
    <row r="95" ht="14.25">
      <c r="D95" s="15"/>
    </row>
    <row r="96" ht="14.25">
      <c r="D96" s="15"/>
    </row>
    <row r="97" ht="14.25">
      <c r="D97" s="15"/>
    </row>
    <row r="98" ht="14.25">
      <c r="D98" s="15"/>
    </row>
    <row r="99" ht="14.25">
      <c r="D99" s="15"/>
    </row>
    <row r="100" ht="14.25">
      <c r="D100" s="15"/>
    </row>
    <row r="101" ht="14.25">
      <c r="D101" s="15"/>
    </row>
    <row r="102" ht="14.25">
      <c r="D102" s="15"/>
    </row>
    <row r="103" ht="14.25">
      <c r="D103" s="15"/>
    </row>
    <row r="104" ht="14.25">
      <c r="D104" s="15"/>
    </row>
    <row r="105" ht="14.25">
      <c r="D105" s="15"/>
    </row>
    <row r="106" ht="14.25">
      <c r="D106" s="15"/>
    </row>
    <row r="107" ht="14.25">
      <c r="D107" s="15"/>
    </row>
    <row r="108" ht="14.25">
      <c r="D108" s="15"/>
    </row>
    <row r="109" ht="14.25">
      <c r="D109" s="15"/>
    </row>
    <row r="110" ht="14.25">
      <c r="D110" s="15"/>
    </row>
    <row r="111" ht="14.25">
      <c r="D111" s="15"/>
    </row>
    <row r="112" ht="14.25">
      <c r="D112" s="15"/>
    </row>
    <row r="113" ht="14.25">
      <c r="D113" s="15"/>
    </row>
    <row r="114" ht="14.25">
      <c r="D114" s="15"/>
    </row>
    <row r="115" ht="14.25">
      <c r="D115" s="15"/>
    </row>
  </sheetData>
  <mergeCells count="17">
    <mergeCell ref="T4:V4"/>
    <mergeCell ref="AD4:AD5"/>
    <mergeCell ref="AE4:AI4"/>
    <mergeCell ref="W4:W5"/>
    <mergeCell ref="X4:X5"/>
    <mergeCell ref="Y4:Y5"/>
    <mergeCell ref="Z4:AA4"/>
    <mergeCell ref="B1:Q1"/>
    <mergeCell ref="S1:Y1"/>
    <mergeCell ref="AB4:AB5"/>
    <mergeCell ref="AC4:AC5"/>
    <mergeCell ref="E4:J4"/>
    <mergeCell ref="D4:D5"/>
    <mergeCell ref="K4:L4"/>
    <mergeCell ref="M4:N4"/>
    <mergeCell ref="O4:O5"/>
    <mergeCell ref="B4:B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18"/>
  <sheetViews>
    <sheetView showGridLines="0" zoomScale="75" zoomScaleNormal="75" workbookViewId="0" topLeftCell="A1">
      <selection activeCell="B54" sqref="B54"/>
    </sheetView>
  </sheetViews>
  <sheetFormatPr defaultColWidth="8.625" defaultRowHeight="12.75"/>
  <cols>
    <col min="1" max="1" width="0.875" style="2" customWidth="1"/>
    <col min="2" max="2" width="19.75390625" style="2" customWidth="1"/>
    <col min="3" max="3" width="0.875" style="2" customWidth="1"/>
    <col min="4" max="4" width="8.875" style="2" customWidth="1"/>
    <col min="5" max="5" width="10.875" style="2" customWidth="1"/>
    <col min="6" max="16" width="8.625" style="2" customWidth="1"/>
    <col min="17" max="17" width="8.25390625" style="2" customWidth="1"/>
    <col min="18" max="18" width="8.625" style="2" customWidth="1"/>
    <col min="19" max="35" width="8.75390625" style="2" customWidth="1"/>
    <col min="36" max="36" width="4.00390625" style="2" customWidth="1"/>
    <col min="37" max="16384" width="8.625" style="2" customWidth="1"/>
  </cols>
  <sheetData>
    <row r="1" spans="2:27" ht="24">
      <c r="B1" s="7" t="s">
        <v>228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35" t="s">
        <v>0</v>
      </c>
      <c r="T1" s="36"/>
      <c r="U1" s="36"/>
      <c r="V1" s="36"/>
      <c r="W1" s="36"/>
      <c r="X1" s="36"/>
      <c r="Y1" s="36"/>
      <c r="AA1" s="2" t="s">
        <v>229</v>
      </c>
    </row>
    <row r="2" spans="1:35" ht="39.75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2"/>
      <c r="AH2" s="12" t="s">
        <v>235</v>
      </c>
      <c r="AI2" s="12"/>
    </row>
    <row r="3" spans="1:35" ht="29.25" customHeight="1">
      <c r="A3" s="14"/>
      <c r="B3" s="45" t="s">
        <v>1</v>
      </c>
      <c r="C3" s="15"/>
      <c r="D3" s="42" t="s">
        <v>209</v>
      </c>
      <c r="E3" s="39" t="s">
        <v>216</v>
      </c>
      <c r="F3" s="40"/>
      <c r="G3" s="40"/>
      <c r="H3" s="40"/>
      <c r="I3" s="40"/>
      <c r="J3" s="41"/>
      <c r="K3" s="43" t="s">
        <v>217</v>
      </c>
      <c r="L3" s="44"/>
      <c r="M3" s="43" t="s">
        <v>218</v>
      </c>
      <c r="N3" s="44"/>
      <c r="O3" s="37" t="s">
        <v>8</v>
      </c>
      <c r="P3" s="3" t="s">
        <v>230</v>
      </c>
      <c r="Q3" s="4"/>
      <c r="R3" s="4"/>
      <c r="S3" s="5"/>
      <c r="T3" s="39" t="s">
        <v>219</v>
      </c>
      <c r="U3" s="40"/>
      <c r="V3" s="41"/>
      <c r="W3" s="42" t="s">
        <v>213</v>
      </c>
      <c r="X3" s="42" t="s">
        <v>214</v>
      </c>
      <c r="Y3" s="42" t="s">
        <v>215</v>
      </c>
      <c r="Z3" s="39" t="s">
        <v>234</v>
      </c>
      <c r="AA3" s="41"/>
      <c r="AB3" s="37" t="s">
        <v>13</v>
      </c>
      <c r="AC3" s="37" t="s">
        <v>14</v>
      </c>
      <c r="AD3" s="42" t="s">
        <v>232</v>
      </c>
      <c r="AE3" s="39" t="s">
        <v>220</v>
      </c>
      <c r="AF3" s="40"/>
      <c r="AG3" s="40"/>
      <c r="AH3" s="40"/>
      <c r="AI3" s="40"/>
    </row>
    <row r="4" spans="1:35" ht="45" customHeight="1">
      <c r="A4" s="16"/>
      <c r="B4" s="46"/>
      <c r="C4" s="17"/>
      <c r="D4" s="38"/>
      <c r="E4" s="18" t="s">
        <v>221</v>
      </c>
      <c r="F4" s="19" t="s">
        <v>2</v>
      </c>
      <c r="G4" s="19" t="s">
        <v>3</v>
      </c>
      <c r="H4" s="19" t="s">
        <v>4</v>
      </c>
      <c r="I4" s="19" t="s">
        <v>5</v>
      </c>
      <c r="J4" s="20" t="s">
        <v>6</v>
      </c>
      <c r="K4" s="21" t="s">
        <v>7</v>
      </c>
      <c r="L4" s="21" t="s">
        <v>6</v>
      </c>
      <c r="M4" s="22" t="s">
        <v>222</v>
      </c>
      <c r="N4" s="21" t="s">
        <v>6</v>
      </c>
      <c r="O4" s="38"/>
      <c r="P4" s="20" t="s">
        <v>223</v>
      </c>
      <c r="Q4" s="20" t="s">
        <v>9</v>
      </c>
      <c r="R4" s="19" t="s">
        <v>10</v>
      </c>
      <c r="S4" s="32" t="s">
        <v>6</v>
      </c>
      <c r="T4" s="20" t="s">
        <v>11</v>
      </c>
      <c r="U4" s="20" t="s">
        <v>224</v>
      </c>
      <c r="V4" s="20" t="s">
        <v>6</v>
      </c>
      <c r="W4" s="38"/>
      <c r="X4" s="47"/>
      <c r="Y4" s="38"/>
      <c r="Z4" s="20" t="s">
        <v>12</v>
      </c>
      <c r="AA4" s="20" t="s">
        <v>5</v>
      </c>
      <c r="AB4" s="38"/>
      <c r="AC4" s="38"/>
      <c r="AD4" s="38"/>
      <c r="AE4" s="20" t="s">
        <v>15</v>
      </c>
      <c r="AF4" s="20" t="s">
        <v>16</v>
      </c>
      <c r="AG4" s="20" t="s">
        <v>225</v>
      </c>
      <c r="AH4" s="20" t="s">
        <v>226</v>
      </c>
      <c r="AI4" s="19" t="s">
        <v>6</v>
      </c>
    </row>
    <row r="5" spans="1:35" ht="30" customHeight="1">
      <c r="A5" s="2" t="s">
        <v>102</v>
      </c>
      <c r="B5" s="27" t="s">
        <v>103</v>
      </c>
      <c r="C5" s="24"/>
      <c r="D5" s="15">
        <v>28</v>
      </c>
      <c r="E5" s="1" t="s">
        <v>18</v>
      </c>
      <c r="F5" s="1" t="s">
        <v>18</v>
      </c>
      <c r="G5" s="1" t="s">
        <v>18</v>
      </c>
      <c r="H5" s="1" t="s">
        <v>18</v>
      </c>
      <c r="I5" s="2">
        <v>8</v>
      </c>
      <c r="J5" s="1" t="s">
        <v>18</v>
      </c>
      <c r="K5" s="1" t="s">
        <v>18</v>
      </c>
      <c r="L5" s="2">
        <v>1</v>
      </c>
      <c r="M5" s="1" t="s">
        <v>18</v>
      </c>
      <c r="N5" s="1" t="s">
        <v>227</v>
      </c>
      <c r="O5" s="2">
        <v>7</v>
      </c>
      <c r="P5" s="1" t="s">
        <v>18</v>
      </c>
      <c r="Q5" s="1" t="s">
        <v>18</v>
      </c>
      <c r="R5" s="1" t="s">
        <v>227</v>
      </c>
      <c r="S5" s="1" t="s">
        <v>227</v>
      </c>
      <c r="T5" s="1" t="s">
        <v>18</v>
      </c>
      <c r="U5" s="1" t="s">
        <v>18</v>
      </c>
      <c r="V5" s="1" t="s">
        <v>227</v>
      </c>
      <c r="W5" s="1" t="s">
        <v>18</v>
      </c>
      <c r="X5" s="1" t="s">
        <v>18</v>
      </c>
      <c r="Y5" s="1" t="s">
        <v>18</v>
      </c>
      <c r="Z5" s="1" t="s">
        <v>18</v>
      </c>
      <c r="AA5" s="2">
        <v>2</v>
      </c>
      <c r="AB5" s="1" t="s">
        <v>227</v>
      </c>
      <c r="AC5" s="1" t="s">
        <v>227</v>
      </c>
      <c r="AD5" s="2">
        <v>11</v>
      </c>
      <c r="AE5" s="1" t="s">
        <v>18</v>
      </c>
      <c r="AF5" s="1" t="s">
        <v>227</v>
      </c>
      <c r="AG5" s="1" t="s">
        <v>227</v>
      </c>
      <c r="AH5" s="1">
        <v>14</v>
      </c>
      <c r="AI5" s="2">
        <v>11</v>
      </c>
    </row>
    <row r="6" spans="1:35" ht="15" customHeight="1">
      <c r="A6" s="2" t="s">
        <v>104</v>
      </c>
      <c r="B6" s="27" t="s">
        <v>105</v>
      </c>
      <c r="C6" s="24"/>
      <c r="D6" s="15">
        <v>78</v>
      </c>
      <c r="E6" s="1" t="s">
        <v>18</v>
      </c>
      <c r="F6" s="1" t="s">
        <v>18</v>
      </c>
      <c r="G6" s="1" t="s">
        <v>18</v>
      </c>
      <c r="H6" s="1" t="s">
        <v>18</v>
      </c>
      <c r="I6" s="2">
        <v>38</v>
      </c>
      <c r="J6" s="1" t="s">
        <v>18</v>
      </c>
      <c r="K6" s="1" t="s">
        <v>18</v>
      </c>
      <c r="L6" s="2">
        <v>3</v>
      </c>
      <c r="M6" s="1" t="s">
        <v>18</v>
      </c>
      <c r="N6" s="1">
        <v>5</v>
      </c>
      <c r="O6" s="2">
        <v>24</v>
      </c>
      <c r="P6" s="1" t="s">
        <v>18</v>
      </c>
      <c r="Q6" s="1" t="s">
        <v>18</v>
      </c>
      <c r="R6" s="1" t="s">
        <v>227</v>
      </c>
      <c r="S6" s="2">
        <v>12</v>
      </c>
      <c r="T6" s="1" t="s">
        <v>18</v>
      </c>
      <c r="U6" s="1" t="s">
        <v>18</v>
      </c>
      <c r="V6" s="2">
        <v>1</v>
      </c>
      <c r="W6" s="1" t="s">
        <v>18</v>
      </c>
      <c r="X6" s="1" t="s">
        <v>18</v>
      </c>
      <c r="Y6" s="2">
        <v>6</v>
      </c>
      <c r="Z6" s="1" t="s">
        <v>18</v>
      </c>
      <c r="AA6" s="2">
        <v>3</v>
      </c>
      <c r="AB6" s="2">
        <v>6</v>
      </c>
      <c r="AC6" s="1" t="s">
        <v>227</v>
      </c>
      <c r="AD6" s="2">
        <v>8</v>
      </c>
      <c r="AE6" s="1" t="s">
        <v>18</v>
      </c>
      <c r="AF6" s="1" t="s">
        <v>227</v>
      </c>
      <c r="AG6" s="1" t="s">
        <v>227</v>
      </c>
      <c r="AH6" s="1">
        <v>2</v>
      </c>
      <c r="AI6" s="2">
        <v>3</v>
      </c>
    </row>
    <row r="7" spans="1:35" ht="15" customHeight="1">
      <c r="A7" s="2" t="s">
        <v>106</v>
      </c>
      <c r="B7" s="1" t="s">
        <v>107</v>
      </c>
      <c r="C7" s="24"/>
      <c r="D7" s="15">
        <v>80</v>
      </c>
      <c r="E7" s="1" t="s">
        <v>18</v>
      </c>
      <c r="F7" s="1" t="s">
        <v>18</v>
      </c>
      <c r="G7" s="1" t="s">
        <v>18</v>
      </c>
      <c r="H7" s="1" t="s">
        <v>18</v>
      </c>
      <c r="I7" s="2">
        <v>2</v>
      </c>
      <c r="J7" s="1" t="s">
        <v>18</v>
      </c>
      <c r="K7" s="1" t="s">
        <v>18</v>
      </c>
      <c r="L7" s="2">
        <v>1</v>
      </c>
      <c r="M7" s="1" t="s">
        <v>18</v>
      </c>
      <c r="N7" s="1">
        <v>9</v>
      </c>
      <c r="O7" s="2">
        <v>36</v>
      </c>
      <c r="P7" s="1" t="s">
        <v>18</v>
      </c>
      <c r="Q7" s="1" t="s">
        <v>18</v>
      </c>
      <c r="R7" s="1" t="s">
        <v>227</v>
      </c>
      <c r="S7" s="2">
        <v>12</v>
      </c>
      <c r="T7" s="1" t="s">
        <v>18</v>
      </c>
      <c r="U7" s="1" t="s">
        <v>18</v>
      </c>
      <c r="V7" s="2">
        <v>1</v>
      </c>
      <c r="W7" s="1" t="s">
        <v>18</v>
      </c>
      <c r="X7" s="1" t="s">
        <v>18</v>
      </c>
      <c r="Y7" s="2">
        <v>1</v>
      </c>
      <c r="Z7" s="1" t="s">
        <v>18</v>
      </c>
      <c r="AA7" s="2">
        <v>13</v>
      </c>
      <c r="AB7" s="2">
        <v>21</v>
      </c>
      <c r="AC7" s="2">
        <v>1</v>
      </c>
      <c r="AD7" s="2">
        <v>42</v>
      </c>
      <c r="AE7" s="1" t="s">
        <v>18</v>
      </c>
      <c r="AF7" s="1" t="s">
        <v>227</v>
      </c>
      <c r="AG7" s="1" t="s">
        <v>227</v>
      </c>
      <c r="AH7" s="1">
        <v>6</v>
      </c>
      <c r="AI7" s="2">
        <v>7</v>
      </c>
    </row>
    <row r="8" spans="1:35" ht="15" customHeight="1">
      <c r="A8" s="2" t="s">
        <v>108</v>
      </c>
      <c r="B8" s="1" t="s">
        <v>109</v>
      </c>
      <c r="C8" s="24"/>
      <c r="D8" s="15">
        <v>79</v>
      </c>
      <c r="E8" s="1" t="s">
        <v>18</v>
      </c>
      <c r="F8" s="1" t="s">
        <v>18</v>
      </c>
      <c r="G8" s="1" t="s">
        <v>18</v>
      </c>
      <c r="H8" s="1" t="s">
        <v>18</v>
      </c>
      <c r="I8" s="1" t="s">
        <v>18</v>
      </c>
      <c r="J8" s="1" t="s">
        <v>18</v>
      </c>
      <c r="K8" s="1" t="s">
        <v>18</v>
      </c>
      <c r="L8" s="1" t="s">
        <v>18</v>
      </c>
      <c r="M8" s="1" t="s">
        <v>18</v>
      </c>
      <c r="N8" s="1" t="s">
        <v>227</v>
      </c>
      <c r="O8" s="2">
        <v>17</v>
      </c>
      <c r="P8" s="1" t="s">
        <v>18</v>
      </c>
      <c r="Q8" s="1" t="s">
        <v>18</v>
      </c>
      <c r="R8" s="1">
        <v>1</v>
      </c>
      <c r="S8" s="2">
        <v>60</v>
      </c>
      <c r="T8" s="1" t="s">
        <v>18</v>
      </c>
      <c r="U8" s="1" t="s">
        <v>18</v>
      </c>
      <c r="V8" s="1" t="s">
        <v>227</v>
      </c>
      <c r="W8" s="1" t="s">
        <v>18</v>
      </c>
      <c r="X8" s="1" t="s">
        <v>18</v>
      </c>
      <c r="Y8" s="1" t="s">
        <v>227</v>
      </c>
      <c r="Z8" s="1" t="s">
        <v>18</v>
      </c>
      <c r="AA8" s="2">
        <v>3</v>
      </c>
      <c r="AB8" s="2">
        <v>3</v>
      </c>
      <c r="AC8" s="1" t="s">
        <v>227</v>
      </c>
      <c r="AD8" s="2">
        <v>7</v>
      </c>
      <c r="AE8" s="1" t="s">
        <v>18</v>
      </c>
      <c r="AF8" s="1" t="s">
        <v>227</v>
      </c>
      <c r="AG8" s="1" t="s">
        <v>227</v>
      </c>
      <c r="AH8" s="1" t="s">
        <v>227</v>
      </c>
      <c r="AI8" s="2">
        <v>1</v>
      </c>
    </row>
    <row r="9" spans="1:35" ht="15" customHeight="1">
      <c r="A9" s="2" t="s">
        <v>110</v>
      </c>
      <c r="B9" s="1" t="s">
        <v>111</v>
      </c>
      <c r="C9" s="24"/>
      <c r="D9" s="15">
        <v>102</v>
      </c>
      <c r="E9" s="1" t="s">
        <v>18</v>
      </c>
      <c r="F9" s="1" t="s">
        <v>18</v>
      </c>
      <c r="G9" s="1" t="s">
        <v>18</v>
      </c>
      <c r="H9" s="1" t="s">
        <v>18</v>
      </c>
      <c r="I9" s="1" t="s">
        <v>18</v>
      </c>
      <c r="J9" s="1" t="s">
        <v>18</v>
      </c>
      <c r="K9" s="1" t="s">
        <v>18</v>
      </c>
      <c r="L9" s="1" t="s">
        <v>18</v>
      </c>
      <c r="M9" s="1" t="s">
        <v>18</v>
      </c>
      <c r="N9" s="1" t="s">
        <v>227</v>
      </c>
      <c r="O9" s="2">
        <v>13</v>
      </c>
      <c r="P9" s="1" t="s">
        <v>18</v>
      </c>
      <c r="Q9" s="1" t="s">
        <v>18</v>
      </c>
      <c r="R9" s="1" t="s">
        <v>227</v>
      </c>
      <c r="S9" s="2">
        <v>83</v>
      </c>
      <c r="T9" s="1" t="s">
        <v>18</v>
      </c>
      <c r="U9" s="1" t="s">
        <v>18</v>
      </c>
      <c r="V9" s="2">
        <v>4</v>
      </c>
      <c r="W9" s="1" t="s">
        <v>18</v>
      </c>
      <c r="X9" s="1" t="s">
        <v>18</v>
      </c>
      <c r="Y9" s="1" t="s">
        <v>227</v>
      </c>
      <c r="Z9" s="1" t="s">
        <v>18</v>
      </c>
      <c r="AA9" s="2">
        <v>1</v>
      </c>
      <c r="AB9" s="1" t="s">
        <v>227</v>
      </c>
      <c r="AC9" s="1">
        <v>9</v>
      </c>
      <c r="AD9" s="2">
        <v>7</v>
      </c>
      <c r="AE9" s="1" t="s">
        <v>18</v>
      </c>
      <c r="AF9" s="1" t="s">
        <v>227</v>
      </c>
      <c r="AG9" s="1" t="s">
        <v>227</v>
      </c>
      <c r="AH9" s="1">
        <v>2</v>
      </c>
      <c r="AI9" s="2">
        <v>3</v>
      </c>
    </row>
    <row r="10" spans="1:35" ht="30" customHeight="1">
      <c r="A10" s="2" t="s">
        <v>112</v>
      </c>
      <c r="B10" s="1" t="s">
        <v>113</v>
      </c>
      <c r="C10" s="24"/>
      <c r="D10" s="15">
        <v>63</v>
      </c>
      <c r="E10" s="1" t="s">
        <v>18</v>
      </c>
      <c r="F10" s="1" t="s">
        <v>18</v>
      </c>
      <c r="G10" s="1" t="s">
        <v>18</v>
      </c>
      <c r="H10" s="1" t="s">
        <v>18</v>
      </c>
      <c r="I10" s="1" t="s">
        <v>227</v>
      </c>
      <c r="J10" s="1" t="s">
        <v>18</v>
      </c>
      <c r="K10" s="1" t="s">
        <v>18</v>
      </c>
      <c r="L10" s="1" t="s">
        <v>18</v>
      </c>
      <c r="M10" s="1" t="s">
        <v>18</v>
      </c>
      <c r="N10" s="1" t="s">
        <v>227</v>
      </c>
      <c r="O10" s="2">
        <v>14</v>
      </c>
      <c r="P10" s="1" t="s">
        <v>18</v>
      </c>
      <c r="Q10" s="1" t="s">
        <v>18</v>
      </c>
      <c r="R10" s="1" t="s">
        <v>227</v>
      </c>
      <c r="S10" s="2">
        <v>26</v>
      </c>
      <c r="T10" s="1" t="s">
        <v>18</v>
      </c>
      <c r="U10" s="1" t="s">
        <v>18</v>
      </c>
      <c r="V10" s="2">
        <v>21</v>
      </c>
      <c r="W10" s="1" t="s">
        <v>18</v>
      </c>
      <c r="X10" s="1" t="s">
        <v>18</v>
      </c>
      <c r="Y10" s="2">
        <v>3</v>
      </c>
      <c r="Z10" s="1" t="s">
        <v>18</v>
      </c>
      <c r="AA10" s="1" t="s">
        <v>227</v>
      </c>
      <c r="AB10" s="1" t="s">
        <v>18</v>
      </c>
      <c r="AC10" s="1" t="s">
        <v>18</v>
      </c>
      <c r="AD10" s="2">
        <v>6</v>
      </c>
      <c r="AE10" s="1" t="s">
        <v>18</v>
      </c>
      <c r="AF10" s="1" t="s">
        <v>227</v>
      </c>
      <c r="AG10" s="1" t="s">
        <v>227</v>
      </c>
      <c r="AH10" s="1" t="s">
        <v>227</v>
      </c>
      <c r="AI10" s="2">
        <v>22</v>
      </c>
    </row>
    <row r="11" spans="1:35" ht="15" customHeight="1">
      <c r="A11" s="2" t="s">
        <v>114</v>
      </c>
      <c r="B11" s="1" t="s">
        <v>115</v>
      </c>
      <c r="C11" s="24"/>
      <c r="D11" s="27" t="s">
        <v>227</v>
      </c>
      <c r="E11" s="1" t="s">
        <v>18</v>
      </c>
      <c r="F11" s="1" t="s">
        <v>18</v>
      </c>
      <c r="G11" s="1" t="s">
        <v>18</v>
      </c>
      <c r="H11" s="1" t="s">
        <v>18</v>
      </c>
      <c r="I11" s="1" t="s">
        <v>18</v>
      </c>
      <c r="J11" s="1" t="s">
        <v>18</v>
      </c>
      <c r="K11" s="1" t="s">
        <v>18</v>
      </c>
      <c r="L11" s="1" t="s">
        <v>18</v>
      </c>
      <c r="M11" s="1" t="s">
        <v>18</v>
      </c>
      <c r="N11" s="1" t="s">
        <v>227</v>
      </c>
      <c r="O11" s="1" t="s">
        <v>227</v>
      </c>
      <c r="P11" s="1" t="s">
        <v>18</v>
      </c>
      <c r="Q11" s="1" t="s">
        <v>18</v>
      </c>
      <c r="R11" s="1" t="s">
        <v>227</v>
      </c>
      <c r="S11" s="1" t="s">
        <v>227</v>
      </c>
      <c r="T11" s="1" t="s">
        <v>18</v>
      </c>
      <c r="U11" s="1" t="s">
        <v>18</v>
      </c>
      <c r="V11" s="1" t="s">
        <v>227</v>
      </c>
      <c r="W11" s="1" t="s">
        <v>18</v>
      </c>
      <c r="X11" s="1" t="s">
        <v>18</v>
      </c>
      <c r="Y11" s="1" t="s">
        <v>227</v>
      </c>
      <c r="Z11" s="1" t="s">
        <v>18</v>
      </c>
      <c r="AA11" s="1" t="s">
        <v>227</v>
      </c>
      <c r="AB11" s="1" t="s">
        <v>18</v>
      </c>
      <c r="AC11" s="1" t="s">
        <v>18</v>
      </c>
      <c r="AD11" s="1" t="s">
        <v>227</v>
      </c>
      <c r="AE11" s="1" t="s">
        <v>18</v>
      </c>
      <c r="AF11" s="1" t="s">
        <v>227</v>
      </c>
      <c r="AG11" s="1" t="s">
        <v>227</v>
      </c>
      <c r="AH11" s="1" t="s">
        <v>227</v>
      </c>
      <c r="AI11" s="1" t="s">
        <v>227</v>
      </c>
    </row>
    <row r="12" spans="1:35" ht="15" customHeight="1">
      <c r="A12" s="2" t="s">
        <v>116</v>
      </c>
      <c r="B12" s="1" t="s">
        <v>117</v>
      </c>
      <c r="C12" s="24"/>
      <c r="D12" s="15">
        <v>92</v>
      </c>
      <c r="E12" s="1" t="s">
        <v>18</v>
      </c>
      <c r="F12" s="1" t="s">
        <v>18</v>
      </c>
      <c r="G12" s="1" t="s">
        <v>18</v>
      </c>
      <c r="H12" s="1" t="s">
        <v>18</v>
      </c>
      <c r="I12" s="1" t="s">
        <v>18</v>
      </c>
      <c r="J12" s="1" t="s">
        <v>18</v>
      </c>
      <c r="K12" s="1" t="s">
        <v>18</v>
      </c>
      <c r="L12" s="1" t="s">
        <v>18</v>
      </c>
      <c r="M12" s="1" t="s">
        <v>18</v>
      </c>
      <c r="N12" s="1" t="s">
        <v>227</v>
      </c>
      <c r="O12" s="2">
        <v>17</v>
      </c>
      <c r="P12" s="1" t="s">
        <v>18</v>
      </c>
      <c r="Q12" s="1" t="s">
        <v>18</v>
      </c>
      <c r="R12" s="2">
        <v>27</v>
      </c>
      <c r="S12" s="2">
        <v>28</v>
      </c>
      <c r="T12" s="1" t="s">
        <v>18</v>
      </c>
      <c r="U12" s="1" t="s">
        <v>18</v>
      </c>
      <c r="V12" s="2">
        <v>22</v>
      </c>
      <c r="W12" s="1" t="s">
        <v>18</v>
      </c>
      <c r="X12" s="1" t="s">
        <v>18</v>
      </c>
      <c r="Y12" s="1" t="s">
        <v>227</v>
      </c>
      <c r="Z12" s="1" t="s">
        <v>18</v>
      </c>
      <c r="AA12" s="1" t="s">
        <v>227</v>
      </c>
      <c r="AB12" s="1" t="s">
        <v>18</v>
      </c>
      <c r="AC12" s="1" t="s">
        <v>18</v>
      </c>
      <c r="AD12" s="2">
        <v>5</v>
      </c>
      <c r="AE12" s="2">
        <v>6</v>
      </c>
      <c r="AF12" s="1" t="s">
        <v>227</v>
      </c>
      <c r="AG12" s="1" t="s">
        <v>227</v>
      </c>
      <c r="AH12" s="1" t="s">
        <v>227</v>
      </c>
      <c r="AI12" s="2">
        <v>4</v>
      </c>
    </row>
    <row r="13" spans="1:35" ht="15" customHeight="1">
      <c r="A13" s="2" t="s">
        <v>118</v>
      </c>
      <c r="B13" s="1" t="s">
        <v>119</v>
      </c>
      <c r="C13" s="24"/>
      <c r="D13" s="15">
        <v>69</v>
      </c>
      <c r="E13" s="1" t="s">
        <v>18</v>
      </c>
      <c r="F13" s="1" t="s">
        <v>18</v>
      </c>
      <c r="G13" s="1" t="s">
        <v>18</v>
      </c>
      <c r="H13" s="1" t="s">
        <v>18</v>
      </c>
      <c r="I13" s="1" t="s">
        <v>18</v>
      </c>
      <c r="J13" s="1" t="s">
        <v>18</v>
      </c>
      <c r="K13" s="1" t="s">
        <v>18</v>
      </c>
      <c r="L13" s="1" t="s">
        <v>18</v>
      </c>
      <c r="M13" s="1" t="s">
        <v>18</v>
      </c>
      <c r="N13" s="1" t="s">
        <v>227</v>
      </c>
      <c r="O13" s="2">
        <v>8</v>
      </c>
      <c r="P13" s="1" t="s">
        <v>18</v>
      </c>
      <c r="Q13" s="1" t="s">
        <v>18</v>
      </c>
      <c r="R13" s="2">
        <v>11</v>
      </c>
      <c r="S13" s="2">
        <v>48</v>
      </c>
      <c r="T13" s="1" t="s">
        <v>18</v>
      </c>
      <c r="U13" s="1" t="s">
        <v>18</v>
      </c>
      <c r="V13" s="2">
        <v>13</v>
      </c>
      <c r="W13" s="1" t="s">
        <v>18</v>
      </c>
      <c r="X13" s="1" t="s">
        <v>18</v>
      </c>
      <c r="Y13" s="1" t="s">
        <v>227</v>
      </c>
      <c r="Z13" s="1" t="s">
        <v>18</v>
      </c>
      <c r="AA13" s="1" t="s">
        <v>227</v>
      </c>
      <c r="AB13" s="1" t="s">
        <v>18</v>
      </c>
      <c r="AC13" s="1" t="s">
        <v>18</v>
      </c>
      <c r="AD13" s="2">
        <v>4</v>
      </c>
      <c r="AE13" s="2">
        <v>3</v>
      </c>
      <c r="AF13" s="1" t="s">
        <v>227</v>
      </c>
      <c r="AG13" s="1" t="s">
        <v>227</v>
      </c>
      <c r="AH13" s="1" t="s">
        <v>227</v>
      </c>
      <c r="AI13" s="2">
        <v>9</v>
      </c>
    </row>
    <row r="14" spans="1:35" ht="15" customHeight="1">
      <c r="A14" s="2" t="s">
        <v>120</v>
      </c>
      <c r="B14" s="1" t="s">
        <v>121</v>
      </c>
      <c r="C14" s="24"/>
      <c r="D14" s="15">
        <v>83</v>
      </c>
      <c r="E14" s="1" t="s">
        <v>18</v>
      </c>
      <c r="F14" s="1" t="s">
        <v>18</v>
      </c>
      <c r="G14" s="1" t="s">
        <v>18</v>
      </c>
      <c r="H14" s="1" t="s">
        <v>18</v>
      </c>
      <c r="I14" s="1" t="s">
        <v>18</v>
      </c>
      <c r="J14" s="1" t="s">
        <v>18</v>
      </c>
      <c r="K14" s="1" t="s">
        <v>18</v>
      </c>
      <c r="L14" s="1" t="s">
        <v>18</v>
      </c>
      <c r="M14" s="1" t="s">
        <v>18</v>
      </c>
      <c r="N14" s="2">
        <v>20</v>
      </c>
      <c r="O14" s="2">
        <v>27</v>
      </c>
      <c r="P14" s="1" t="s">
        <v>18</v>
      </c>
      <c r="Q14" s="1" t="s">
        <v>18</v>
      </c>
      <c r="R14" s="2">
        <v>2</v>
      </c>
      <c r="S14" s="2">
        <v>23</v>
      </c>
      <c r="T14" s="1" t="s">
        <v>18</v>
      </c>
      <c r="U14" s="1" t="s">
        <v>18</v>
      </c>
      <c r="V14" s="2">
        <v>24</v>
      </c>
      <c r="W14" s="1" t="s">
        <v>18</v>
      </c>
      <c r="X14" s="1" t="s">
        <v>18</v>
      </c>
      <c r="Y14" s="2">
        <v>14</v>
      </c>
      <c r="Z14" s="1" t="s">
        <v>18</v>
      </c>
      <c r="AA14" s="2">
        <v>1</v>
      </c>
      <c r="AB14" s="1" t="s">
        <v>18</v>
      </c>
      <c r="AC14" s="1" t="s">
        <v>18</v>
      </c>
      <c r="AD14" s="2">
        <v>4</v>
      </c>
      <c r="AE14" s="1" t="s">
        <v>18</v>
      </c>
      <c r="AF14" s="1" t="s">
        <v>227</v>
      </c>
      <c r="AG14" s="1" t="s">
        <v>227</v>
      </c>
      <c r="AH14" s="1" t="s">
        <v>227</v>
      </c>
      <c r="AI14" s="2">
        <v>30</v>
      </c>
    </row>
    <row r="15" spans="1:35" ht="30" customHeight="1">
      <c r="A15" s="2" t="s">
        <v>122</v>
      </c>
      <c r="B15" s="1" t="s">
        <v>123</v>
      </c>
      <c r="C15" s="24"/>
      <c r="D15" s="15">
        <v>47</v>
      </c>
      <c r="E15" s="1" t="s">
        <v>18</v>
      </c>
      <c r="F15" s="1" t="s">
        <v>18</v>
      </c>
      <c r="G15" s="1" t="s">
        <v>18</v>
      </c>
      <c r="H15" s="1" t="s">
        <v>18</v>
      </c>
      <c r="I15" s="1" t="s">
        <v>18</v>
      </c>
      <c r="J15" s="1" t="s">
        <v>18</v>
      </c>
      <c r="K15" s="1" t="s">
        <v>18</v>
      </c>
      <c r="L15" s="1" t="s">
        <v>18</v>
      </c>
      <c r="M15" s="1" t="s">
        <v>18</v>
      </c>
      <c r="N15" s="2">
        <v>2</v>
      </c>
      <c r="O15" s="2">
        <v>38</v>
      </c>
      <c r="P15" s="1" t="s">
        <v>18</v>
      </c>
      <c r="Q15" s="1" t="s">
        <v>18</v>
      </c>
      <c r="R15" s="2">
        <v>8</v>
      </c>
      <c r="S15" s="2">
        <v>7</v>
      </c>
      <c r="T15" s="1" t="s">
        <v>18</v>
      </c>
      <c r="U15" s="1" t="s">
        <v>18</v>
      </c>
      <c r="V15" s="1" t="s">
        <v>18</v>
      </c>
      <c r="W15" s="1" t="s">
        <v>18</v>
      </c>
      <c r="X15" s="1" t="s">
        <v>18</v>
      </c>
      <c r="Y15" s="1" t="s">
        <v>18</v>
      </c>
      <c r="Z15" s="1" t="s">
        <v>18</v>
      </c>
      <c r="AA15" s="2">
        <v>2</v>
      </c>
      <c r="AB15" s="1" t="s">
        <v>227</v>
      </c>
      <c r="AC15" s="1" t="s">
        <v>18</v>
      </c>
      <c r="AD15" s="2">
        <v>26</v>
      </c>
      <c r="AE15" s="1" t="s">
        <v>18</v>
      </c>
      <c r="AF15" s="1" t="s">
        <v>227</v>
      </c>
      <c r="AG15" s="1" t="s">
        <v>227</v>
      </c>
      <c r="AH15" s="1" t="s">
        <v>227</v>
      </c>
      <c r="AI15" s="2">
        <v>2</v>
      </c>
    </row>
    <row r="16" spans="1:35" ht="30" customHeight="1">
      <c r="A16" s="2" t="s">
        <v>124</v>
      </c>
      <c r="B16" s="23" t="s">
        <v>125</v>
      </c>
      <c r="C16" s="24"/>
      <c r="D16" s="15">
        <f>SUM(D17:D29)</f>
        <v>1172</v>
      </c>
      <c r="E16" s="1" t="s">
        <v>18</v>
      </c>
      <c r="F16" s="1" t="s">
        <v>18</v>
      </c>
      <c r="G16" s="1" t="s">
        <v>18</v>
      </c>
      <c r="H16" s="1" t="s">
        <v>18</v>
      </c>
      <c r="I16" s="15">
        <f>SUM(I17:I29)</f>
        <v>39</v>
      </c>
      <c r="J16" s="1" t="s">
        <v>18</v>
      </c>
      <c r="K16" s="15">
        <f>SUM(K17:K29)</f>
        <v>8</v>
      </c>
      <c r="L16" s="15">
        <f>SUM(L17:L29)</f>
        <v>41</v>
      </c>
      <c r="M16" s="1" t="s">
        <v>18</v>
      </c>
      <c r="N16" s="15">
        <f>SUM(N17:N29)</f>
        <v>19</v>
      </c>
      <c r="O16" s="15">
        <f>SUM(O17:O29)</f>
        <v>202</v>
      </c>
      <c r="P16" s="1" t="s">
        <v>18</v>
      </c>
      <c r="Q16" s="1" t="s">
        <v>18</v>
      </c>
      <c r="R16" s="15">
        <f>SUM(R17:R29)</f>
        <v>358</v>
      </c>
      <c r="S16" s="15">
        <f>SUM(S17:S29)</f>
        <v>627</v>
      </c>
      <c r="T16" s="1" t="s">
        <v>18</v>
      </c>
      <c r="U16" s="1" t="s">
        <v>18</v>
      </c>
      <c r="V16" s="15">
        <f>SUM(V17:V29)</f>
        <v>120</v>
      </c>
      <c r="W16" s="1">
        <v>1</v>
      </c>
      <c r="X16" s="1" t="s">
        <v>18</v>
      </c>
      <c r="Y16" s="15">
        <f aca="true" t="shared" si="0" ref="Y16:AD16">SUM(Y17:Y29)</f>
        <v>138</v>
      </c>
      <c r="Z16" s="15">
        <f t="shared" si="0"/>
        <v>4</v>
      </c>
      <c r="AA16" s="15">
        <f t="shared" si="0"/>
        <v>36</v>
      </c>
      <c r="AB16" s="15">
        <f t="shared" si="0"/>
        <v>231</v>
      </c>
      <c r="AC16" s="15">
        <f t="shared" si="0"/>
        <v>52</v>
      </c>
      <c r="AD16" s="15">
        <f t="shared" si="0"/>
        <v>105</v>
      </c>
      <c r="AE16" s="1" t="s">
        <v>227</v>
      </c>
      <c r="AF16" s="15">
        <f>SUM(AF17:AF29)</f>
        <v>19</v>
      </c>
      <c r="AG16" s="15">
        <f>SUM(AG17:AG29)</f>
        <v>12</v>
      </c>
      <c r="AH16" s="15">
        <f>SUM(AH17:AH29)</f>
        <v>37</v>
      </c>
      <c r="AI16" s="15">
        <f>SUM(AI17:AI29)</f>
        <v>179</v>
      </c>
    </row>
    <row r="17" spans="1:35" ht="30" customHeight="1">
      <c r="A17" s="2" t="s">
        <v>126</v>
      </c>
      <c r="B17" s="1" t="s">
        <v>127</v>
      </c>
      <c r="C17" s="24"/>
      <c r="D17" s="15">
        <v>92</v>
      </c>
      <c r="E17" s="1" t="s">
        <v>18</v>
      </c>
      <c r="F17" s="1" t="s">
        <v>18</v>
      </c>
      <c r="G17" s="1" t="s">
        <v>18</v>
      </c>
      <c r="H17" s="1" t="s">
        <v>18</v>
      </c>
      <c r="I17" s="1" t="s">
        <v>227</v>
      </c>
      <c r="J17" s="1" t="s">
        <v>18</v>
      </c>
      <c r="K17" s="1" t="s">
        <v>18</v>
      </c>
      <c r="L17" s="1" t="s">
        <v>18</v>
      </c>
      <c r="M17" s="1" t="s">
        <v>18</v>
      </c>
      <c r="N17" s="1">
        <v>2</v>
      </c>
      <c r="O17" s="2">
        <v>15</v>
      </c>
      <c r="P17" s="1" t="s">
        <v>18</v>
      </c>
      <c r="Q17" s="1" t="s">
        <v>18</v>
      </c>
      <c r="R17" s="2">
        <v>46</v>
      </c>
      <c r="S17" s="2">
        <v>57</v>
      </c>
      <c r="T17" s="1" t="s">
        <v>18</v>
      </c>
      <c r="U17" s="1" t="s">
        <v>18</v>
      </c>
      <c r="V17" s="2">
        <v>1</v>
      </c>
      <c r="W17" s="1" t="s">
        <v>18</v>
      </c>
      <c r="X17" s="1" t="s">
        <v>18</v>
      </c>
      <c r="Y17" s="1">
        <v>9</v>
      </c>
      <c r="Z17" s="1" t="s">
        <v>18</v>
      </c>
      <c r="AA17" s="2">
        <v>7</v>
      </c>
      <c r="AB17" s="2">
        <v>33</v>
      </c>
      <c r="AC17" s="1" t="s">
        <v>227</v>
      </c>
      <c r="AD17" s="2">
        <v>5</v>
      </c>
      <c r="AE17" s="1" t="s">
        <v>18</v>
      </c>
      <c r="AF17" s="2">
        <v>1</v>
      </c>
      <c r="AG17" s="1" t="s">
        <v>18</v>
      </c>
      <c r="AH17" s="1">
        <v>1</v>
      </c>
      <c r="AI17" s="2">
        <v>1</v>
      </c>
    </row>
    <row r="18" spans="1:35" ht="15" customHeight="1">
      <c r="A18" s="2" t="s">
        <v>128</v>
      </c>
      <c r="B18" s="1" t="s">
        <v>129</v>
      </c>
      <c r="C18" s="24"/>
      <c r="D18" s="15">
        <v>147</v>
      </c>
      <c r="E18" s="1" t="s">
        <v>18</v>
      </c>
      <c r="F18" s="1" t="s">
        <v>18</v>
      </c>
      <c r="G18" s="1" t="s">
        <v>18</v>
      </c>
      <c r="H18" s="1" t="s">
        <v>18</v>
      </c>
      <c r="I18" s="1" t="s">
        <v>227</v>
      </c>
      <c r="J18" s="1" t="s">
        <v>18</v>
      </c>
      <c r="K18" s="2">
        <v>8</v>
      </c>
      <c r="L18" s="1" t="s">
        <v>18</v>
      </c>
      <c r="M18" s="1" t="s">
        <v>18</v>
      </c>
      <c r="N18" s="1" t="s">
        <v>227</v>
      </c>
      <c r="O18" s="2">
        <v>14</v>
      </c>
      <c r="P18" s="1" t="s">
        <v>18</v>
      </c>
      <c r="Q18" s="1" t="s">
        <v>18</v>
      </c>
      <c r="R18" s="2">
        <v>79</v>
      </c>
      <c r="S18" s="2">
        <v>91</v>
      </c>
      <c r="T18" s="1" t="s">
        <v>18</v>
      </c>
      <c r="U18" s="1" t="s">
        <v>18</v>
      </c>
      <c r="V18" s="2">
        <v>5</v>
      </c>
      <c r="W18" s="1" t="s">
        <v>18</v>
      </c>
      <c r="X18" s="1" t="s">
        <v>18</v>
      </c>
      <c r="Y18" s="2">
        <v>16</v>
      </c>
      <c r="Z18" s="2">
        <v>2</v>
      </c>
      <c r="AA18" s="2">
        <v>2</v>
      </c>
      <c r="AB18" s="2">
        <v>25</v>
      </c>
      <c r="AC18" s="2">
        <v>2</v>
      </c>
      <c r="AD18" s="2">
        <v>11</v>
      </c>
      <c r="AE18" s="1" t="s">
        <v>18</v>
      </c>
      <c r="AF18" s="1" t="s">
        <v>227</v>
      </c>
      <c r="AG18" s="1" t="s">
        <v>18</v>
      </c>
      <c r="AH18" s="1" t="s">
        <v>227</v>
      </c>
      <c r="AI18" s="1">
        <v>2</v>
      </c>
    </row>
    <row r="19" spans="1:35" ht="15" customHeight="1">
      <c r="A19" s="2" t="s">
        <v>130</v>
      </c>
      <c r="B19" s="1" t="s">
        <v>131</v>
      </c>
      <c r="C19" s="24"/>
      <c r="D19" s="15">
        <v>285</v>
      </c>
      <c r="E19" s="1" t="s">
        <v>18</v>
      </c>
      <c r="F19" s="1" t="s">
        <v>18</v>
      </c>
      <c r="G19" s="1" t="s">
        <v>18</v>
      </c>
      <c r="H19" s="1" t="s">
        <v>18</v>
      </c>
      <c r="I19" s="1" t="s">
        <v>227</v>
      </c>
      <c r="J19" s="1" t="s">
        <v>18</v>
      </c>
      <c r="K19" s="1" t="s">
        <v>18</v>
      </c>
      <c r="L19" s="2">
        <v>1</v>
      </c>
      <c r="M19" s="1" t="s">
        <v>18</v>
      </c>
      <c r="N19" s="1">
        <v>1</v>
      </c>
      <c r="O19" s="2">
        <v>82</v>
      </c>
      <c r="P19" s="1" t="s">
        <v>18</v>
      </c>
      <c r="Q19" s="1" t="s">
        <v>18</v>
      </c>
      <c r="R19" s="2">
        <v>95</v>
      </c>
      <c r="S19" s="2">
        <v>205</v>
      </c>
      <c r="T19" s="1" t="s">
        <v>18</v>
      </c>
      <c r="U19" s="1" t="s">
        <v>18</v>
      </c>
      <c r="V19" s="2">
        <v>77</v>
      </c>
      <c r="W19" s="1">
        <v>1</v>
      </c>
      <c r="X19" s="1" t="s">
        <v>18</v>
      </c>
      <c r="Y19" s="2">
        <v>2</v>
      </c>
      <c r="Z19" s="2">
        <v>1</v>
      </c>
      <c r="AA19" s="1" t="s">
        <v>227</v>
      </c>
      <c r="AB19" s="2">
        <v>70</v>
      </c>
      <c r="AC19" s="2">
        <v>32</v>
      </c>
      <c r="AD19" s="2">
        <v>5</v>
      </c>
      <c r="AE19" s="1" t="s">
        <v>18</v>
      </c>
      <c r="AF19" s="1" t="s">
        <v>227</v>
      </c>
      <c r="AG19" s="1" t="s">
        <v>18</v>
      </c>
      <c r="AH19" s="1">
        <v>3</v>
      </c>
      <c r="AI19" s="2">
        <v>3</v>
      </c>
    </row>
    <row r="20" spans="1:35" ht="15" customHeight="1">
      <c r="A20" s="2" t="s">
        <v>132</v>
      </c>
      <c r="B20" s="1" t="s">
        <v>133</v>
      </c>
      <c r="C20" s="24"/>
      <c r="D20" s="15">
        <v>162</v>
      </c>
      <c r="E20" s="1" t="s">
        <v>18</v>
      </c>
      <c r="F20" s="1" t="s">
        <v>18</v>
      </c>
      <c r="G20" s="1" t="s">
        <v>18</v>
      </c>
      <c r="H20" s="1" t="s">
        <v>18</v>
      </c>
      <c r="I20" s="1" t="s">
        <v>227</v>
      </c>
      <c r="J20" s="1" t="s">
        <v>18</v>
      </c>
      <c r="K20" s="1" t="s">
        <v>18</v>
      </c>
      <c r="L20" s="1" t="s">
        <v>227</v>
      </c>
      <c r="M20" s="1" t="s">
        <v>18</v>
      </c>
      <c r="N20" s="1" t="s">
        <v>227</v>
      </c>
      <c r="O20" s="2">
        <v>30</v>
      </c>
      <c r="P20" s="1" t="s">
        <v>18</v>
      </c>
      <c r="Q20" s="1" t="s">
        <v>18</v>
      </c>
      <c r="R20" s="2">
        <v>89</v>
      </c>
      <c r="S20" s="2">
        <v>155</v>
      </c>
      <c r="T20" s="1" t="s">
        <v>18</v>
      </c>
      <c r="U20" s="1" t="s">
        <v>18</v>
      </c>
      <c r="V20" s="2">
        <v>29</v>
      </c>
      <c r="W20" s="1" t="s">
        <v>18</v>
      </c>
      <c r="X20" s="1" t="s">
        <v>18</v>
      </c>
      <c r="Y20" s="1" t="s">
        <v>227</v>
      </c>
      <c r="Z20" s="1" t="s">
        <v>227</v>
      </c>
      <c r="AA20" s="2">
        <v>1</v>
      </c>
      <c r="AB20" s="2">
        <v>60</v>
      </c>
      <c r="AC20" s="1" t="s">
        <v>227</v>
      </c>
      <c r="AD20" s="2">
        <v>1</v>
      </c>
      <c r="AE20" s="1" t="s">
        <v>18</v>
      </c>
      <c r="AF20" s="1" t="s">
        <v>227</v>
      </c>
      <c r="AG20" s="1">
        <v>1</v>
      </c>
      <c r="AH20" s="1" t="s">
        <v>227</v>
      </c>
      <c r="AI20" s="2">
        <v>1</v>
      </c>
    </row>
    <row r="21" spans="1:35" ht="15" customHeight="1">
      <c r="A21" s="2" t="s">
        <v>134</v>
      </c>
      <c r="B21" s="1" t="s">
        <v>135</v>
      </c>
      <c r="C21" s="24"/>
      <c r="D21" s="15">
        <v>79</v>
      </c>
      <c r="E21" s="1" t="s">
        <v>18</v>
      </c>
      <c r="F21" s="1" t="s">
        <v>18</v>
      </c>
      <c r="G21" s="1" t="s">
        <v>18</v>
      </c>
      <c r="H21" s="1" t="s">
        <v>18</v>
      </c>
      <c r="I21" s="1" t="s">
        <v>227</v>
      </c>
      <c r="J21" s="1" t="s">
        <v>18</v>
      </c>
      <c r="K21" s="1" t="s">
        <v>18</v>
      </c>
      <c r="L21" s="1" t="s">
        <v>227</v>
      </c>
      <c r="M21" s="1" t="s">
        <v>18</v>
      </c>
      <c r="N21" s="1" t="s">
        <v>227</v>
      </c>
      <c r="O21" s="2">
        <v>15</v>
      </c>
      <c r="P21" s="1" t="s">
        <v>227</v>
      </c>
      <c r="Q21" s="1" t="s">
        <v>18</v>
      </c>
      <c r="R21" s="2">
        <v>24</v>
      </c>
      <c r="S21" s="2">
        <v>59</v>
      </c>
      <c r="T21" s="1" t="s">
        <v>18</v>
      </c>
      <c r="U21" s="1" t="s">
        <v>18</v>
      </c>
      <c r="V21" s="1">
        <v>1</v>
      </c>
      <c r="W21" s="1" t="s">
        <v>18</v>
      </c>
      <c r="X21" s="1" t="s">
        <v>18</v>
      </c>
      <c r="Y21" s="2">
        <v>15</v>
      </c>
      <c r="Z21" s="1" t="s">
        <v>227</v>
      </c>
      <c r="AA21" s="2">
        <v>7</v>
      </c>
      <c r="AB21" s="2">
        <v>18</v>
      </c>
      <c r="AC21" s="2">
        <v>2</v>
      </c>
      <c r="AD21" s="2">
        <v>14</v>
      </c>
      <c r="AE21" s="1" t="s">
        <v>18</v>
      </c>
      <c r="AF21" s="2">
        <v>1</v>
      </c>
      <c r="AG21" s="2">
        <v>4</v>
      </c>
      <c r="AH21" s="1">
        <v>1</v>
      </c>
      <c r="AI21" s="2">
        <v>7</v>
      </c>
    </row>
    <row r="22" spans="1:35" ht="30" customHeight="1">
      <c r="A22" s="2" t="s">
        <v>136</v>
      </c>
      <c r="B22" s="1" t="s">
        <v>137</v>
      </c>
      <c r="C22" s="24"/>
      <c r="D22" s="15">
        <v>55</v>
      </c>
      <c r="E22" s="1" t="s">
        <v>18</v>
      </c>
      <c r="F22" s="1" t="s">
        <v>18</v>
      </c>
      <c r="G22" s="1" t="s">
        <v>18</v>
      </c>
      <c r="H22" s="1" t="s">
        <v>18</v>
      </c>
      <c r="I22" s="2">
        <v>36</v>
      </c>
      <c r="J22" s="1" t="s">
        <v>18</v>
      </c>
      <c r="K22" s="1" t="s">
        <v>18</v>
      </c>
      <c r="L22" s="1" t="s">
        <v>18</v>
      </c>
      <c r="M22" s="1" t="s">
        <v>18</v>
      </c>
      <c r="N22" s="1" t="s">
        <v>227</v>
      </c>
      <c r="O22" s="2">
        <v>17</v>
      </c>
      <c r="P22" s="1" t="s">
        <v>18</v>
      </c>
      <c r="Q22" s="1" t="s">
        <v>18</v>
      </c>
      <c r="R22" s="2">
        <v>1</v>
      </c>
      <c r="S22" s="2">
        <v>26</v>
      </c>
      <c r="T22" s="1" t="s">
        <v>18</v>
      </c>
      <c r="U22" s="1" t="s">
        <v>18</v>
      </c>
      <c r="V22" s="1" t="s">
        <v>227</v>
      </c>
      <c r="W22" s="1" t="s">
        <v>18</v>
      </c>
      <c r="X22" s="1" t="s">
        <v>18</v>
      </c>
      <c r="Y22" s="2">
        <v>8</v>
      </c>
      <c r="Z22" s="1" t="s">
        <v>227</v>
      </c>
      <c r="AA22" s="1" t="s">
        <v>227</v>
      </c>
      <c r="AB22" s="2">
        <v>15</v>
      </c>
      <c r="AC22" s="2">
        <v>12</v>
      </c>
      <c r="AD22" s="2">
        <v>37</v>
      </c>
      <c r="AE22" s="1" t="s">
        <v>18</v>
      </c>
      <c r="AF22" s="2">
        <v>1</v>
      </c>
      <c r="AG22" s="1" t="s">
        <v>227</v>
      </c>
      <c r="AH22" s="1" t="s">
        <v>227</v>
      </c>
      <c r="AI22" s="2">
        <v>2</v>
      </c>
    </row>
    <row r="23" spans="1:35" ht="15" customHeight="1">
      <c r="A23" s="2" t="s">
        <v>138</v>
      </c>
      <c r="B23" s="1" t="s">
        <v>139</v>
      </c>
      <c r="C23" s="24"/>
      <c r="D23" s="15">
        <v>140</v>
      </c>
      <c r="E23" s="1" t="s">
        <v>18</v>
      </c>
      <c r="F23" s="1" t="s">
        <v>18</v>
      </c>
      <c r="G23" s="1" t="s">
        <v>18</v>
      </c>
      <c r="H23" s="1" t="s">
        <v>18</v>
      </c>
      <c r="I23" s="2">
        <v>3</v>
      </c>
      <c r="J23" s="1" t="s">
        <v>18</v>
      </c>
      <c r="K23" s="1" t="s">
        <v>18</v>
      </c>
      <c r="L23" s="1" t="s">
        <v>18</v>
      </c>
      <c r="M23" s="1" t="s">
        <v>18</v>
      </c>
      <c r="N23" s="1" t="s">
        <v>227</v>
      </c>
      <c r="O23" s="2">
        <v>7</v>
      </c>
      <c r="P23" s="1" t="s">
        <v>18</v>
      </c>
      <c r="Q23" s="1" t="s">
        <v>18</v>
      </c>
      <c r="R23" s="1" t="s">
        <v>227</v>
      </c>
      <c r="S23" s="2">
        <v>16</v>
      </c>
      <c r="T23" s="1" t="s">
        <v>18</v>
      </c>
      <c r="U23" s="1" t="s">
        <v>18</v>
      </c>
      <c r="V23" s="2">
        <v>6</v>
      </c>
      <c r="W23" s="1" t="s">
        <v>18</v>
      </c>
      <c r="X23" s="1" t="s">
        <v>18</v>
      </c>
      <c r="Y23" s="2">
        <v>58</v>
      </c>
      <c r="Z23" s="1">
        <v>1</v>
      </c>
      <c r="AA23" s="2">
        <v>19</v>
      </c>
      <c r="AB23" s="1" t="s">
        <v>227</v>
      </c>
      <c r="AC23" s="1" t="s">
        <v>227</v>
      </c>
      <c r="AD23" s="2">
        <v>16</v>
      </c>
      <c r="AE23" s="1" t="s">
        <v>18</v>
      </c>
      <c r="AF23" s="1" t="s">
        <v>227</v>
      </c>
      <c r="AG23" s="1" t="s">
        <v>227</v>
      </c>
      <c r="AH23" s="1">
        <v>5</v>
      </c>
      <c r="AI23" s="2">
        <v>54</v>
      </c>
    </row>
    <row r="24" spans="1:35" ht="15" customHeight="1">
      <c r="A24" s="2" t="s">
        <v>140</v>
      </c>
      <c r="B24" s="1" t="s">
        <v>141</v>
      </c>
      <c r="C24" s="24"/>
      <c r="D24" s="27" t="s">
        <v>227</v>
      </c>
      <c r="E24" s="1" t="s">
        <v>18</v>
      </c>
      <c r="F24" s="1" t="s">
        <v>18</v>
      </c>
      <c r="G24" s="1" t="s">
        <v>18</v>
      </c>
      <c r="H24" s="1" t="s">
        <v>18</v>
      </c>
      <c r="I24" s="1" t="s">
        <v>227</v>
      </c>
      <c r="J24" s="1" t="s">
        <v>18</v>
      </c>
      <c r="K24" s="1" t="s">
        <v>18</v>
      </c>
      <c r="L24" s="1" t="s">
        <v>18</v>
      </c>
      <c r="M24" s="1" t="s">
        <v>18</v>
      </c>
      <c r="N24" s="1" t="s">
        <v>227</v>
      </c>
      <c r="O24" s="1" t="s">
        <v>227</v>
      </c>
      <c r="P24" s="1" t="s">
        <v>18</v>
      </c>
      <c r="Q24" s="1" t="s">
        <v>18</v>
      </c>
      <c r="R24" s="1" t="s">
        <v>227</v>
      </c>
      <c r="S24" s="1" t="s">
        <v>227</v>
      </c>
      <c r="T24" s="1" t="s">
        <v>18</v>
      </c>
      <c r="U24" s="1" t="s">
        <v>18</v>
      </c>
      <c r="V24" s="1" t="s">
        <v>227</v>
      </c>
      <c r="W24" s="1" t="s">
        <v>18</v>
      </c>
      <c r="X24" s="1" t="s">
        <v>18</v>
      </c>
      <c r="Y24" s="1" t="s">
        <v>227</v>
      </c>
      <c r="Z24" s="1" t="s">
        <v>227</v>
      </c>
      <c r="AA24" s="1" t="s">
        <v>227</v>
      </c>
      <c r="AB24" s="1" t="s">
        <v>227</v>
      </c>
      <c r="AC24" s="1" t="s">
        <v>227</v>
      </c>
      <c r="AD24" s="1" t="s">
        <v>227</v>
      </c>
      <c r="AE24" s="1" t="s">
        <v>18</v>
      </c>
      <c r="AF24" s="1" t="s">
        <v>227</v>
      </c>
      <c r="AG24" s="1" t="s">
        <v>227</v>
      </c>
      <c r="AH24" s="1" t="s">
        <v>227</v>
      </c>
      <c r="AI24" s="1" t="s">
        <v>227</v>
      </c>
    </row>
    <row r="25" spans="1:35" ht="15" customHeight="1">
      <c r="A25" s="2" t="s">
        <v>142</v>
      </c>
      <c r="B25" s="1" t="s">
        <v>143</v>
      </c>
      <c r="C25" s="24"/>
      <c r="D25" s="15">
        <v>75</v>
      </c>
      <c r="E25" s="1" t="s">
        <v>18</v>
      </c>
      <c r="F25" s="1" t="s">
        <v>18</v>
      </c>
      <c r="G25" s="1" t="s">
        <v>18</v>
      </c>
      <c r="H25" s="1" t="s">
        <v>18</v>
      </c>
      <c r="I25" s="1" t="s">
        <v>227</v>
      </c>
      <c r="J25" s="1" t="s">
        <v>18</v>
      </c>
      <c r="K25" s="1" t="s">
        <v>18</v>
      </c>
      <c r="L25" s="2">
        <v>15</v>
      </c>
      <c r="M25" s="1" t="s">
        <v>18</v>
      </c>
      <c r="N25" s="2">
        <v>7</v>
      </c>
      <c r="O25" s="2">
        <v>9</v>
      </c>
      <c r="P25" s="1" t="s">
        <v>18</v>
      </c>
      <c r="Q25" s="1" t="s">
        <v>18</v>
      </c>
      <c r="R25" s="1" t="s">
        <v>227</v>
      </c>
      <c r="S25" s="2">
        <v>9</v>
      </c>
      <c r="T25" s="1" t="s">
        <v>18</v>
      </c>
      <c r="U25" s="1" t="s">
        <v>18</v>
      </c>
      <c r="V25" s="1" t="s">
        <v>227</v>
      </c>
      <c r="W25" s="1" t="s">
        <v>18</v>
      </c>
      <c r="X25" s="1" t="s">
        <v>18</v>
      </c>
      <c r="Y25" s="1">
        <v>30</v>
      </c>
      <c r="Z25" s="1" t="s">
        <v>227</v>
      </c>
      <c r="AA25" s="1" t="s">
        <v>227</v>
      </c>
      <c r="AB25" s="1">
        <v>1</v>
      </c>
      <c r="AC25" s="1" t="s">
        <v>227</v>
      </c>
      <c r="AD25" s="2">
        <v>10</v>
      </c>
      <c r="AE25" s="1" t="s">
        <v>18</v>
      </c>
      <c r="AF25" s="2">
        <v>12</v>
      </c>
      <c r="AG25" s="2">
        <v>5</v>
      </c>
      <c r="AH25" s="1">
        <v>1</v>
      </c>
      <c r="AI25" s="2">
        <v>57</v>
      </c>
    </row>
    <row r="26" spans="1:35" ht="15" customHeight="1">
      <c r="A26" s="2" t="s">
        <v>144</v>
      </c>
      <c r="B26" s="1" t="s">
        <v>145</v>
      </c>
      <c r="C26" s="24"/>
      <c r="D26" s="15">
        <v>137</v>
      </c>
      <c r="E26" s="1" t="s">
        <v>18</v>
      </c>
      <c r="F26" s="1" t="s">
        <v>18</v>
      </c>
      <c r="G26" s="1" t="s">
        <v>18</v>
      </c>
      <c r="H26" s="1" t="s">
        <v>18</v>
      </c>
      <c r="I26" s="1" t="s">
        <v>227</v>
      </c>
      <c r="J26" s="1" t="s">
        <v>18</v>
      </c>
      <c r="K26" s="1" t="s">
        <v>18</v>
      </c>
      <c r="L26" s="2">
        <v>25</v>
      </c>
      <c r="M26" s="1" t="s">
        <v>18</v>
      </c>
      <c r="N26" s="2">
        <v>9</v>
      </c>
      <c r="O26" s="2">
        <v>13</v>
      </c>
      <c r="P26" s="1" t="s">
        <v>18</v>
      </c>
      <c r="Q26" s="1" t="s">
        <v>18</v>
      </c>
      <c r="R26" s="2">
        <v>24</v>
      </c>
      <c r="S26" s="2">
        <v>9</v>
      </c>
      <c r="T26" s="1" t="s">
        <v>18</v>
      </c>
      <c r="U26" s="1" t="s">
        <v>18</v>
      </c>
      <c r="V26" s="2">
        <v>1</v>
      </c>
      <c r="W26" s="1" t="s">
        <v>18</v>
      </c>
      <c r="X26" s="1" t="s">
        <v>18</v>
      </c>
      <c r="Y26" s="1" t="s">
        <v>227</v>
      </c>
      <c r="Z26" s="1" t="s">
        <v>227</v>
      </c>
      <c r="AA26" s="1" t="s">
        <v>227</v>
      </c>
      <c r="AB26" s="2">
        <v>9</v>
      </c>
      <c r="AC26" s="2">
        <v>4</v>
      </c>
      <c r="AD26" s="2">
        <v>6</v>
      </c>
      <c r="AE26" s="1" t="s">
        <v>18</v>
      </c>
      <c r="AF26" s="2">
        <v>4</v>
      </c>
      <c r="AG26" s="1">
        <v>2</v>
      </c>
      <c r="AH26" s="1">
        <v>26</v>
      </c>
      <c r="AI26" s="2">
        <v>52</v>
      </c>
    </row>
    <row r="27" spans="1:35" ht="30" customHeight="1">
      <c r="A27" s="2" t="s">
        <v>146</v>
      </c>
      <c r="B27" s="1" t="s">
        <v>147</v>
      </c>
      <c r="C27" s="24"/>
      <c r="D27" s="27" t="s">
        <v>18</v>
      </c>
      <c r="E27" s="1" t="s">
        <v>18</v>
      </c>
      <c r="F27" s="1" t="s">
        <v>18</v>
      </c>
      <c r="G27" s="1" t="s">
        <v>18</v>
      </c>
      <c r="H27" s="1" t="s">
        <v>18</v>
      </c>
      <c r="I27" s="1" t="s">
        <v>18</v>
      </c>
      <c r="J27" s="1" t="s">
        <v>18</v>
      </c>
      <c r="K27" s="1" t="s">
        <v>18</v>
      </c>
      <c r="L27" s="1" t="s">
        <v>18</v>
      </c>
      <c r="M27" s="1" t="s">
        <v>18</v>
      </c>
      <c r="N27" s="1" t="s">
        <v>227</v>
      </c>
      <c r="O27" s="1" t="s">
        <v>227</v>
      </c>
      <c r="P27" s="1" t="s">
        <v>18</v>
      </c>
      <c r="Q27" s="1" t="s">
        <v>18</v>
      </c>
      <c r="R27" s="1" t="s">
        <v>227</v>
      </c>
      <c r="S27" s="1" t="s">
        <v>227</v>
      </c>
      <c r="T27" s="1" t="s">
        <v>18</v>
      </c>
      <c r="U27" s="1" t="s">
        <v>18</v>
      </c>
      <c r="V27" s="1" t="s">
        <v>227</v>
      </c>
      <c r="W27" s="1" t="s">
        <v>18</v>
      </c>
      <c r="X27" s="1" t="s">
        <v>18</v>
      </c>
      <c r="Y27" s="1" t="s">
        <v>227</v>
      </c>
      <c r="Z27" s="1" t="s">
        <v>227</v>
      </c>
      <c r="AA27" s="1" t="s">
        <v>227</v>
      </c>
      <c r="AB27" s="1" t="s">
        <v>227</v>
      </c>
      <c r="AC27" s="1" t="s">
        <v>227</v>
      </c>
      <c r="AD27" s="1" t="s">
        <v>227</v>
      </c>
      <c r="AE27" s="1" t="s">
        <v>18</v>
      </c>
      <c r="AF27" s="1" t="s">
        <v>227</v>
      </c>
      <c r="AG27" s="1" t="s">
        <v>227</v>
      </c>
      <c r="AH27" s="1" t="s">
        <v>227</v>
      </c>
      <c r="AI27" s="1" t="s">
        <v>227</v>
      </c>
    </row>
    <row r="28" spans="1:35" ht="15" customHeight="1">
      <c r="A28" s="2" t="s">
        <v>148</v>
      </c>
      <c r="B28" s="1" t="s">
        <v>149</v>
      </c>
      <c r="C28" s="24"/>
      <c r="D28" s="27" t="s">
        <v>18</v>
      </c>
      <c r="E28" s="1" t="s">
        <v>18</v>
      </c>
      <c r="F28" s="1" t="s">
        <v>18</v>
      </c>
      <c r="G28" s="1" t="s">
        <v>18</v>
      </c>
      <c r="H28" s="1" t="s">
        <v>18</v>
      </c>
      <c r="I28" s="1" t="s">
        <v>18</v>
      </c>
      <c r="J28" s="1" t="s">
        <v>18</v>
      </c>
      <c r="K28" s="1" t="s">
        <v>18</v>
      </c>
      <c r="L28" s="1" t="s">
        <v>18</v>
      </c>
      <c r="M28" s="1" t="s">
        <v>18</v>
      </c>
      <c r="N28" s="1" t="s">
        <v>227</v>
      </c>
      <c r="O28" s="1" t="s">
        <v>227</v>
      </c>
      <c r="P28" s="1" t="s">
        <v>18</v>
      </c>
      <c r="Q28" s="1" t="s">
        <v>18</v>
      </c>
      <c r="R28" s="1" t="s">
        <v>227</v>
      </c>
      <c r="S28" s="1" t="s">
        <v>227</v>
      </c>
      <c r="T28" s="1" t="s">
        <v>18</v>
      </c>
      <c r="U28" s="1" t="s">
        <v>18</v>
      </c>
      <c r="V28" s="1" t="s">
        <v>227</v>
      </c>
      <c r="W28" s="1" t="s">
        <v>18</v>
      </c>
      <c r="X28" s="1" t="s">
        <v>18</v>
      </c>
      <c r="Y28" s="1" t="s">
        <v>227</v>
      </c>
      <c r="Z28" s="1" t="s">
        <v>227</v>
      </c>
      <c r="AA28" s="1" t="s">
        <v>227</v>
      </c>
      <c r="AB28" s="1" t="s">
        <v>227</v>
      </c>
      <c r="AC28" s="1" t="s">
        <v>227</v>
      </c>
      <c r="AD28" s="1" t="s">
        <v>227</v>
      </c>
      <c r="AE28" s="1" t="s">
        <v>18</v>
      </c>
      <c r="AF28" s="1" t="s">
        <v>227</v>
      </c>
      <c r="AG28" s="1" t="s">
        <v>227</v>
      </c>
      <c r="AH28" s="1" t="s">
        <v>227</v>
      </c>
      <c r="AI28" s="1" t="s">
        <v>227</v>
      </c>
    </row>
    <row r="29" spans="1:35" ht="15" customHeight="1">
      <c r="A29" s="2" t="s">
        <v>150</v>
      </c>
      <c r="B29" s="1" t="s">
        <v>151</v>
      </c>
      <c r="C29" s="24"/>
      <c r="D29" s="27" t="s">
        <v>18</v>
      </c>
      <c r="E29" s="1" t="s">
        <v>18</v>
      </c>
      <c r="F29" s="1" t="s">
        <v>18</v>
      </c>
      <c r="G29" s="1" t="s">
        <v>18</v>
      </c>
      <c r="H29" s="1" t="s">
        <v>18</v>
      </c>
      <c r="I29" s="1" t="s">
        <v>18</v>
      </c>
      <c r="J29" s="1" t="s">
        <v>18</v>
      </c>
      <c r="K29" s="1" t="s">
        <v>18</v>
      </c>
      <c r="L29" s="1" t="s">
        <v>18</v>
      </c>
      <c r="M29" s="1" t="s">
        <v>18</v>
      </c>
      <c r="N29" s="1" t="s">
        <v>227</v>
      </c>
      <c r="O29" s="1" t="s">
        <v>227</v>
      </c>
      <c r="P29" s="1" t="s">
        <v>18</v>
      </c>
      <c r="Q29" s="1" t="s">
        <v>18</v>
      </c>
      <c r="R29" s="1" t="s">
        <v>227</v>
      </c>
      <c r="S29" s="1" t="s">
        <v>227</v>
      </c>
      <c r="T29" s="1" t="s">
        <v>18</v>
      </c>
      <c r="U29" s="1" t="s">
        <v>18</v>
      </c>
      <c r="V29" s="1" t="s">
        <v>227</v>
      </c>
      <c r="W29" s="1" t="s">
        <v>18</v>
      </c>
      <c r="X29" s="1" t="s">
        <v>18</v>
      </c>
      <c r="Y29" s="1" t="s">
        <v>227</v>
      </c>
      <c r="Z29" s="1" t="s">
        <v>227</v>
      </c>
      <c r="AA29" s="1" t="s">
        <v>227</v>
      </c>
      <c r="AB29" s="1" t="s">
        <v>227</v>
      </c>
      <c r="AC29" s="1" t="s">
        <v>227</v>
      </c>
      <c r="AD29" s="1" t="s">
        <v>227</v>
      </c>
      <c r="AE29" s="1" t="s">
        <v>18</v>
      </c>
      <c r="AF29" s="1" t="s">
        <v>227</v>
      </c>
      <c r="AG29" s="1" t="s">
        <v>227</v>
      </c>
      <c r="AH29" s="1" t="s">
        <v>227</v>
      </c>
      <c r="AI29" s="1" t="s">
        <v>227</v>
      </c>
    </row>
    <row r="30" spans="1:35" ht="30" customHeight="1">
      <c r="A30" s="2" t="s">
        <v>152</v>
      </c>
      <c r="B30" s="23" t="s">
        <v>153</v>
      </c>
      <c r="C30" s="24"/>
      <c r="D30" s="15">
        <f>SUM(D31:D40)</f>
        <v>1796</v>
      </c>
      <c r="E30" s="1" t="s">
        <v>18</v>
      </c>
      <c r="F30" s="1" t="s">
        <v>18</v>
      </c>
      <c r="G30" s="1" t="s">
        <v>18</v>
      </c>
      <c r="H30" s="1" t="s">
        <v>18</v>
      </c>
      <c r="I30" s="1" t="s">
        <v>18</v>
      </c>
      <c r="J30" s="1" t="s">
        <v>18</v>
      </c>
      <c r="K30" s="15">
        <f>SUM(K31:K40)</f>
        <v>9</v>
      </c>
      <c r="L30" s="15">
        <f>SUM(L31:L40)</f>
        <v>12</v>
      </c>
      <c r="M30" s="1" t="s">
        <v>18</v>
      </c>
      <c r="N30" s="1">
        <v>1</v>
      </c>
      <c r="O30" s="15">
        <f>SUM(O31:O40)</f>
        <v>311</v>
      </c>
      <c r="P30" s="1" t="s">
        <v>18</v>
      </c>
      <c r="Q30" s="1" t="s">
        <v>18</v>
      </c>
      <c r="R30" s="15">
        <f>SUM(R31:R40)</f>
        <v>697</v>
      </c>
      <c r="S30" s="15">
        <f>SUM(S31:S40)</f>
        <v>1025</v>
      </c>
      <c r="T30" s="1" t="s">
        <v>18</v>
      </c>
      <c r="U30" s="1" t="s">
        <v>18</v>
      </c>
      <c r="V30" s="15">
        <f>SUM(V31:V40)</f>
        <v>83</v>
      </c>
      <c r="W30" s="1" t="s">
        <v>18</v>
      </c>
      <c r="X30" s="1" t="s">
        <v>18</v>
      </c>
      <c r="Y30" s="15">
        <f aca="true" t="shared" si="1" ref="Y30:AI30">SUM(Y31:Y40)</f>
        <v>13</v>
      </c>
      <c r="Z30" s="15">
        <f t="shared" si="1"/>
        <v>17</v>
      </c>
      <c r="AA30" s="15">
        <f t="shared" si="1"/>
        <v>123</v>
      </c>
      <c r="AB30" s="15">
        <f t="shared" si="1"/>
        <v>221</v>
      </c>
      <c r="AC30" s="15">
        <f t="shared" si="1"/>
        <v>106</v>
      </c>
      <c r="AD30" s="15">
        <f t="shared" si="1"/>
        <v>121</v>
      </c>
      <c r="AE30" s="15">
        <f t="shared" si="1"/>
        <v>4</v>
      </c>
      <c r="AF30" s="15">
        <f t="shared" si="1"/>
        <v>15</v>
      </c>
      <c r="AG30" s="15">
        <f t="shared" si="1"/>
        <v>67</v>
      </c>
      <c r="AH30" s="15">
        <f t="shared" si="1"/>
        <v>82</v>
      </c>
      <c r="AI30" s="15">
        <f t="shared" si="1"/>
        <v>133</v>
      </c>
    </row>
    <row r="31" spans="1:35" ht="30" customHeight="1">
      <c r="A31" s="2" t="s">
        <v>154</v>
      </c>
      <c r="B31" s="1" t="s">
        <v>155</v>
      </c>
      <c r="C31" s="24"/>
      <c r="D31" s="15">
        <v>241</v>
      </c>
      <c r="E31" s="1" t="s">
        <v>18</v>
      </c>
      <c r="F31" s="1" t="s">
        <v>18</v>
      </c>
      <c r="G31" s="1" t="s">
        <v>18</v>
      </c>
      <c r="H31" s="1" t="s">
        <v>18</v>
      </c>
      <c r="I31" s="1" t="s">
        <v>18</v>
      </c>
      <c r="J31" s="1" t="s">
        <v>18</v>
      </c>
      <c r="K31" s="1" t="s">
        <v>18</v>
      </c>
      <c r="L31" s="1" t="s">
        <v>18</v>
      </c>
      <c r="M31" s="1" t="s">
        <v>18</v>
      </c>
      <c r="N31" s="1" t="s">
        <v>227</v>
      </c>
      <c r="O31" s="2">
        <v>87</v>
      </c>
      <c r="P31" s="1" t="s">
        <v>18</v>
      </c>
      <c r="Q31" s="1" t="s">
        <v>18</v>
      </c>
      <c r="R31" s="2">
        <v>151</v>
      </c>
      <c r="S31" s="2">
        <v>194</v>
      </c>
      <c r="T31" s="1" t="s">
        <v>18</v>
      </c>
      <c r="U31" s="1" t="s">
        <v>18</v>
      </c>
      <c r="V31" s="2">
        <v>9</v>
      </c>
      <c r="W31" s="1" t="s">
        <v>18</v>
      </c>
      <c r="X31" s="1" t="s">
        <v>18</v>
      </c>
      <c r="Y31" s="1" t="s">
        <v>227</v>
      </c>
      <c r="Z31" s="2">
        <v>2</v>
      </c>
      <c r="AA31" s="2">
        <v>8</v>
      </c>
      <c r="AB31" s="2">
        <v>20</v>
      </c>
      <c r="AC31" s="2">
        <v>34</v>
      </c>
      <c r="AD31" s="2">
        <v>11</v>
      </c>
      <c r="AE31" s="1" t="s">
        <v>18</v>
      </c>
      <c r="AF31" s="1" t="s">
        <v>227</v>
      </c>
      <c r="AG31" s="1" t="s">
        <v>227</v>
      </c>
      <c r="AH31" s="1" t="s">
        <v>227</v>
      </c>
      <c r="AI31" s="1" t="s">
        <v>227</v>
      </c>
    </row>
    <row r="32" spans="1:35" ht="15" customHeight="1">
      <c r="A32" s="2" t="s">
        <v>156</v>
      </c>
      <c r="B32" s="1" t="s">
        <v>157</v>
      </c>
      <c r="C32" s="24"/>
      <c r="D32" s="15">
        <v>130</v>
      </c>
      <c r="E32" s="1" t="s">
        <v>18</v>
      </c>
      <c r="F32" s="1" t="s">
        <v>18</v>
      </c>
      <c r="G32" s="1" t="s">
        <v>18</v>
      </c>
      <c r="H32" s="1" t="s">
        <v>18</v>
      </c>
      <c r="I32" s="1" t="s">
        <v>18</v>
      </c>
      <c r="J32" s="1" t="s">
        <v>18</v>
      </c>
      <c r="K32" s="1" t="s">
        <v>18</v>
      </c>
      <c r="L32" s="1" t="s">
        <v>18</v>
      </c>
      <c r="M32" s="1" t="s">
        <v>18</v>
      </c>
      <c r="N32" s="1" t="s">
        <v>227</v>
      </c>
      <c r="O32" s="2">
        <v>14</v>
      </c>
      <c r="P32" s="1" t="s">
        <v>18</v>
      </c>
      <c r="Q32" s="1" t="s">
        <v>18</v>
      </c>
      <c r="R32" s="2">
        <v>35</v>
      </c>
      <c r="S32" s="2">
        <v>67</v>
      </c>
      <c r="T32" s="1" t="s">
        <v>18</v>
      </c>
      <c r="U32" s="1" t="s">
        <v>18</v>
      </c>
      <c r="V32" s="2">
        <v>2</v>
      </c>
      <c r="W32" s="1" t="s">
        <v>18</v>
      </c>
      <c r="X32" s="1" t="s">
        <v>18</v>
      </c>
      <c r="Y32" s="1" t="s">
        <v>227</v>
      </c>
      <c r="Z32" s="2">
        <v>1</v>
      </c>
      <c r="AA32" s="2">
        <v>33</v>
      </c>
      <c r="AB32" s="2">
        <v>5</v>
      </c>
      <c r="AC32" s="1" t="s">
        <v>227</v>
      </c>
      <c r="AD32" s="2">
        <v>3</v>
      </c>
      <c r="AE32" s="1" t="s">
        <v>18</v>
      </c>
      <c r="AF32" s="33">
        <v>1</v>
      </c>
      <c r="AG32" s="1" t="s">
        <v>227</v>
      </c>
      <c r="AH32" s="1">
        <v>9</v>
      </c>
      <c r="AI32" s="2">
        <v>38</v>
      </c>
    </row>
    <row r="33" spans="1:35" ht="15" customHeight="1">
      <c r="A33" s="2" t="s">
        <v>158</v>
      </c>
      <c r="B33" s="1" t="s">
        <v>159</v>
      </c>
      <c r="C33" s="24"/>
      <c r="D33" s="15">
        <v>171</v>
      </c>
      <c r="E33" s="1" t="s">
        <v>18</v>
      </c>
      <c r="F33" s="1" t="s">
        <v>18</v>
      </c>
      <c r="G33" s="1" t="s">
        <v>18</v>
      </c>
      <c r="H33" s="1" t="s">
        <v>18</v>
      </c>
      <c r="I33" s="1" t="s">
        <v>18</v>
      </c>
      <c r="J33" s="1" t="s">
        <v>18</v>
      </c>
      <c r="K33" s="1" t="s">
        <v>18</v>
      </c>
      <c r="L33" s="1" t="s">
        <v>18</v>
      </c>
      <c r="M33" s="1" t="s">
        <v>18</v>
      </c>
      <c r="N33" s="1" t="s">
        <v>227</v>
      </c>
      <c r="O33" s="2">
        <v>50</v>
      </c>
      <c r="P33" s="1" t="s">
        <v>18</v>
      </c>
      <c r="Q33" s="1" t="s">
        <v>18</v>
      </c>
      <c r="R33" s="2">
        <v>63</v>
      </c>
      <c r="S33" s="2">
        <v>99</v>
      </c>
      <c r="T33" s="1" t="s">
        <v>18</v>
      </c>
      <c r="U33" s="1" t="s">
        <v>18</v>
      </c>
      <c r="V33" s="2">
        <v>19</v>
      </c>
      <c r="W33" s="1" t="s">
        <v>18</v>
      </c>
      <c r="X33" s="1" t="s">
        <v>18</v>
      </c>
      <c r="Y33" s="2">
        <v>1</v>
      </c>
      <c r="Z33" s="2">
        <v>2</v>
      </c>
      <c r="AA33" s="2">
        <v>16</v>
      </c>
      <c r="AB33" s="2">
        <v>49</v>
      </c>
      <c r="AC33" s="2">
        <v>25</v>
      </c>
      <c r="AD33" s="2">
        <v>24</v>
      </c>
      <c r="AE33" s="1" t="s">
        <v>18</v>
      </c>
      <c r="AF33" s="1" t="s">
        <v>227</v>
      </c>
      <c r="AG33" s="1" t="s">
        <v>227</v>
      </c>
      <c r="AH33" s="1" t="s">
        <v>227</v>
      </c>
      <c r="AI33" s="1" t="s">
        <v>227</v>
      </c>
    </row>
    <row r="34" spans="1:35" ht="15" customHeight="1">
      <c r="A34" s="2" t="s">
        <v>160</v>
      </c>
      <c r="B34" s="1" t="s">
        <v>161</v>
      </c>
      <c r="C34" s="24"/>
      <c r="D34" s="15">
        <v>74</v>
      </c>
      <c r="E34" s="1" t="s">
        <v>18</v>
      </c>
      <c r="F34" s="1" t="s">
        <v>18</v>
      </c>
      <c r="G34" s="1" t="s">
        <v>18</v>
      </c>
      <c r="H34" s="1" t="s">
        <v>18</v>
      </c>
      <c r="I34" s="1" t="s">
        <v>18</v>
      </c>
      <c r="J34" s="1" t="s">
        <v>18</v>
      </c>
      <c r="K34" s="1" t="s">
        <v>18</v>
      </c>
      <c r="L34" s="1" t="s">
        <v>18</v>
      </c>
      <c r="M34" s="1" t="s">
        <v>18</v>
      </c>
      <c r="N34" s="1" t="s">
        <v>227</v>
      </c>
      <c r="O34" s="2">
        <v>32</v>
      </c>
      <c r="P34" s="1" t="s">
        <v>18</v>
      </c>
      <c r="Q34" s="1" t="s">
        <v>18</v>
      </c>
      <c r="R34" s="2">
        <v>11</v>
      </c>
      <c r="S34" s="2">
        <v>42</v>
      </c>
      <c r="T34" s="1" t="s">
        <v>18</v>
      </c>
      <c r="U34" s="1" t="s">
        <v>18</v>
      </c>
      <c r="V34" s="2">
        <v>5</v>
      </c>
      <c r="W34" s="1" t="s">
        <v>18</v>
      </c>
      <c r="X34" s="1" t="s">
        <v>18</v>
      </c>
      <c r="Y34" s="1" t="s">
        <v>227</v>
      </c>
      <c r="Z34" s="2">
        <v>1</v>
      </c>
      <c r="AA34" s="2">
        <v>11</v>
      </c>
      <c r="AB34" s="2">
        <v>15</v>
      </c>
      <c r="AC34" s="2">
        <v>1</v>
      </c>
      <c r="AD34" s="2">
        <v>4</v>
      </c>
      <c r="AE34" s="1" t="s">
        <v>18</v>
      </c>
      <c r="AF34" s="33">
        <v>1</v>
      </c>
      <c r="AG34" s="1" t="s">
        <v>227</v>
      </c>
      <c r="AH34" s="33">
        <v>3</v>
      </c>
      <c r="AI34" s="2">
        <v>7</v>
      </c>
    </row>
    <row r="35" spans="1:35" ht="15" customHeight="1">
      <c r="A35" s="2" t="s">
        <v>162</v>
      </c>
      <c r="B35" s="1" t="s">
        <v>163</v>
      </c>
      <c r="C35" s="24"/>
      <c r="D35" s="15">
        <v>210</v>
      </c>
      <c r="E35" s="1" t="s">
        <v>18</v>
      </c>
      <c r="F35" s="1" t="s">
        <v>18</v>
      </c>
      <c r="G35" s="1" t="s">
        <v>18</v>
      </c>
      <c r="H35" s="1" t="s">
        <v>18</v>
      </c>
      <c r="I35" s="1" t="s">
        <v>18</v>
      </c>
      <c r="J35" s="1" t="s">
        <v>18</v>
      </c>
      <c r="K35" s="1" t="s">
        <v>18</v>
      </c>
      <c r="L35" s="2">
        <v>9</v>
      </c>
      <c r="M35" s="1" t="s">
        <v>18</v>
      </c>
      <c r="N35" s="1">
        <v>1</v>
      </c>
      <c r="O35" s="2">
        <v>11</v>
      </c>
      <c r="P35" s="1" t="s">
        <v>18</v>
      </c>
      <c r="Q35" s="1" t="s">
        <v>18</v>
      </c>
      <c r="R35" s="2">
        <v>147</v>
      </c>
      <c r="S35" s="2">
        <v>77</v>
      </c>
      <c r="T35" s="1" t="s">
        <v>18</v>
      </c>
      <c r="U35" s="1" t="s">
        <v>18</v>
      </c>
      <c r="V35" s="2">
        <v>3</v>
      </c>
      <c r="W35" s="1" t="s">
        <v>18</v>
      </c>
      <c r="X35" s="1" t="s">
        <v>18</v>
      </c>
      <c r="Y35" s="1" t="s">
        <v>227</v>
      </c>
      <c r="Z35" s="2">
        <v>1</v>
      </c>
      <c r="AA35" s="2">
        <v>7</v>
      </c>
      <c r="AB35" s="2">
        <v>5</v>
      </c>
      <c r="AC35" s="1" t="s">
        <v>227</v>
      </c>
      <c r="AD35" s="2">
        <v>14</v>
      </c>
      <c r="AE35" s="1" t="s">
        <v>18</v>
      </c>
      <c r="AF35" s="1" t="s">
        <v>227</v>
      </c>
      <c r="AG35" s="1" t="s">
        <v>227</v>
      </c>
      <c r="AH35" s="1">
        <v>11</v>
      </c>
      <c r="AI35" s="2">
        <v>24</v>
      </c>
    </row>
    <row r="36" spans="1:35" ht="30" customHeight="1">
      <c r="A36" s="2" t="s">
        <v>164</v>
      </c>
      <c r="B36" s="1" t="s">
        <v>165</v>
      </c>
      <c r="C36" s="24"/>
      <c r="D36" s="15">
        <v>362</v>
      </c>
      <c r="E36" s="1" t="s">
        <v>18</v>
      </c>
      <c r="F36" s="1" t="s">
        <v>18</v>
      </c>
      <c r="G36" s="1" t="s">
        <v>18</v>
      </c>
      <c r="H36" s="1" t="s">
        <v>18</v>
      </c>
      <c r="I36" s="1" t="s">
        <v>18</v>
      </c>
      <c r="J36" s="1" t="s">
        <v>18</v>
      </c>
      <c r="K36" s="2">
        <v>1</v>
      </c>
      <c r="L36" s="1" t="s">
        <v>18</v>
      </c>
      <c r="M36" s="1" t="s">
        <v>18</v>
      </c>
      <c r="N36" s="1" t="s">
        <v>227</v>
      </c>
      <c r="O36" s="2">
        <v>20</v>
      </c>
      <c r="P36" s="1" t="s">
        <v>18</v>
      </c>
      <c r="Q36" s="1" t="s">
        <v>18</v>
      </c>
      <c r="R36" s="2">
        <v>121</v>
      </c>
      <c r="S36" s="2">
        <v>207</v>
      </c>
      <c r="T36" s="1" t="s">
        <v>18</v>
      </c>
      <c r="U36" s="1" t="s">
        <v>18</v>
      </c>
      <c r="V36" s="2">
        <v>9</v>
      </c>
      <c r="W36" s="1" t="s">
        <v>18</v>
      </c>
      <c r="X36" s="1" t="s">
        <v>18</v>
      </c>
      <c r="Y36" s="1" t="s">
        <v>227</v>
      </c>
      <c r="Z36" s="2">
        <v>2</v>
      </c>
      <c r="AA36" s="2">
        <v>5</v>
      </c>
      <c r="AB36" s="2">
        <v>26</v>
      </c>
      <c r="AC36" s="2">
        <v>29</v>
      </c>
      <c r="AD36" s="2">
        <v>23</v>
      </c>
      <c r="AE36" s="2">
        <v>3</v>
      </c>
      <c r="AF36" s="2">
        <v>8</v>
      </c>
      <c r="AG36" s="2">
        <v>63</v>
      </c>
      <c r="AH36" s="1">
        <v>31</v>
      </c>
      <c r="AI36" s="2">
        <v>24</v>
      </c>
    </row>
    <row r="37" spans="1:35" ht="15" customHeight="1">
      <c r="A37" s="2" t="s">
        <v>166</v>
      </c>
      <c r="B37" s="1" t="s">
        <v>167</v>
      </c>
      <c r="C37" s="24"/>
      <c r="D37" s="15">
        <v>177</v>
      </c>
      <c r="E37" s="1" t="s">
        <v>18</v>
      </c>
      <c r="F37" s="1" t="s">
        <v>18</v>
      </c>
      <c r="G37" s="1" t="s">
        <v>18</v>
      </c>
      <c r="H37" s="1" t="s">
        <v>18</v>
      </c>
      <c r="I37" s="1" t="s">
        <v>18</v>
      </c>
      <c r="J37" s="1" t="s">
        <v>18</v>
      </c>
      <c r="K37" s="2">
        <v>1</v>
      </c>
      <c r="L37" s="2">
        <v>1</v>
      </c>
      <c r="M37" s="1" t="s">
        <v>18</v>
      </c>
      <c r="N37" s="1" t="s">
        <v>227</v>
      </c>
      <c r="O37" s="2">
        <v>20</v>
      </c>
      <c r="P37" s="1" t="s">
        <v>18</v>
      </c>
      <c r="Q37" s="1" t="s">
        <v>18</v>
      </c>
      <c r="R37" s="2">
        <v>45</v>
      </c>
      <c r="S37" s="2">
        <v>100</v>
      </c>
      <c r="T37" s="1" t="s">
        <v>18</v>
      </c>
      <c r="U37" s="1" t="s">
        <v>18</v>
      </c>
      <c r="V37" s="2">
        <v>10</v>
      </c>
      <c r="W37" s="1" t="s">
        <v>18</v>
      </c>
      <c r="X37" s="1" t="s">
        <v>18</v>
      </c>
      <c r="Y37" s="1" t="s">
        <v>227</v>
      </c>
      <c r="Z37" s="1" t="s">
        <v>227</v>
      </c>
      <c r="AA37" s="2">
        <v>7</v>
      </c>
      <c r="AB37" s="2">
        <v>13</v>
      </c>
      <c r="AC37" s="2">
        <v>2</v>
      </c>
      <c r="AD37" s="2">
        <v>15</v>
      </c>
      <c r="AE37" s="2">
        <v>1</v>
      </c>
      <c r="AF37" s="2">
        <v>3</v>
      </c>
      <c r="AG37" s="2">
        <v>3</v>
      </c>
      <c r="AH37" s="1">
        <v>22</v>
      </c>
      <c r="AI37" s="2">
        <v>22</v>
      </c>
    </row>
    <row r="38" spans="1:35" ht="15" customHeight="1">
      <c r="A38" s="2" t="s">
        <v>168</v>
      </c>
      <c r="B38" s="1" t="s">
        <v>169</v>
      </c>
      <c r="C38" s="24"/>
      <c r="D38" s="15">
        <v>160</v>
      </c>
      <c r="E38" s="1" t="s">
        <v>18</v>
      </c>
      <c r="F38" s="1" t="s">
        <v>18</v>
      </c>
      <c r="G38" s="1" t="s">
        <v>18</v>
      </c>
      <c r="H38" s="1" t="s">
        <v>18</v>
      </c>
      <c r="I38" s="1" t="s">
        <v>18</v>
      </c>
      <c r="J38" s="1" t="s">
        <v>18</v>
      </c>
      <c r="K38" s="1" t="s">
        <v>227</v>
      </c>
      <c r="L38" s="2">
        <v>1</v>
      </c>
      <c r="M38" s="1" t="s">
        <v>18</v>
      </c>
      <c r="N38" s="1" t="s">
        <v>227</v>
      </c>
      <c r="O38" s="2">
        <v>23</v>
      </c>
      <c r="P38" s="1" t="s">
        <v>18</v>
      </c>
      <c r="Q38" s="1" t="s">
        <v>18</v>
      </c>
      <c r="R38" s="2">
        <v>85</v>
      </c>
      <c r="S38" s="2">
        <v>80</v>
      </c>
      <c r="T38" s="1" t="s">
        <v>18</v>
      </c>
      <c r="U38" s="1" t="s">
        <v>18</v>
      </c>
      <c r="V38" s="2">
        <v>9</v>
      </c>
      <c r="W38" s="1" t="s">
        <v>18</v>
      </c>
      <c r="X38" s="1" t="s">
        <v>18</v>
      </c>
      <c r="Y38" s="2">
        <v>11</v>
      </c>
      <c r="Z38" s="2">
        <v>3</v>
      </c>
      <c r="AA38" s="2">
        <v>17</v>
      </c>
      <c r="AB38" s="2">
        <v>34</v>
      </c>
      <c r="AC38" s="2">
        <v>1</v>
      </c>
      <c r="AD38" s="1" t="s">
        <v>227</v>
      </c>
      <c r="AE38" s="1" t="s">
        <v>227</v>
      </c>
      <c r="AF38" s="1" t="s">
        <v>227</v>
      </c>
      <c r="AG38" s="1" t="s">
        <v>227</v>
      </c>
      <c r="AH38" s="1">
        <v>4</v>
      </c>
      <c r="AI38" s="2">
        <v>5</v>
      </c>
    </row>
    <row r="39" spans="1:35" ht="15" customHeight="1">
      <c r="A39" s="2" t="s">
        <v>170</v>
      </c>
      <c r="B39" s="1" t="s">
        <v>171</v>
      </c>
      <c r="C39" s="24"/>
      <c r="D39" s="15">
        <v>160</v>
      </c>
      <c r="E39" s="1" t="s">
        <v>18</v>
      </c>
      <c r="F39" s="1" t="s">
        <v>18</v>
      </c>
      <c r="G39" s="1" t="s">
        <v>18</v>
      </c>
      <c r="H39" s="1" t="s">
        <v>18</v>
      </c>
      <c r="I39" s="1" t="s">
        <v>18</v>
      </c>
      <c r="J39" s="1" t="s">
        <v>18</v>
      </c>
      <c r="K39" s="1" t="s">
        <v>227</v>
      </c>
      <c r="L39" s="1" t="s">
        <v>18</v>
      </c>
      <c r="M39" s="1" t="s">
        <v>18</v>
      </c>
      <c r="N39" s="1" t="s">
        <v>227</v>
      </c>
      <c r="O39" s="2">
        <v>38</v>
      </c>
      <c r="P39" s="1" t="s">
        <v>18</v>
      </c>
      <c r="Q39" s="1" t="s">
        <v>18</v>
      </c>
      <c r="R39" s="2">
        <v>16</v>
      </c>
      <c r="S39" s="2">
        <v>78</v>
      </c>
      <c r="T39" s="1" t="s">
        <v>18</v>
      </c>
      <c r="U39" s="1" t="s">
        <v>18</v>
      </c>
      <c r="V39" s="2">
        <v>4</v>
      </c>
      <c r="W39" s="1" t="s">
        <v>18</v>
      </c>
      <c r="X39" s="1" t="s">
        <v>18</v>
      </c>
      <c r="Y39" s="2">
        <v>1</v>
      </c>
      <c r="Z39" s="2">
        <v>3</v>
      </c>
      <c r="AA39" s="2">
        <v>17</v>
      </c>
      <c r="AB39" s="2">
        <v>54</v>
      </c>
      <c r="AC39" s="2">
        <v>14</v>
      </c>
      <c r="AD39" s="2">
        <v>26</v>
      </c>
      <c r="AE39" s="1" t="s">
        <v>227</v>
      </c>
      <c r="AF39" s="2">
        <v>2</v>
      </c>
      <c r="AG39" s="1">
        <v>1</v>
      </c>
      <c r="AH39" s="1">
        <v>2</v>
      </c>
      <c r="AI39" s="2">
        <v>13</v>
      </c>
    </row>
    <row r="40" spans="1:35" ht="15" customHeight="1">
      <c r="A40" s="2" t="s">
        <v>172</v>
      </c>
      <c r="B40" s="1" t="s">
        <v>173</v>
      </c>
      <c r="C40" s="24"/>
      <c r="D40" s="15">
        <v>111</v>
      </c>
      <c r="E40" s="1" t="s">
        <v>18</v>
      </c>
      <c r="F40" s="1" t="s">
        <v>18</v>
      </c>
      <c r="G40" s="1" t="s">
        <v>18</v>
      </c>
      <c r="H40" s="1" t="s">
        <v>18</v>
      </c>
      <c r="I40" s="1" t="s">
        <v>18</v>
      </c>
      <c r="J40" s="1" t="s">
        <v>18</v>
      </c>
      <c r="K40" s="2">
        <v>7</v>
      </c>
      <c r="L40" s="1">
        <v>1</v>
      </c>
      <c r="M40" s="1" t="s">
        <v>18</v>
      </c>
      <c r="N40" s="1" t="s">
        <v>227</v>
      </c>
      <c r="O40" s="2">
        <v>16</v>
      </c>
      <c r="P40" s="1" t="s">
        <v>18</v>
      </c>
      <c r="Q40" s="1" t="s">
        <v>18</v>
      </c>
      <c r="R40" s="2">
        <v>23</v>
      </c>
      <c r="S40" s="2">
        <v>81</v>
      </c>
      <c r="T40" s="1" t="s">
        <v>18</v>
      </c>
      <c r="U40" s="1" t="s">
        <v>18</v>
      </c>
      <c r="V40" s="2">
        <v>13</v>
      </c>
      <c r="W40" s="1" t="s">
        <v>18</v>
      </c>
      <c r="X40" s="1" t="s">
        <v>18</v>
      </c>
      <c r="Y40" s="1" t="s">
        <v>227</v>
      </c>
      <c r="Z40" s="2">
        <v>2</v>
      </c>
      <c r="AA40" s="2">
        <v>2</v>
      </c>
      <c r="AB40" s="1" t="s">
        <v>227</v>
      </c>
      <c r="AC40" s="1" t="s">
        <v>227</v>
      </c>
      <c r="AD40" s="1">
        <v>1</v>
      </c>
      <c r="AE40" s="1" t="s">
        <v>227</v>
      </c>
      <c r="AF40" s="1" t="s">
        <v>227</v>
      </c>
      <c r="AG40" s="1" t="s">
        <v>227</v>
      </c>
      <c r="AH40" s="1" t="s">
        <v>227</v>
      </c>
      <c r="AI40" s="1" t="s">
        <v>227</v>
      </c>
    </row>
    <row r="41" spans="1:35" ht="30" customHeight="1">
      <c r="A41" s="2" t="s">
        <v>174</v>
      </c>
      <c r="B41" s="23" t="s">
        <v>175</v>
      </c>
      <c r="C41" s="24"/>
      <c r="D41" s="15">
        <f>SUM(D42:D45)</f>
        <v>1216</v>
      </c>
      <c r="E41" s="1" t="s">
        <v>18</v>
      </c>
      <c r="F41" s="1" t="s">
        <v>18</v>
      </c>
      <c r="G41" s="1" t="s">
        <v>18</v>
      </c>
      <c r="H41" s="1" t="s">
        <v>18</v>
      </c>
      <c r="I41" s="1" t="s">
        <v>18</v>
      </c>
      <c r="J41" s="1" t="s">
        <v>18</v>
      </c>
      <c r="K41" s="1" t="s">
        <v>18</v>
      </c>
      <c r="L41" s="1" t="s">
        <v>18</v>
      </c>
      <c r="M41" s="1" t="s">
        <v>18</v>
      </c>
      <c r="N41" s="15">
        <v>3</v>
      </c>
      <c r="O41" s="15">
        <f>SUM(O42:O45)</f>
        <v>110</v>
      </c>
      <c r="P41" s="1" t="s">
        <v>18</v>
      </c>
      <c r="Q41" s="1" t="s">
        <v>18</v>
      </c>
      <c r="R41" s="15">
        <f>SUM(R42:R45)</f>
        <v>791</v>
      </c>
      <c r="S41" s="15">
        <f>SUM(S42:S45)</f>
        <v>918</v>
      </c>
      <c r="T41" s="1" t="s">
        <v>18</v>
      </c>
      <c r="U41" s="1" t="s">
        <v>18</v>
      </c>
      <c r="V41" s="15">
        <f>SUM(V42:V45)</f>
        <v>27</v>
      </c>
      <c r="W41" s="1" t="s">
        <v>18</v>
      </c>
      <c r="X41" s="1" t="s">
        <v>18</v>
      </c>
      <c r="Y41" s="15">
        <f aca="true" t="shared" si="2" ref="Y41:AI41">SUM(Y42:Y45)</f>
        <v>1</v>
      </c>
      <c r="Z41" s="15">
        <f t="shared" si="2"/>
        <v>2</v>
      </c>
      <c r="AA41" s="15">
        <f t="shared" si="2"/>
        <v>15</v>
      </c>
      <c r="AB41" s="15">
        <f t="shared" si="2"/>
        <v>257</v>
      </c>
      <c r="AC41" s="15">
        <f t="shared" si="2"/>
        <v>46</v>
      </c>
      <c r="AD41" s="15">
        <f t="shared" si="2"/>
        <v>40</v>
      </c>
      <c r="AE41" s="15">
        <f t="shared" si="2"/>
        <v>4</v>
      </c>
      <c r="AF41" s="15">
        <f t="shared" si="2"/>
        <v>7</v>
      </c>
      <c r="AG41" s="15">
        <f t="shared" si="2"/>
        <v>6</v>
      </c>
      <c r="AH41" s="15">
        <f t="shared" si="2"/>
        <v>1</v>
      </c>
      <c r="AI41" s="15">
        <f t="shared" si="2"/>
        <v>16</v>
      </c>
    </row>
    <row r="42" spans="1:35" ht="30" customHeight="1">
      <c r="A42" s="2" t="s">
        <v>176</v>
      </c>
      <c r="B42" s="1" t="s">
        <v>177</v>
      </c>
      <c r="C42" s="24"/>
      <c r="D42" s="15">
        <v>321</v>
      </c>
      <c r="E42" s="1" t="s">
        <v>18</v>
      </c>
      <c r="F42" s="1" t="s">
        <v>18</v>
      </c>
      <c r="G42" s="1" t="s">
        <v>18</v>
      </c>
      <c r="H42" s="1" t="s">
        <v>18</v>
      </c>
      <c r="I42" s="1" t="s">
        <v>18</v>
      </c>
      <c r="J42" s="1" t="s">
        <v>18</v>
      </c>
      <c r="K42" s="1" t="s">
        <v>18</v>
      </c>
      <c r="L42" s="1" t="s">
        <v>18</v>
      </c>
      <c r="M42" s="1" t="s">
        <v>18</v>
      </c>
      <c r="N42" s="1" t="s">
        <v>227</v>
      </c>
      <c r="O42" s="2">
        <v>35</v>
      </c>
      <c r="P42" s="1" t="s">
        <v>18</v>
      </c>
      <c r="Q42" s="1" t="s">
        <v>18</v>
      </c>
      <c r="R42" s="2">
        <v>103</v>
      </c>
      <c r="S42" s="2">
        <v>196</v>
      </c>
      <c r="T42" s="1" t="s">
        <v>18</v>
      </c>
      <c r="U42" s="1" t="s">
        <v>18</v>
      </c>
      <c r="V42" s="2">
        <v>21</v>
      </c>
      <c r="W42" s="1" t="s">
        <v>18</v>
      </c>
      <c r="X42" s="1" t="s">
        <v>18</v>
      </c>
      <c r="Y42" s="1" t="s">
        <v>18</v>
      </c>
      <c r="Z42" s="1" t="s">
        <v>227</v>
      </c>
      <c r="AA42" s="2">
        <v>4</v>
      </c>
      <c r="AB42" s="2">
        <v>109</v>
      </c>
      <c r="AC42" s="2">
        <v>9</v>
      </c>
      <c r="AD42" s="2">
        <v>25</v>
      </c>
      <c r="AE42" s="1" t="s">
        <v>227</v>
      </c>
      <c r="AF42" s="2">
        <v>4</v>
      </c>
      <c r="AG42" s="2">
        <v>3</v>
      </c>
      <c r="AH42" s="2">
        <v>1</v>
      </c>
      <c r="AI42" s="2">
        <v>8</v>
      </c>
    </row>
    <row r="43" spans="1:35" ht="15" customHeight="1">
      <c r="A43" s="2" t="s">
        <v>178</v>
      </c>
      <c r="B43" s="1" t="s">
        <v>179</v>
      </c>
      <c r="C43" s="24"/>
      <c r="D43" s="15">
        <v>395</v>
      </c>
      <c r="E43" s="1" t="s">
        <v>18</v>
      </c>
      <c r="F43" s="1" t="s">
        <v>18</v>
      </c>
      <c r="G43" s="1" t="s">
        <v>18</v>
      </c>
      <c r="H43" s="1" t="s">
        <v>18</v>
      </c>
      <c r="I43" s="1" t="s">
        <v>18</v>
      </c>
      <c r="J43" s="1" t="s">
        <v>18</v>
      </c>
      <c r="K43" s="1" t="s">
        <v>18</v>
      </c>
      <c r="L43" s="1" t="s">
        <v>18</v>
      </c>
      <c r="M43" s="1" t="s">
        <v>18</v>
      </c>
      <c r="N43" s="1" t="s">
        <v>227</v>
      </c>
      <c r="O43" s="2">
        <v>16</v>
      </c>
      <c r="P43" s="1" t="s">
        <v>18</v>
      </c>
      <c r="Q43" s="1" t="s">
        <v>18</v>
      </c>
      <c r="R43" s="2">
        <v>336</v>
      </c>
      <c r="S43" s="2">
        <v>329</v>
      </c>
      <c r="T43" s="1" t="s">
        <v>18</v>
      </c>
      <c r="U43" s="1" t="s">
        <v>18</v>
      </c>
      <c r="V43" s="1">
        <v>3</v>
      </c>
      <c r="W43" s="1" t="s">
        <v>18</v>
      </c>
      <c r="X43" s="1" t="s">
        <v>18</v>
      </c>
      <c r="Y43" s="33">
        <v>1</v>
      </c>
      <c r="Z43" s="1" t="s">
        <v>227</v>
      </c>
      <c r="AA43" s="1">
        <v>1</v>
      </c>
      <c r="AB43" s="2">
        <v>33</v>
      </c>
      <c r="AC43" s="2">
        <v>22</v>
      </c>
      <c r="AD43" s="1" t="s">
        <v>227</v>
      </c>
      <c r="AE43" s="1" t="s">
        <v>227</v>
      </c>
      <c r="AF43" s="2">
        <v>1</v>
      </c>
      <c r="AG43" s="2">
        <v>1</v>
      </c>
      <c r="AH43" s="1" t="s">
        <v>227</v>
      </c>
      <c r="AI43" s="1" t="s">
        <v>18</v>
      </c>
    </row>
    <row r="44" spans="1:35" ht="15" customHeight="1">
      <c r="A44" s="2" t="s">
        <v>180</v>
      </c>
      <c r="B44" s="1" t="s">
        <v>181</v>
      </c>
      <c r="C44" s="24"/>
      <c r="D44" s="15">
        <v>378</v>
      </c>
      <c r="E44" s="1" t="s">
        <v>18</v>
      </c>
      <c r="F44" s="1" t="s">
        <v>18</v>
      </c>
      <c r="G44" s="1" t="s">
        <v>18</v>
      </c>
      <c r="H44" s="1" t="s">
        <v>18</v>
      </c>
      <c r="I44" s="1" t="s">
        <v>18</v>
      </c>
      <c r="J44" s="1" t="s">
        <v>18</v>
      </c>
      <c r="K44" s="1" t="s">
        <v>18</v>
      </c>
      <c r="L44" s="1" t="s">
        <v>18</v>
      </c>
      <c r="M44" s="1" t="s">
        <v>18</v>
      </c>
      <c r="N44" s="1" t="s">
        <v>227</v>
      </c>
      <c r="O44" s="2">
        <v>50</v>
      </c>
      <c r="P44" s="1" t="s">
        <v>18</v>
      </c>
      <c r="Q44" s="1" t="s">
        <v>18</v>
      </c>
      <c r="R44" s="2">
        <v>282</v>
      </c>
      <c r="S44" s="2">
        <v>303</v>
      </c>
      <c r="T44" s="1" t="s">
        <v>18</v>
      </c>
      <c r="U44" s="1" t="s">
        <v>18</v>
      </c>
      <c r="V44" s="2">
        <v>3</v>
      </c>
      <c r="W44" s="1" t="s">
        <v>18</v>
      </c>
      <c r="X44" s="1" t="s">
        <v>18</v>
      </c>
      <c r="Y44" s="1" t="s">
        <v>18</v>
      </c>
      <c r="Z44" s="2">
        <v>2</v>
      </c>
      <c r="AA44" s="2">
        <v>6</v>
      </c>
      <c r="AB44" s="2">
        <v>89</v>
      </c>
      <c r="AC44" s="2">
        <v>12</v>
      </c>
      <c r="AD44" s="2">
        <v>4</v>
      </c>
      <c r="AE44" s="2">
        <v>4</v>
      </c>
      <c r="AF44" s="2">
        <v>2</v>
      </c>
      <c r="AG44" s="2">
        <v>2</v>
      </c>
      <c r="AH44" s="1" t="s">
        <v>227</v>
      </c>
      <c r="AI44" s="2">
        <v>2</v>
      </c>
    </row>
    <row r="45" spans="1:35" ht="15" customHeight="1">
      <c r="A45" s="2" t="s">
        <v>182</v>
      </c>
      <c r="B45" s="1" t="s">
        <v>183</v>
      </c>
      <c r="C45" s="24"/>
      <c r="D45" s="15">
        <v>122</v>
      </c>
      <c r="E45" s="1" t="s">
        <v>18</v>
      </c>
      <c r="F45" s="1" t="s">
        <v>18</v>
      </c>
      <c r="G45" s="1" t="s">
        <v>18</v>
      </c>
      <c r="H45" s="1" t="s">
        <v>18</v>
      </c>
      <c r="I45" s="1" t="s">
        <v>18</v>
      </c>
      <c r="J45" s="1" t="s">
        <v>18</v>
      </c>
      <c r="K45" s="1" t="s">
        <v>18</v>
      </c>
      <c r="L45" s="1" t="s">
        <v>18</v>
      </c>
      <c r="M45" s="1" t="s">
        <v>18</v>
      </c>
      <c r="N45" s="2">
        <v>3</v>
      </c>
      <c r="O45" s="2">
        <v>9</v>
      </c>
      <c r="P45" s="1" t="s">
        <v>18</v>
      </c>
      <c r="Q45" s="1" t="s">
        <v>18</v>
      </c>
      <c r="R45" s="2">
        <v>70</v>
      </c>
      <c r="S45" s="2">
        <v>90</v>
      </c>
      <c r="T45" s="1" t="s">
        <v>18</v>
      </c>
      <c r="U45" s="1" t="s">
        <v>18</v>
      </c>
      <c r="V45" s="1" t="s">
        <v>227</v>
      </c>
      <c r="W45" s="1" t="s">
        <v>18</v>
      </c>
      <c r="X45" s="1" t="s">
        <v>18</v>
      </c>
      <c r="Y45" s="1" t="s">
        <v>18</v>
      </c>
      <c r="Z45" s="1" t="s">
        <v>227</v>
      </c>
      <c r="AA45" s="2">
        <v>4</v>
      </c>
      <c r="AB45" s="2">
        <v>26</v>
      </c>
      <c r="AC45" s="2">
        <v>3</v>
      </c>
      <c r="AD45" s="2">
        <v>11</v>
      </c>
      <c r="AE45" s="1" t="s">
        <v>227</v>
      </c>
      <c r="AF45" s="1" t="s">
        <v>227</v>
      </c>
      <c r="AG45" s="1" t="s">
        <v>227</v>
      </c>
      <c r="AH45" s="1" t="s">
        <v>227</v>
      </c>
      <c r="AI45" s="2">
        <v>6</v>
      </c>
    </row>
    <row r="46" spans="1:35" ht="30" customHeight="1">
      <c r="A46" s="2" t="s">
        <v>184</v>
      </c>
      <c r="B46" s="23" t="s">
        <v>185</v>
      </c>
      <c r="C46" s="24"/>
      <c r="D46" s="15">
        <f>SUM(D47:D52)</f>
        <v>2179</v>
      </c>
      <c r="E46" s="1" t="s">
        <v>18</v>
      </c>
      <c r="F46" s="1" t="s">
        <v>18</v>
      </c>
      <c r="G46" s="1" t="s">
        <v>18</v>
      </c>
      <c r="H46" s="1" t="s">
        <v>18</v>
      </c>
      <c r="I46" s="1">
        <v>1</v>
      </c>
      <c r="J46" s="1" t="s">
        <v>18</v>
      </c>
      <c r="K46" s="1" t="s">
        <v>18</v>
      </c>
      <c r="L46" s="15">
        <f>SUM(L47:L52)</f>
        <v>4</v>
      </c>
      <c r="M46" s="1" t="s">
        <v>18</v>
      </c>
      <c r="N46" s="15">
        <f>SUM(N47:N52)</f>
        <v>18</v>
      </c>
      <c r="O46" s="15">
        <f>SUM(O47:O52)</f>
        <v>271</v>
      </c>
      <c r="P46" s="1" t="s">
        <v>18</v>
      </c>
      <c r="Q46" s="1" t="s">
        <v>18</v>
      </c>
      <c r="R46" s="15">
        <f>SUM(R47:R52)</f>
        <v>1136</v>
      </c>
      <c r="S46" s="15">
        <f>SUM(S47:S52)</f>
        <v>845</v>
      </c>
      <c r="T46" s="1" t="s">
        <v>18</v>
      </c>
      <c r="U46" s="1" t="s">
        <v>18</v>
      </c>
      <c r="V46" s="15">
        <f>SUM(V47:V52)</f>
        <v>222</v>
      </c>
      <c r="W46" s="1" t="s">
        <v>18</v>
      </c>
      <c r="X46" s="1" t="s">
        <v>18</v>
      </c>
      <c r="Y46" s="1" t="s">
        <v>18</v>
      </c>
      <c r="Z46" s="15">
        <f aca="true" t="shared" si="3" ref="Z46:AI46">SUM(Z47:Z52)</f>
        <v>13</v>
      </c>
      <c r="AA46" s="15">
        <f t="shared" si="3"/>
        <v>71</v>
      </c>
      <c r="AB46" s="15">
        <f t="shared" si="3"/>
        <v>567</v>
      </c>
      <c r="AC46" s="15">
        <f t="shared" si="3"/>
        <v>428</v>
      </c>
      <c r="AD46" s="15">
        <f t="shared" si="3"/>
        <v>349</v>
      </c>
      <c r="AE46" s="15">
        <f t="shared" si="3"/>
        <v>30</v>
      </c>
      <c r="AF46" s="15">
        <f t="shared" si="3"/>
        <v>101</v>
      </c>
      <c r="AG46" s="15">
        <f t="shared" si="3"/>
        <v>196</v>
      </c>
      <c r="AH46" s="15">
        <f t="shared" si="3"/>
        <v>31</v>
      </c>
      <c r="AI46" s="15">
        <f t="shared" si="3"/>
        <v>95</v>
      </c>
    </row>
    <row r="47" spans="1:35" ht="30" customHeight="1">
      <c r="A47" s="2" t="s">
        <v>186</v>
      </c>
      <c r="B47" s="1" t="s">
        <v>187</v>
      </c>
      <c r="C47" s="24"/>
      <c r="D47" s="15">
        <v>574</v>
      </c>
      <c r="E47" s="1" t="s">
        <v>18</v>
      </c>
      <c r="F47" s="1" t="s">
        <v>18</v>
      </c>
      <c r="G47" s="1" t="s">
        <v>18</v>
      </c>
      <c r="H47" s="1" t="s">
        <v>18</v>
      </c>
      <c r="I47" s="1" t="s">
        <v>18</v>
      </c>
      <c r="J47" s="1" t="s">
        <v>18</v>
      </c>
      <c r="K47" s="1" t="s">
        <v>18</v>
      </c>
      <c r="L47" s="1" t="s">
        <v>18</v>
      </c>
      <c r="M47" s="1" t="s">
        <v>18</v>
      </c>
      <c r="N47" s="2">
        <v>2</v>
      </c>
      <c r="O47" s="2">
        <v>49</v>
      </c>
      <c r="P47" s="1" t="s">
        <v>18</v>
      </c>
      <c r="Q47" s="1" t="s">
        <v>18</v>
      </c>
      <c r="R47" s="2">
        <v>295</v>
      </c>
      <c r="S47" s="2">
        <v>332</v>
      </c>
      <c r="T47" s="1" t="s">
        <v>18</v>
      </c>
      <c r="U47" s="1" t="s">
        <v>18</v>
      </c>
      <c r="V47" s="2">
        <v>28</v>
      </c>
      <c r="W47" s="1" t="s">
        <v>18</v>
      </c>
      <c r="X47" s="1" t="s">
        <v>18</v>
      </c>
      <c r="Y47" s="1" t="s">
        <v>18</v>
      </c>
      <c r="Z47" s="1" t="s">
        <v>227</v>
      </c>
      <c r="AA47" s="2">
        <v>27</v>
      </c>
      <c r="AB47" s="2">
        <v>206</v>
      </c>
      <c r="AC47" s="2">
        <v>41</v>
      </c>
      <c r="AD47" s="2">
        <v>94</v>
      </c>
      <c r="AE47" s="2">
        <v>2</v>
      </c>
      <c r="AF47" s="1" t="s">
        <v>227</v>
      </c>
      <c r="AG47" s="1" t="s">
        <v>227</v>
      </c>
      <c r="AH47" s="1">
        <v>1</v>
      </c>
      <c r="AI47" s="2">
        <v>2</v>
      </c>
    </row>
    <row r="48" spans="1:35" ht="15" customHeight="1">
      <c r="A48" s="2" t="s">
        <v>188</v>
      </c>
      <c r="B48" s="1" t="s">
        <v>189</v>
      </c>
      <c r="C48" s="24"/>
      <c r="D48" s="15">
        <v>562</v>
      </c>
      <c r="E48" s="1" t="s">
        <v>18</v>
      </c>
      <c r="F48" s="1" t="s">
        <v>18</v>
      </c>
      <c r="G48" s="1" t="s">
        <v>18</v>
      </c>
      <c r="H48" s="1" t="s">
        <v>18</v>
      </c>
      <c r="I48" s="1" t="s">
        <v>18</v>
      </c>
      <c r="J48" s="1" t="s">
        <v>18</v>
      </c>
      <c r="K48" s="1" t="s">
        <v>18</v>
      </c>
      <c r="L48" s="1" t="s">
        <v>18</v>
      </c>
      <c r="M48" s="1" t="s">
        <v>18</v>
      </c>
      <c r="N48" s="2">
        <v>2</v>
      </c>
      <c r="O48" s="2">
        <v>30</v>
      </c>
      <c r="P48" s="1" t="s">
        <v>18</v>
      </c>
      <c r="Q48" s="1" t="s">
        <v>18</v>
      </c>
      <c r="R48" s="2">
        <v>309</v>
      </c>
      <c r="S48" s="2">
        <v>134</v>
      </c>
      <c r="T48" s="1" t="s">
        <v>18</v>
      </c>
      <c r="U48" s="1" t="s">
        <v>18</v>
      </c>
      <c r="V48" s="2">
        <v>65</v>
      </c>
      <c r="W48" s="1" t="s">
        <v>18</v>
      </c>
      <c r="X48" s="1" t="s">
        <v>18</v>
      </c>
      <c r="Y48" s="1" t="s">
        <v>18</v>
      </c>
      <c r="Z48" s="2">
        <v>3</v>
      </c>
      <c r="AA48" s="2">
        <v>14</v>
      </c>
      <c r="AB48" s="2">
        <v>97</v>
      </c>
      <c r="AC48" s="2">
        <v>122</v>
      </c>
      <c r="AD48" s="2">
        <v>39</v>
      </c>
      <c r="AE48" s="2">
        <v>28</v>
      </c>
      <c r="AF48" s="2">
        <v>44</v>
      </c>
      <c r="AG48" s="2">
        <v>133</v>
      </c>
      <c r="AH48" s="1">
        <v>15</v>
      </c>
      <c r="AI48" s="2">
        <v>52</v>
      </c>
    </row>
    <row r="49" spans="1:35" ht="15" customHeight="1">
      <c r="A49" s="2" t="s">
        <v>190</v>
      </c>
      <c r="B49" s="1" t="s">
        <v>191</v>
      </c>
      <c r="C49" s="24"/>
      <c r="D49" s="15">
        <v>300</v>
      </c>
      <c r="E49" s="1" t="s">
        <v>18</v>
      </c>
      <c r="F49" s="1" t="s">
        <v>18</v>
      </c>
      <c r="G49" s="1" t="s">
        <v>18</v>
      </c>
      <c r="H49" s="1" t="s">
        <v>18</v>
      </c>
      <c r="I49" s="1" t="s">
        <v>18</v>
      </c>
      <c r="J49" s="1" t="s">
        <v>18</v>
      </c>
      <c r="K49" s="1" t="s">
        <v>18</v>
      </c>
      <c r="L49" s="2">
        <v>1</v>
      </c>
      <c r="M49" s="1" t="s">
        <v>18</v>
      </c>
      <c r="N49" s="2">
        <v>1</v>
      </c>
      <c r="O49" s="2">
        <v>19</v>
      </c>
      <c r="P49" s="1" t="s">
        <v>18</v>
      </c>
      <c r="Q49" s="1" t="s">
        <v>18</v>
      </c>
      <c r="R49" s="2">
        <v>153</v>
      </c>
      <c r="S49" s="2">
        <v>69</v>
      </c>
      <c r="T49" s="1" t="s">
        <v>18</v>
      </c>
      <c r="U49" s="1" t="s">
        <v>18</v>
      </c>
      <c r="V49" s="2">
        <v>26</v>
      </c>
      <c r="W49" s="1" t="s">
        <v>18</v>
      </c>
      <c r="X49" s="1" t="s">
        <v>18</v>
      </c>
      <c r="Y49" s="1" t="s">
        <v>18</v>
      </c>
      <c r="Z49" s="2">
        <v>2</v>
      </c>
      <c r="AA49" s="2">
        <v>12</v>
      </c>
      <c r="AB49" s="2">
        <v>29</v>
      </c>
      <c r="AC49" s="2">
        <v>13</v>
      </c>
      <c r="AD49" s="2">
        <v>9</v>
      </c>
      <c r="AE49" s="1" t="s">
        <v>227</v>
      </c>
      <c r="AF49" s="2">
        <v>54</v>
      </c>
      <c r="AG49" s="2">
        <v>60</v>
      </c>
      <c r="AH49" s="1">
        <v>9</v>
      </c>
      <c r="AI49" s="2">
        <v>13</v>
      </c>
    </row>
    <row r="50" spans="1:35" ht="15" customHeight="1">
      <c r="A50" s="2" t="s">
        <v>192</v>
      </c>
      <c r="B50" s="1" t="s">
        <v>193</v>
      </c>
      <c r="C50" s="24"/>
      <c r="D50" s="15">
        <v>186</v>
      </c>
      <c r="E50" s="1" t="s">
        <v>18</v>
      </c>
      <c r="F50" s="1" t="s">
        <v>18</v>
      </c>
      <c r="G50" s="1" t="s">
        <v>18</v>
      </c>
      <c r="H50" s="1" t="s">
        <v>18</v>
      </c>
      <c r="I50" s="1" t="s">
        <v>18</v>
      </c>
      <c r="J50" s="1" t="s">
        <v>18</v>
      </c>
      <c r="K50" s="1" t="s">
        <v>18</v>
      </c>
      <c r="L50" s="1" t="s">
        <v>18</v>
      </c>
      <c r="M50" s="1" t="s">
        <v>18</v>
      </c>
      <c r="N50" s="1" t="s">
        <v>227</v>
      </c>
      <c r="O50" s="2">
        <v>20</v>
      </c>
      <c r="P50" s="1" t="s">
        <v>18</v>
      </c>
      <c r="Q50" s="1" t="s">
        <v>18</v>
      </c>
      <c r="R50" s="2">
        <v>138</v>
      </c>
      <c r="S50" s="2">
        <v>19</v>
      </c>
      <c r="T50" s="1" t="s">
        <v>18</v>
      </c>
      <c r="U50" s="1" t="s">
        <v>18</v>
      </c>
      <c r="V50" s="2">
        <v>1</v>
      </c>
      <c r="W50" s="1" t="s">
        <v>18</v>
      </c>
      <c r="X50" s="1" t="s">
        <v>18</v>
      </c>
      <c r="Y50" s="1" t="s">
        <v>18</v>
      </c>
      <c r="Z50" s="2">
        <v>5</v>
      </c>
      <c r="AA50" s="2">
        <v>6</v>
      </c>
      <c r="AB50" s="2">
        <v>28</v>
      </c>
      <c r="AC50" s="2">
        <v>49</v>
      </c>
      <c r="AD50" s="2">
        <v>11</v>
      </c>
      <c r="AE50" s="1" t="s">
        <v>227</v>
      </c>
      <c r="AF50" s="2">
        <v>1</v>
      </c>
      <c r="AG50" s="1">
        <v>1</v>
      </c>
      <c r="AH50" s="1">
        <v>4</v>
      </c>
      <c r="AI50" s="2">
        <v>9</v>
      </c>
    </row>
    <row r="51" spans="1:35" ht="15" customHeight="1">
      <c r="A51" s="2" t="s">
        <v>194</v>
      </c>
      <c r="B51" s="1" t="s">
        <v>195</v>
      </c>
      <c r="C51" s="24"/>
      <c r="D51" s="15">
        <v>252</v>
      </c>
      <c r="E51" s="1" t="s">
        <v>18</v>
      </c>
      <c r="F51" s="1" t="s">
        <v>18</v>
      </c>
      <c r="G51" s="1" t="s">
        <v>18</v>
      </c>
      <c r="H51" s="1" t="s">
        <v>18</v>
      </c>
      <c r="I51" s="1" t="s">
        <v>18</v>
      </c>
      <c r="J51" s="1" t="s">
        <v>18</v>
      </c>
      <c r="K51" s="1" t="s">
        <v>18</v>
      </c>
      <c r="L51" s="1" t="s">
        <v>18</v>
      </c>
      <c r="M51" s="1" t="s">
        <v>18</v>
      </c>
      <c r="N51" s="2">
        <v>9</v>
      </c>
      <c r="O51" s="2">
        <v>60</v>
      </c>
      <c r="P51" s="1" t="s">
        <v>18</v>
      </c>
      <c r="Q51" s="1" t="s">
        <v>18</v>
      </c>
      <c r="R51" s="2">
        <v>150</v>
      </c>
      <c r="S51" s="2">
        <v>184</v>
      </c>
      <c r="T51" s="1" t="s">
        <v>18</v>
      </c>
      <c r="U51" s="1" t="s">
        <v>18</v>
      </c>
      <c r="V51" s="2">
        <v>39</v>
      </c>
      <c r="W51" s="1" t="s">
        <v>18</v>
      </c>
      <c r="X51" s="1" t="s">
        <v>18</v>
      </c>
      <c r="Y51" s="1" t="s">
        <v>18</v>
      </c>
      <c r="Z51" s="2">
        <v>2</v>
      </c>
      <c r="AA51" s="2">
        <v>3</v>
      </c>
      <c r="AB51" s="2">
        <v>134</v>
      </c>
      <c r="AC51" s="2">
        <v>126</v>
      </c>
      <c r="AD51" s="2">
        <v>81</v>
      </c>
      <c r="AE51" s="1" t="s">
        <v>227</v>
      </c>
      <c r="AF51" s="1" t="s">
        <v>227</v>
      </c>
      <c r="AG51" s="2">
        <v>1</v>
      </c>
      <c r="AH51" s="1">
        <v>1</v>
      </c>
      <c r="AI51" s="2">
        <v>4</v>
      </c>
    </row>
    <row r="52" spans="1:35" ht="30" customHeight="1" thickBot="1">
      <c r="A52" s="10" t="s">
        <v>196</v>
      </c>
      <c r="B52" s="29" t="s">
        <v>197</v>
      </c>
      <c r="C52" s="30"/>
      <c r="D52" s="10">
        <v>305</v>
      </c>
      <c r="E52" s="29" t="s">
        <v>18</v>
      </c>
      <c r="F52" s="29" t="s">
        <v>18</v>
      </c>
      <c r="G52" s="29" t="s">
        <v>18</v>
      </c>
      <c r="H52" s="29" t="s">
        <v>18</v>
      </c>
      <c r="I52" s="29">
        <v>1</v>
      </c>
      <c r="J52" s="29" t="s">
        <v>18</v>
      </c>
      <c r="K52" s="29" t="s">
        <v>18</v>
      </c>
      <c r="L52" s="10">
        <v>3</v>
      </c>
      <c r="M52" s="29" t="s">
        <v>18</v>
      </c>
      <c r="N52" s="10">
        <v>4</v>
      </c>
      <c r="O52" s="10">
        <v>93</v>
      </c>
      <c r="P52" s="29" t="s">
        <v>18</v>
      </c>
      <c r="Q52" s="29" t="s">
        <v>18</v>
      </c>
      <c r="R52" s="10">
        <v>91</v>
      </c>
      <c r="S52" s="10">
        <v>107</v>
      </c>
      <c r="T52" s="29" t="s">
        <v>18</v>
      </c>
      <c r="U52" s="29" t="s">
        <v>18</v>
      </c>
      <c r="V52" s="10">
        <v>63</v>
      </c>
      <c r="W52" s="29" t="s">
        <v>18</v>
      </c>
      <c r="X52" s="29" t="s">
        <v>18</v>
      </c>
      <c r="Y52" s="29" t="s">
        <v>18</v>
      </c>
      <c r="Z52" s="10">
        <v>1</v>
      </c>
      <c r="AA52" s="10">
        <v>9</v>
      </c>
      <c r="AB52" s="10">
        <v>73</v>
      </c>
      <c r="AC52" s="10">
        <v>77</v>
      </c>
      <c r="AD52" s="10">
        <v>115</v>
      </c>
      <c r="AE52" s="29" t="s">
        <v>227</v>
      </c>
      <c r="AF52" s="10">
        <v>2</v>
      </c>
      <c r="AG52" s="10">
        <v>1</v>
      </c>
      <c r="AH52" s="10">
        <v>1</v>
      </c>
      <c r="AI52" s="10">
        <v>15</v>
      </c>
    </row>
    <row r="53" spans="2:4" ht="15" customHeight="1">
      <c r="B53" s="2" t="s">
        <v>236</v>
      </c>
      <c r="D53" s="15"/>
    </row>
    <row r="54" ht="14.25">
      <c r="D54" s="15"/>
    </row>
    <row r="55" ht="14.25">
      <c r="D55" s="15"/>
    </row>
    <row r="56" ht="14.25">
      <c r="D56" s="15"/>
    </row>
    <row r="57" ht="14.25">
      <c r="D57" s="15"/>
    </row>
    <row r="58" ht="14.25">
      <c r="D58" s="15"/>
    </row>
    <row r="59" ht="14.25">
      <c r="D59" s="15"/>
    </row>
    <row r="60" ht="14.25">
      <c r="D60" s="15"/>
    </row>
    <row r="61" ht="14.25">
      <c r="D61" s="15"/>
    </row>
    <row r="62" ht="14.25">
      <c r="D62" s="15"/>
    </row>
    <row r="63" ht="14.25">
      <c r="D63" s="15"/>
    </row>
    <row r="64" ht="14.25">
      <c r="D64" s="15"/>
    </row>
    <row r="65" ht="14.25">
      <c r="D65" s="15"/>
    </row>
    <row r="66" ht="14.25">
      <c r="D66" s="15"/>
    </row>
    <row r="67" ht="14.25">
      <c r="D67" s="15"/>
    </row>
    <row r="68" ht="14.25">
      <c r="D68" s="15"/>
    </row>
    <row r="69" ht="14.25">
      <c r="D69" s="15"/>
    </row>
    <row r="70" ht="14.25">
      <c r="D70" s="15"/>
    </row>
    <row r="71" ht="14.25">
      <c r="D71" s="15"/>
    </row>
    <row r="72" ht="14.25">
      <c r="D72" s="15"/>
    </row>
    <row r="73" ht="14.25">
      <c r="D73" s="15"/>
    </row>
    <row r="74" ht="14.25">
      <c r="D74" s="15"/>
    </row>
    <row r="75" ht="14.25">
      <c r="D75" s="15"/>
    </row>
    <row r="76" ht="14.25">
      <c r="D76" s="15"/>
    </row>
    <row r="77" ht="14.25">
      <c r="D77" s="15"/>
    </row>
    <row r="78" ht="14.25">
      <c r="D78" s="15"/>
    </row>
    <row r="79" ht="14.25">
      <c r="D79" s="15"/>
    </row>
    <row r="80" ht="14.25">
      <c r="D80" s="15"/>
    </row>
    <row r="81" ht="14.25">
      <c r="D81" s="15"/>
    </row>
    <row r="82" ht="14.25">
      <c r="D82" s="15"/>
    </row>
    <row r="83" ht="14.25">
      <c r="D83" s="15"/>
    </row>
    <row r="84" ht="14.25">
      <c r="D84" s="15"/>
    </row>
    <row r="85" ht="14.25">
      <c r="D85" s="15"/>
    </row>
    <row r="86" ht="14.25">
      <c r="D86" s="15"/>
    </row>
    <row r="87" ht="14.25">
      <c r="D87" s="15"/>
    </row>
    <row r="88" ht="14.25">
      <c r="D88" s="15"/>
    </row>
    <row r="89" ht="14.25">
      <c r="D89" s="15"/>
    </row>
    <row r="90" ht="14.25">
      <c r="D90" s="15"/>
    </row>
    <row r="91" ht="14.25">
      <c r="D91" s="15"/>
    </row>
    <row r="92" ht="14.25">
      <c r="D92" s="15"/>
    </row>
    <row r="93" ht="14.25">
      <c r="D93" s="15"/>
    </row>
    <row r="94" ht="14.25">
      <c r="D94" s="15"/>
    </row>
    <row r="95" ht="14.25">
      <c r="D95" s="15"/>
    </row>
    <row r="96" ht="14.25">
      <c r="D96" s="15"/>
    </row>
    <row r="97" ht="14.25">
      <c r="D97" s="15"/>
    </row>
    <row r="98" ht="14.25">
      <c r="D98" s="15"/>
    </row>
    <row r="99" ht="14.25">
      <c r="D99" s="15"/>
    </row>
    <row r="100" ht="14.25">
      <c r="D100" s="15"/>
    </row>
    <row r="101" ht="14.25">
      <c r="D101" s="15"/>
    </row>
    <row r="102" ht="14.25">
      <c r="D102" s="15"/>
    </row>
    <row r="103" ht="14.25">
      <c r="D103" s="15"/>
    </row>
    <row r="104" ht="14.25">
      <c r="D104" s="15"/>
    </row>
    <row r="105" ht="14.25">
      <c r="D105" s="15"/>
    </row>
    <row r="106" ht="14.25">
      <c r="D106" s="15"/>
    </row>
    <row r="107" ht="14.25">
      <c r="D107" s="15"/>
    </row>
    <row r="108" ht="14.25">
      <c r="D108" s="15"/>
    </row>
    <row r="109" ht="14.25">
      <c r="D109" s="15"/>
    </row>
    <row r="110" ht="14.25">
      <c r="D110" s="15"/>
    </row>
    <row r="111" ht="14.25">
      <c r="D111" s="15"/>
    </row>
    <row r="112" ht="14.25">
      <c r="D112" s="15"/>
    </row>
    <row r="113" ht="14.25">
      <c r="D113" s="15"/>
    </row>
    <row r="114" ht="14.25">
      <c r="D114" s="15"/>
    </row>
    <row r="115" ht="14.25">
      <c r="D115" s="15"/>
    </row>
    <row r="116" ht="14.25">
      <c r="D116" s="15"/>
    </row>
    <row r="117" ht="14.25">
      <c r="D117" s="15"/>
    </row>
    <row r="118" ht="14.25">
      <c r="D118" s="15"/>
    </row>
  </sheetData>
  <mergeCells count="16">
    <mergeCell ref="AE3:AI3"/>
    <mergeCell ref="S1:Y1"/>
    <mergeCell ref="Z3:AA3"/>
    <mergeCell ref="AB3:AB4"/>
    <mergeCell ref="AC3:AC4"/>
    <mergeCell ref="AD3:AD4"/>
    <mergeCell ref="X3:X4"/>
    <mergeCell ref="Y3:Y4"/>
    <mergeCell ref="O3:O4"/>
    <mergeCell ref="T3:V3"/>
    <mergeCell ref="W3:W4"/>
    <mergeCell ref="B3:B4"/>
    <mergeCell ref="D3:D4"/>
    <mergeCell ref="E3:J3"/>
    <mergeCell ref="K3:L3"/>
    <mergeCell ref="M3:N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2002-03-05T04:58:02Z</cp:lastPrinted>
  <dcterms:modified xsi:type="dcterms:W3CDTF">2013-06-06T02:21:05Z</dcterms:modified>
  <cp:category/>
  <cp:version/>
  <cp:contentType/>
  <cp:contentStatus/>
</cp:coreProperties>
</file>