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(1)輸出h15" sheetId="1" r:id="rId1"/>
    <sheet name="(2)輸入h15" sheetId="2" r:id="rId2"/>
  </sheets>
  <definedNames>
    <definedName name="_xlnm.Print_Area" localSheetId="0">'(1)輸出h15'!$A$1:$U$67</definedName>
    <definedName name="_xlnm.Print_Area" localSheetId="1">'(2)輸入h15'!$A$1:$T$65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<sst xmlns="http://schemas.openxmlformats.org/spreadsheetml/2006/main" count="243" uniqueCount="95">
  <si>
    <t>単位</t>
  </si>
  <si>
    <t>金額</t>
  </si>
  <si>
    <t>大韓民国</t>
  </si>
  <si>
    <t>その他</t>
  </si>
  <si>
    <t>中華人民共和国</t>
  </si>
  <si>
    <t>ＭＴ</t>
  </si>
  <si>
    <t>ＮＯ</t>
  </si>
  <si>
    <t xml:space="preserve"> 数  量  お  よ  び  金  額</t>
  </si>
  <si>
    <t>その他</t>
  </si>
  <si>
    <t>一般機械</t>
  </si>
  <si>
    <t>中華人民共和国</t>
  </si>
  <si>
    <t>大韓民国</t>
  </si>
  <si>
    <t>台湾</t>
  </si>
  <si>
    <t>香港</t>
  </si>
  <si>
    <t>＃原動機</t>
  </si>
  <si>
    <t>電気機器</t>
  </si>
  <si>
    <t>輸送用機器</t>
  </si>
  <si>
    <t>鉄鋼</t>
  </si>
  <si>
    <t>アラブ首長国連邦</t>
  </si>
  <si>
    <t>金属製品</t>
  </si>
  <si>
    <t>＃船舶類</t>
  </si>
  <si>
    <t>＃船舶</t>
  </si>
  <si>
    <t>化学製品</t>
  </si>
  <si>
    <t>魚介類及び同調製品</t>
  </si>
  <si>
    <t>石炭</t>
  </si>
  <si>
    <t>液化石油ガス</t>
  </si>
  <si>
    <t>重油</t>
  </si>
  <si>
    <t>メキシコ</t>
  </si>
  <si>
    <t>パナマ</t>
  </si>
  <si>
    <t>その他</t>
  </si>
  <si>
    <t>〃</t>
  </si>
  <si>
    <t>〈 長   崎   空   港 〉</t>
  </si>
  <si>
    <t>機械類及び輸送機器類</t>
  </si>
  <si>
    <t>機械類及び輸送機器類</t>
  </si>
  <si>
    <t>〃</t>
  </si>
  <si>
    <t>〃</t>
  </si>
  <si>
    <t>〃</t>
  </si>
  <si>
    <t>〃</t>
  </si>
  <si>
    <t>〃</t>
  </si>
  <si>
    <t>〃</t>
  </si>
  <si>
    <t>ドイツ</t>
  </si>
  <si>
    <t>数　　量</t>
  </si>
  <si>
    <t xml:space="preserve"> 単位：千円</t>
  </si>
  <si>
    <t>インドネシア</t>
  </si>
  <si>
    <t>シンガポール</t>
  </si>
  <si>
    <t>大麦及びはだか麦</t>
  </si>
  <si>
    <t>オーストラリア</t>
  </si>
  <si>
    <t xml:space="preserve"> 各港の通関上の諸申告による。</t>
  </si>
  <si>
    <t xml:space="preserve"> (1) 輸          出</t>
  </si>
  <si>
    <t>数     量</t>
  </si>
  <si>
    <t>ＫＧ</t>
  </si>
  <si>
    <t>〃</t>
  </si>
  <si>
    <t>〈 長   崎   空   港 〉</t>
  </si>
  <si>
    <t>ＭＴ</t>
  </si>
  <si>
    <t xml:space="preserve">  注） 佐世保港は、松浦港、伊万里港福島地区を含む。</t>
  </si>
  <si>
    <t>〈 佐   世   保   港 〉</t>
  </si>
  <si>
    <t>ＮＯ</t>
  </si>
  <si>
    <t xml:space="preserve"> (2) 輸          入</t>
  </si>
  <si>
    <t>数    量</t>
  </si>
  <si>
    <t>〈  長    崎     港  〉</t>
  </si>
  <si>
    <t>ＫＬ</t>
  </si>
  <si>
    <t>ドイツ</t>
  </si>
  <si>
    <t>〈佐   世   保   港 〉</t>
  </si>
  <si>
    <t>オーストラリア</t>
  </si>
  <si>
    <t>〃</t>
  </si>
  <si>
    <t>とうもろこし</t>
  </si>
  <si>
    <t>イラン</t>
  </si>
  <si>
    <t>トルコ</t>
  </si>
  <si>
    <t>カナダ</t>
  </si>
  <si>
    <t>フランス</t>
  </si>
  <si>
    <t>品名、国名</t>
  </si>
  <si>
    <t>スペイン</t>
  </si>
  <si>
    <t>ロシア</t>
  </si>
  <si>
    <t>オーストラリア</t>
  </si>
  <si>
    <t>イタリア</t>
  </si>
  <si>
    <t>フィンランド</t>
  </si>
  <si>
    <t xml:space="preserve">                  １５０        主  要  品、国  別  輸  出  入</t>
  </si>
  <si>
    <t xml:space="preserve"> 単位：千円</t>
  </si>
  <si>
    <t>〈  長    崎    港  〉</t>
  </si>
  <si>
    <t>マレーシア</t>
  </si>
  <si>
    <t>（ 平 成 15 年 ）</t>
  </si>
  <si>
    <t>マレーシア</t>
  </si>
  <si>
    <t>バハマ</t>
  </si>
  <si>
    <t>英国</t>
  </si>
  <si>
    <t>アメリカ合衆国</t>
  </si>
  <si>
    <t>シリア</t>
  </si>
  <si>
    <t>デンマーク</t>
  </si>
  <si>
    <t>ギリシャ</t>
  </si>
  <si>
    <t xml:space="preserve"> 資料  長崎税関調</t>
  </si>
  <si>
    <t>チリ</t>
  </si>
  <si>
    <t>スイス</t>
  </si>
  <si>
    <t>サウジアラビア</t>
  </si>
  <si>
    <t>クウェート</t>
  </si>
  <si>
    <t>ノルウェー</t>
  </si>
  <si>
    <t>インドネシア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</si>
</sst>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#,##0_);\(#,##0\)"/>
    <numFmt numFmtId="187" formatCode="#,##0;[Red]#,##0"/>
    <numFmt numFmtId="188" formatCode="#,##0.0;&quot;△ &quot;#,##0.0"/>
    <numFmt numFmtId="189" formatCode="0_);[Red]\(0\)"/>
    <numFmt numFmtId="190" formatCode="0.0_);[Red]\(0.0\)"/>
    <numFmt numFmtId="191" formatCode="0.00_);[Red]\(0.00\)"/>
    <numFmt numFmtId="192" formatCode="#,##0_);[Red]\(#,##0\)"/>
    <numFmt numFmtId="193" formatCode="#,##0.0_);[Red]\(#,##0.0\)"/>
    <numFmt numFmtId="194" formatCode="#,##0.00_);[Red]\(#,##0.0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1" xfId="0" applyFont="1" applyFill="1" applyBorder="1" applyAlignment="1">
      <alignment horizontal="centerContinuous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5" fillId="0" borderId="6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8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8" xfId="16" applyFont="1" applyFill="1" applyBorder="1" applyAlignment="1" quotePrefix="1">
      <alignment horizontal="right"/>
    </xf>
    <xf numFmtId="181" fontId="5" fillId="0" borderId="9" xfId="16" applyFont="1" applyFill="1" applyBorder="1" applyAlignment="1">
      <alignment/>
    </xf>
    <xf numFmtId="181" fontId="5" fillId="0" borderId="5" xfId="16" applyFont="1" applyFill="1" applyBorder="1" applyAlignment="1">
      <alignment horizontal="distributed"/>
    </xf>
    <xf numFmtId="181" fontId="5" fillId="0" borderId="10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0" xfId="16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 horizontal="distributed"/>
    </xf>
    <xf numFmtId="181" fontId="5" fillId="0" borderId="12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center"/>
    </xf>
    <xf numFmtId="181" fontId="7" fillId="0" borderId="0" xfId="16" applyFont="1" applyFill="1" applyBorder="1" applyAlignment="1">
      <alignment/>
    </xf>
    <xf numFmtId="0" fontId="8" fillId="0" borderId="9" xfId="0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8" xfId="16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181" fontId="5" fillId="0" borderId="13" xfId="16" applyFont="1" applyFill="1" applyBorder="1" applyAlignment="1">
      <alignment/>
    </xf>
    <xf numFmtId="181" fontId="5" fillId="0" borderId="13" xfId="16" applyFont="1" applyFill="1" applyBorder="1" applyAlignment="1" quotePrefix="1">
      <alignment horizontal="right"/>
    </xf>
    <xf numFmtId="181" fontId="5" fillId="0" borderId="5" xfId="16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/>
    </xf>
    <xf numFmtId="0" fontId="5" fillId="0" borderId="0" xfId="0" applyFont="1" applyFill="1" applyAlignment="1">
      <alignment horizontal="centerContinuous"/>
    </xf>
    <xf numFmtId="181" fontId="5" fillId="0" borderId="8" xfId="16" applyFont="1" applyFill="1" applyBorder="1" applyAlignment="1">
      <alignment horizontal="center"/>
    </xf>
    <xf numFmtId="181" fontId="5" fillId="0" borderId="9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distributed"/>
    </xf>
    <xf numFmtId="181" fontId="5" fillId="0" borderId="13" xfId="16" applyFont="1" applyFill="1" applyBorder="1" applyAlignment="1">
      <alignment horizontal="right"/>
    </xf>
    <xf numFmtId="181" fontId="5" fillId="0" borderId="5" xfId="16" applyFont="1" applyFill="1" applyBorder="1" applyAlignment="1">
      <alignment horizontal="right"/>
    </xf>
    <xf numFmtId="0" fontId="7" fillId="0" borderId="7" xfId="0" applyFont="1" applyFill="1" applyBorder="1" applyAlignment="1">
      <alignment horizontal="centerContinuous"/>
    </xf>
    <xf numFmtId="187" fontId="5" fillId="0" borderId="0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181" fontId="5" fillId="0" borderId="1" xfId="16" applyFont="1" applyFill="1" applyBorder="1" applyAlignment="1">
      <alignment/>
    </xf>
    <xf numFmtId="181" fontId="5" fillId="0" borderId="10" xfId="16" applyFont="1" applyFill="1" applyBorder="1" applyAlignment="1">
      <alignment horizontal="center"/>
    </xf>
    <xf numFmtId="0" fontId="0" fillId="0" borderId="0" xfId="0" applyFill="1" applyAlignment="1">
      <alignment/>
    </xf>
    <xf numFmtId="181" fontId="5" fillId="0" borderId="0" xfId="16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/>
    </xf>
    <xf numFmtId="181" fontId="5" fillId="0" borderId="7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/>
    </xf>
    <xf numFmtId="181" fontId="6" fillId="0" borderId="0" xfId="16" applyFont="1" applyFill="1" applyAlignment="1">
      <alignment/>
    </xf>
    <xf numFmtId="0" fontId="8" fillId="0" borderId="0" xfId="0" applyFont="1" applyFill="1" applyAlignment="1">
      <alignment horizontal="distributed"/>
    </xf>
    <xf numFmtId="181" fontId="5" fillId="0" borderId="6" xfId="16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Alignment="1">
      <alignment horizontal="center"/>
    </xf>
    <xf numFmtId="181" fontId="5" fillId="0" borderId="8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181" fontId="5" fillId="0" borderId="5" xfId="16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3" width="2.25390625" style="6" customWidth="1"/>
    <col min="4" max="4" width="24.25390625" style="6" customWidth="1"/>
    <col min="5" max="5" width="1.12109375" style="6" customWidth="1"/>
    <col min="6" max="6" width="8.125" style="6" customWidth="1"/>
    <col min="7" max="7" width="14.875" style="6" customWidth="1"/>
    <col min="8" max="8" width="0.875" style="6" customWidth="1"/>
    <col min="9" max="9" width="15.75390625" style="6" customWidth="1"/>
    <col min="10" max="10" width="0.875" style="6" customWidth="1"/>
    <col min="11" max="13" width="2.25390625" style="6" customWidth="1"/>
    <col min="14" max="14" width="24.25390625" style="6" customWidth="1"/>
    <col min="15" max="15" width="1.12109375" style="6" customWidth="1"/>
    <col min="16" max="16" width="8.125" style="6" customWidth="1"/>
    <col min="17" max="17" width="14.875" style="6" customWidth="1"/>
    <col min="18" max="18" width="0.875" style="6" customWidth="1"/>
    <col min="19" max="19" width="15.75390625" style="6" customWidth="1"/>
    <col min="20" max="20" width="0.875" style="6" customWidth="1"/>
    <col min="21" max="21" width="0.875" style="6" hidden="1" customWidth="1"/>
    <col min="22" max="16384" width="8.625" style="6" customWidth="1"/>
  </cols>
  <sheetData>
    <row r="1" spans="4:22" ht="24">
      <c r="D1" s="75" t="s">
        <v>76</v>
      </c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U1" s="8"/>
      <c r="V1" s="9"/>
    </row>
    <row r="2" spans="1:22" ht="15" customHeight="1">
      <c r="A2" s="6" t="s">
        <v>47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U2" s="8"/>
      <c r="V2" s="9"/>
    </row>
    <row r="3" spans="1:22" ht="15.75" customHeight="1" thickBot="1">
      <c r="A3" s="10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9"/>
      <c r="L3" s="9"/>
      <c r="M3" s="9"/>
      <c r="N3" s="9"/>
      <c r="O3" s="9"/>
      <c r="P3" s="9"/>
      <c r="Q3" s="9"/>
      <c r="R3" s="9"/>
      <c r="S3" s="9" t="s">
        <v>42</v>
      </c>
      <c r="U3" s="11"/>
      <c r="V3" s="9"/>
    </row>
    <row r="4" spans="1:22" ht="17.25" customHeight="1">
      <c r="A4" s="12"/>
      <c r="B4" s="77" t="s">
        <v>70</v>
      </c>
      <c r="C4" s="78"/>
      <c r="D4" s="78"/>
      <c r="E4" s="1"/>
      <c r="F4" s="2" t="s">
        <v>0</v>
      </c>
      <c r="G4" s="3" t="s">
        <v>49</v>
      </c>
      <c r="H4" s="4"/>
      <c r="I4" s="5" t="s">
        <v>1</v>
      </c>
      <c r="J4" s="14"/>
      <c r="K4" s="38"/>
      <c r="L4" s="77" t="s">
        <v>70</v>
      </c>
      <c r="M4" s="78"/>
      <c r="N4" s="78"/>
      <c r="O4" s="39"/>
      <c r="P4" s="2" t="s">
        <v>0</v>
      </c>
      <c r="Q4" s="5" t="s">
        <v>49</v>
      </c>
      <c r="R4" s="13"/>
      <c r="S4" s="5" t="s">
        <v>1</v>
      </c>
      <c r="U4" s="9"/>
      <c r="V4" s="9"/>
    </row>
    <row r="5" spans="1:22" ht="17.25" customHeight="1">
      <c r="A5" s="9"/>
      <c r="B5" s="67"/>
      <c r="C5" s="68"/>
      <c r="D5" s="68"/>
      <c r="E5" s="36"/>
      <c r="F5" s="72"/>
      <c r="G5" s="69"/>
      <c r="H5" s="67"/>
      <c r="I5" s="69"/>
      <c r="J5" s="37"/>
      <c r="K5" s="71"/>
      <c r="L5" s="67"/>
      <c r="M5" s="68"/>
      <c r="N5" s="68"/>
      <c r="O5" s="57"/>
      <c r="P5" s="70"/>
      <c r="Q5" s="67"/>
      <c r="R5" s="67"/>
      <c r="S5" s="73"/>
      <c r="U5" s="9"/>
      <c r="V5" s="9"/>
    </row>
    <row r="6" spans="1:22" ht="15" customHeight="1">
      <c r="A6" s="15" t="s">
        <v>78</v>
      </c>
      <c r="B6" s="15"/>
      <c r="C6" s="15"/>
      <c r="D6" s="16"/>
      <c r="E6" s="16"/>
      <c r="F6" s="17"/>
      <c r="G6" s="18"/>
      <c r="H6" s="9"/>
      <c r="I6" s="18"/>
      <c r="J6" s="9"/>
      <c r="K6" s="18"/>
      <c r="L6" s="79" t="s">
        <v>15</v>
      </c>
      <c r="M6" s="79"/>
      <c r="N6" s="79"/>
      <c r="O6" s="42"/>
      <c r="P6" s="31"/>
      <c r="R6" s="31"/>
      <c r="S6" s="6">
        <v>343076</v>
      </c>
      <c r="U6" s="9"/>
      <c r="V6" s="9"/>
    </row>
    <row r="7" spans="1:22" ht="15" customHeight="1">
      <c r="A7" s="15"/>
      <c r="B7" s="15"/>
      <c r="C7" s="15"/>
      <c r="D7" s="16"/>
      <c r="E7" s="16"/>
      <c r="F7" s="17"/>
      <c r="G7" s="18"/>
      <c r="H7" s="9"/>
      <c r="I7" s="18"/>
      <c r="J7" s="9"/>
      <c r="K7" s="18"/>
      <c r="L7" s="21"/>
      <c r="M7" s="21"/>
      <c r="N7" s="19" t="s">
        <v>10</v>
      </c>
      <c r="O7" s="45"/>
      <c r="P7" s="31"/>
      <c r="R7" s="31"/>
      <c r="S7" s="6">
        <v>302791</v>
      </c>
      <c r="U7" s="9"/>
      <c r="V7" s="9"/>
    </row>
    <row r="8" spans="1:22" ht="15" customHeight="1">
      <c r="A8" s="74" t="s">
        <v>32</v>
      </c>
      <c r="B8" s="74"/>
      <c r="C8" s="74"/>
      <c r="D8" s="74"/>
      <c r="E8" s="19"/>
      <c r="F8" s="17"/>
      <c r="G8" s="18"/>
      <c r="H8" s="9"/>
      <c r="I8" s="18"/>
      <c r="J8" s="9"/>
      <c r="K8" s="18"/>
      <c r="L8" s="21"/>
      <c r="M8" s="21"/>
      <c r="N8" s="19" t="s">
        <v>83</v>
      </c>
      <c r="O8" s="45"/>
      <c r="P8" s="31"/>
      <c r="R8" s="31"/>
      <c r="S8" s="6">
        <v>13024</v>
      </c>
      <c r="U8" s="9"/>
      <c r="V8" s="9"/>
    </row>
    <row r="9" spans="2:22" ht="17.25" customHeight="1">
      <c r="B9" s="74" t="s">
        <v>9</v>
      </c>
      <c r="C9" s="74"/>
      <c r="D9" s="76"/>
      <c r="E9" s="20"/>
      <c r="F9" s="17"/>
      <c r="G9" s="18"/>
      <c r="H9" s="9"/>
      <c r="I9" s="18">
        <v>27837176</v>
      </c>
      <c r="J9" s="9"/>
      <c r="K9" s="18"/>
      <c r="L9" s="21"/>
      <c r="M9" s="21"/>
      <c r="N9" s="23" t="s">
        <v>13</v>
      </c>
      <c r="O9" s="45"/>
      <c r="P9" s="31"/>
      <c r="R9" s="31"/>
      <c r="S9" s="6">
        <v>7518</v>
      </c>
      <c r="U9" s="9"/>
      <c r="V9" s="21"/>
    </row>
    <row r="10" spans="3:22" ht="17.25" customHeight="1">
      <c r="C10" s="22"/>
      <c r="D10" s="19" t="s">
        <v>11</v>
      </c>
      <c r="E10" s="23"/>
      <c r="F10" s="17"/>
      <c r="G10" s="18"/>
      <c r="H10" s="9"/>
      <c r="I10" s="18">
        <v>11848471</v>
      </c>
      <c r="J10" s="9"/>
      <c r="K10" s="47"/>
      <c r="L10" s="21"/>
      <c r="M10" s="21"/>
      <c r="N10" s="23" t="s">
        <v>12</v>
      </c>
      <c r="O10" s="45"/>
      <c r="P10" s="31"/>
      <c r="R10" s="31"/>
      <c r="S10" s="6">
        <v>7514</v>
      </c>
      <c r="U10" s="9"/>
      <c r="V10" s="21"/>
    </row>
    <row r="11" spans="4:22" ht="17.25" customHeight="1">
      <c r="D11" s="19" t="s">
        <v>67</v>
      </c>
      <c r="E11" s="24"/>
      <c r="F11" s="17"/>
      <c r="G11" s="18"/>
      <c r="H11" s="9"/>
      <c r="I11" s="18">
        <v>5220600</v>
      </c>
      <c r="J11" s="9"/>
      <c r="K11" s="18"/>
      <c r="L11" s="21"/>
      <c r="M11" s="21"/>
      <c r="N11" s="19" t="s">
        <v>8</v>
      </c>
      <c r="O11" s="45"/>
      <c r="P11" s="31"/>
      <c r="Q11" s="18"/>
      <c r="R11" s="31"/>
      <c r="S11" s="18">
        <f>S6-SUM(S7:S10)</f>
        <v>12229</v>
      </c>
      <c r="U11" s="9"/>
      <c r="V11" s="9"/>
    </row>
    <row r="12" spans="4:22" ht="17.25" customHeight="1">
      <c r="D12" s="19" t="s">
        <v>10</v>
      </c>
      <c r="E12" s="24"/>
      <c r="F12" s="17"/>
      <c r="G12" s="18"/>
      <c r="H12" s="9"/>
      <c r="I12" s="18">
        <v>3174957</v>
      </c>
      <c r="J12" s="9"/>
      <c r="K12" s="18"/>
      <c r="L12" s="21"/>
      <c r="M12" s="21"/>
      <c r="N12" s="19"/>
      <c r="O12" s="45"/>
      <c r="P12" s="9"/>
      <c r="Q12" s="18"/>
      <c r="R12" s="31"/>
      <c r="U12" s="9"/>
      <c r="V12" s="9"/>
    </row>
    <row r="13" spans="4:22" ht="17.25" customHeight="1">
      <c r="D13" s="19" t="s">
        <v>79</v>
      </c>
      <c r="E13" s="19"/>
      <c r="F13" s="17"/>
      <c r="G13" s="18"/>
      <c r="H13" s="9"/>
      <c r="I13" s="18">
        <v>2580497</v>
      </c>
      <c r="J13" s="9"/>
      <c r="K13" s="82" t="s">
        <v>55</v>
      </c>
      <c r="L13" s="83"/>
      <c r="M13" s="83"/>
      <c r="N13" s="83"/>
      <c r="O13" s="31"/>
      <c r="P13" s="9"/>
      <c r="Q13" s="18"/>
      <c r="R13" s="31"/>
      <c r="U13" s="9"/>
      <c r="V13" s="9"/>
    </row>
    <row r="14" spans="4:22" ht="17.25" customHeight="1">
      <c r="D14" s="19" t="s">
        <v>71</v>
      </c>
      <c r="E14" s="19"/>
      <c r="F14" s="17"/>
      <c r="G14" s="18"/>
      <c r="H14" s="9"/>
      <c r="I14" s="18">
        <v>2238006</v>
      </c>
      <c r="J14" s="9"/>
      <c r="K14" s="55"/>
      <c r="L14" s="40"/>
      <c r="M14" s="40"/>
      <c r="N14" s="40"/>
      <c r="O14" s="31"/>
      <c r="P14" s="9"/>
      <c r="Q14" s="18"/>
      <c r="R14" s="31"/>
      <c r="U14" s="9"/>
      <c r="V14" s="9"/>
    </row>
    <row r="15" spans="4:22" ht="17.25" customHeight="1">
      <c r="D15" s="19" t="s">
        <v>8</v>
      </c>
      <c r="E15" s="19"/>
      <c r="F15" s="17"/>
      <c r="G15" s="18"/>
      <c r="H15" s="9"/>
      <c r="I15" s="18">
        <f>I9-SUM(I10:I14)</f>
        <v>2774645</v>
      </c>
      <c r="J15" s="9"/>
      <c r="K15" s="18"/>
      <c r="L15" s="80" t="s">
        <v>17</v>
      </c>
      <c r="M15" s="80"/>
      <c r="N15" s="80"/>
      <c r="O15" s="31"/>
      <c r="P15" s="40" t="s">
        <v>53</v>
      </c>
      <c r="Q15" s="18">
        <v>18862</v>
      </c>
      <c r="R15" s="31"/>
      <c r="S15" s="6">
        <v>569391</v>
      </c>
      <c r="U15" s="9"/>
      <c r="V15" s="9"/>
    </row>
    <row r="16" spans="4:22" ht="15" customHeight="1">
      <c r="D16" s="19"/>
      <c r="E16" s="19"/>
      <c r="F16" s="17"/>
      <c r="G16" s="18"/>
      <c r="H16" s="9"/>
      <c r="I16" s="18"/>
      <c r="J16" s="9"/>
      <c r="K16" s="18"/>
      <c r="L16" s="9"/>
      <c r="N16" s="24" t="s">
        <v>11</v>
      </c>
      <c r="O16" s="31"/>
      <c r="P16" s="25" t="s">
        <v>34</v>
      </c>
      <c r="Q16" s="18">
        <v>18814</v>
      </c>
      <c r="R16" s="9"/>
      <c r="S16" s="18">
        <v>566293</v>
      </c>
      <c r="U16" s="9"/>
      <c r="V16" s="9"/>
    </row>
    <row r="17" spans="3:22" ht="17.25" customHeight="1">
      <c r="C17" s="74" t="s">
        <v>14</v>
      </c>
      <c r="D17" s="74"/>
      <c r="E17" s="19"/>
      <c r="F17" s="25" t="s">
        <v>50</v>
      </c>
      <c r="G17" s="18">
        <v>16307237</v>
      </c>
      <c r="H17" s="9"/>
      <c r="I17" s="18">
        <v>24324049</v>
      </c>
      <c r="J17" s="9"/>
      <c r="K17" s="18"/>
      <c r="L17" s="19"/>
      <c r="M17" s="19"/>
      <c r="N17" s="19" t="s">
        <v>28</v>
      </c>
      <c r="O17" s="31"/>
      <c r="P17" s="25" t="s">
        <v>34</v>
      </c>
      <c r="Q17" s="27">
        <v>48</v>
      </c>
      <c r="R17" s="9"/>
      <c r="S17" s="18">
        <v>2880</v>
      </c>
      <c r="U17" s="9"/>
      <c r="V17" s="9"/>
    </row>
    <row r="18" spans="4:22" ht="17.25" customHeight="1">
      <c r="D18" s="19" t="s">
        <v>11</v>
      </c>
      <c r="E18" s="19"/>
      <c r="F18" s="25" t="s">
        <v>34</v>
      </c>
      <c r="G18" s="18">
        <v>7148812</v>
      </c>
      <c r="H18" s="9"/>
      <c r="I18" s="18">
        <v>10543395</v>
      </c>
      <c r="J18" s="9"/>
      <c r="K18" s="18"/>
      <c r="L18" s="19"/>
      <c r="M18" s="19"/>
      <c r="N18" s="19" t="s">
        <v>10</v>
      </c>
      <c r="O18" s="31"/>
      <c r="P18" s="25" t="s">
        <v>34</v>
      </c>
      <c r="Q18" s="27">
        <v>0</v>
      </c>
      <c r="R18" s="9"/>
      <c r="S18" s="18">
        <v>218</v>
      </c>
      <c r="U18" s="9"/>
      <c r="V18" s="9"/>
    </row>
    <row r="19" spans="4:22" ht="17.25" customHeight="1">
      <c r="D19" s="19" t="s">
        <v>67</v>
      </c>
      <c r="E19" s="24"/>
      <c r="F19" s="25" t="s">
        <v>51</v>
      </c>
      <c r="G19" s="18">
        <v>1513717</v>
      </c>
      <c r="H19" s="9"/>
      <c r="I19" s="18">
        <v>5220600</v>
      </c>
      <c r="J19" s="9"/>
      <c r="K19" s="18"/>
      <c r="L19" s="19"/>
      <c r="M19" s="19"/>
      <c r="N19" s="19"/>
      <c r="O19" s="31"/>
      <c r="P19" s="40"/>
      <c r="Q19" s="27"/>
      <c r="R19" s="9"/>
      <c r="S19" s="18"/>
      <c r="U19" s="9"/>
      <c r="V19" s="9"/>
    </row>
    <row r="20" spans="4:22" ht="17.25" customHeight="1">
      <c r="D20" s="19" t="s">
        <v>79</v>
      </c>
      <c r="E20" s="19"/>
      <c r="F20" s="25" t="s">
        <v>51</v>
      </c>
      <c r="G20" s="18">
        <v>1417591</v>
      </c>
      <c r="H20" s="9"/>
      <c r="I20" s="18">
        <v>2579797</v>
      </c>
      <c r="J20" s="9"/>
      <c r="K20" s="18"/>
      <c r="L20" s="74" t="s">
        <v>19</v>
      </c>
      <c r="M20" s="74"/>
      <c r="N20" s="74"/>
      <c r="O20" s="31"/>
      <c r="P20" s="9"/>
      <c r="Q20" s="18"/>
      <c r="R20" s="9"/>
      <c r="S20" s="18">
        <v>261859</v>
      </c>
      <c r="U20" s="9"/>
      <c r="V20" s="9"/>
    </row>
    <row r="21" spans="4:22" ht="17.25" customHeight="1">
      <c r="D21" s="19" t="s">
        <v>71</v>
      </c>
      <c r="E21" s="19"/>
      <c r="F21" s="25" t="s">
        <v>51</v>
      </c>
      <c r="G21" s="18">
        <v>1841945</v>
      </c>
      <c r="H21" s="9"/>
      <c r="I21" s="18">
        <v>2216437</v>
      </c>
      <c r="J21" s="9"/>
      <c r="K21" s="18"/>
      <c r="L21" s="21"/>
      <c r="M21" s="19"/>
      <c r="N21" s="24" t="s">
        <v>12</v>
      </c>
      <c r="O21" s="31"/>
      <c r="P21" s="9"/>
      <c r="Q21" s="18"/>
      <c r="R21" s="9"/>
      <c r="S21" s="18">
        <v>188651</v>
      </c>
      <c r="U21" s="9"/>
      <c r="V21" s="9"/>
    </row>
    <row r="22" spans="4:22" ht="17.25" customHeight="1">
      <c r="D22" s="19" t="s">
        <v>29</v>
      </c>
      <c r="E22" s="19"/>
      <c r="F22" s="25" t="s">
        <v>51</v>
      </c>
      <c r="G22" s="18">
        <f>G17-SUM(G18:G21)</f>
        <v>4385172</v>
      </c>
      <c r="H22" s="9"/>
      <c r="I22" s="18">
        <f>I17-SUM(I18:I21)</f>
        <v>3763820</v>
      </c>
      <c r="J22" s="9"/>
      <c r="K22" s="18"/>
      <c r="L22" s="40"/>
      <c r="M22" s="9"/>
      <c r="N22" s="24" t="s">
        <v>11</v>
      </c>
      <c r="O22" s="31"/>
      <c r="P22" s="40"/>
      <c r="Q22" s="18"/>
      <c r="R22" s="9"/>
      <c r="S22" s="18">
        <v>26632</v>
      </c>
      <c r="U22" s="9"/>
      <c r="V22" s="9"/>
    </row>
    <row r="23" spans="4:22" ht="15" customHeight="1">
      <c r="D23" s="19"/>
      <c r="E23" s="19"/>
      <c r="F23" s="25"/>
      <c r="G23" s="18"/>
      <c r="H23" s="9"/>
      <c r="I23" s="18"/>
      <c r="J23" s="9"/>
      <c r="K23" s="18"/>
      <c r="L23" s="40"/>
      <c r="M23" s="9"/>
      <c r="N23" s="24" t="s">
        <v>10</v>
      </c>
      <c r="O23" s="31"/>
      <c r="P23" s="40"/>
      <c r="Q23" s="18"/>
      <c r="R23" s="9"/>
      <c r="S23" s="18">
        <v>21071</v>
      </c>
      <c r="U23" s="9"/>
      <c r="V23" s="9"/>
    </row>
    <row r="24" spans="2:22" ht="17.25" customHeight="1">
      <c r="B24" s="74" t="s">
        <v>16</v>
      </c>
      <c r="C24" s="74"/>
      <c r="D24" s="74"/>
      <c r="E24" s="19"/>
      <c r="F24" s="17"/>
      <c r="G24" s="18"/>
      <c r="H24" s="9"/>
      <c r="I24" s="18">
        <v>66710151</v>
      </c>
      <c r="J24" s="9"/>
      <c r="K24" s="18"/>
      <c r="L24" s="35"/>
      <c r="M24" s="9"/>
      <c r="N24" s="24" t="s">
        <v>3</v>
      </c>
      <c r="O24" s="31"/>
      <c r="Q24" s="18"/>
      <c r="R24" s="9"/>
      <c r="S24" s="18">
        <f>S20-SUM(S21:S23)</f>
        <v>25505</v>
      </c>
      <c r="U24" s="9"/>
      <c r="V24" s="9"/>
    </row>
    <row r="25" spans="2:22" ht="16.5" customHeight="1">
      <c r="B25" s="19"/>
      <c r="C25" s="19"/>
      <c r="D25" s="19" t="s">
        <v>81</v>
      </c>
      <c r="E25" s="19"/>
      <c r="F25" s="17"/>
      <c r="G25" s="18"/>
      <c r="H25" s="9"/>
      <c r="I25" s="18">
        <v>19943311</v>
      </c>
      <c r="J25" s="9"/>
      <c r="K25" s="18"/>
      <c r="L25" s="35"/>
      <c r="M25" s="9"/>
      <c r="N25" s="24"/>
      <c r="O25" s="31"/>
      <c r="Q25" s="18"/>
      <c r="R25" s="9"/>
      <c r="S25" s="18"/>
      <c r="U25" s="9"/>
      <c r="V25" s="9"/>
    </row>
    <row r="26" spans="4:22" ht="17.25" customHeight="1">
      <c r="D26" s="24" t="s">
        <v>82</v>
      </c>
      <c r="E26" s="19"/>
      <c r="F26" s="17"/>
      <c r="G26" s="18"/>
      <c r="H26" s="9"/>
      <c r="I26" s="18">
        <v>17626700</v>
      </c>
      <c r="J26" s="9"/>
      <c r="K26" s="18"/>
      <c r="L26" s="74" t="s">
        <v>9</v>
      </c>
      <c r="M26" s="74"/>
      <c r="N26" s="74"/>
      <c r="O26" s="31"/>
      <c r="P26" s="9"/>
      <c r="Q26" s="18"/>
      <c r="R26" s="9"/>
      <c r="S26" s="27">
        <v>2197181</v>
      </c>
      <c r="U26" s="9"/>
      <c r="V26" s="9"/>
    </row>
    <row r="27" spans="4:22" ht="17.25" customHeight="1">
      <c r="D27" s="19" t="s">
        <v>28</v>
      </c>
      <c r="E27" s="19"/>
      <c r="F27" s="17"/>
      <c r="G27" s="18"/>
      <c r="H27" s="9"/>
      <c r="I27" s="18">
        <v>7541218</v>
      </c>
      <c r="J27" s="9"/>
      <c r="K27" s="18"/>
      <c r="L27" s="9"/>
      <c r="M27" s="19"/>
      <c r="N27" s="24" t="s">
        <v>10</v>
      </c>
      <c r="O27" s="19"/>
      <c r="P27" s="17"/>
      <c r="Q27" s="18"/>
      <c r="R27" s="9"/>
      <c r="S27" s="18">
        <v>1116858</v>
      </c>
      <c r="U27" s="9"/>
      <c r="V27" s="9"/>
    </row>
    <row r="28" spans="4:22" ht="17.25" customHeight="1">
      <c r="D28" s="24" t="s">
        <v>83</v>
      </c>
      <c r="E28" s="19"/>
      <c r="F28" s="17"/>
      <c r="G28" s="18"/>
      <c r="H28" s="9"/>
      <c r="I28" s="18">
        <v>6917660</v>
      </c>
      <c r="J28" s="26"/>
      <c r="K28" s="18"/>
      <c r="L28" s="9"/>
      <c r="M28" s="9"/>
      <c r="N28" s="24" t="s">
        <v>12</v>
      </c>
      <c r="O28" s="31"/>
      <c r="P28" s="17"/>
      <c r="Q28" s="18"/>
      <c r="R28" s="9"/>
      <c r="S28" s="18">
        <v>322823</v>
      </c>
      <c r="U28" s="9"/>
      <c r="V28" s="9"/>
    </row>
    <row r="29" spans="4:22" ht="17.25" customHeight="1">
      <c r="D29" s="19" t="s">
        <v>8</v>
      </c>
      <c r="E29" s="19"/>
      <c r="F29" s="17"/>
      <c r="G29" s="18"/>
      <c r="H29" s="9"/>
      <c r="I29" s="18">
        <f>I24-SUM(I25:I28)</f>
        <v>14681262</v>
      </c>
      <c r="J29" s="26"/>
      <c r="K29" s="18"/>
      <c r="L29" s="9"/>
      <c r="M29" s="9"/>
      <c r="N29" s="24" t="s">
        <v>86</v>
      </c>
      <c r="O29" s="31"/>
      <c r="P29" s="9"/>
      <c r="Q29" s="18"/>
      <c r="R29" s="9"/>
      <c r="S29" s="18">
        <v>239635</v>
      </c>
      <c r="U29" s="9"/>
      <c r="V29" s="9"/>
    </row>
    <row r="30" spans="4:22" ht="15" customHeight="1">
      <c r="D30" s="19"/>
      <c r="E30" s="19"/>
      <c r="F30" s="17"/>
      <c r="G30" s="18"/>
      <c r="H30" s="9"/>
      <c r="I30" s="18"/>
      <c r="J30" s="26"/>
      <c r="K30" s="18"/>
      <c r="L30" s="9"/>
      <c r="M30" s="9"/>
      <c r="N30" s="24" t="s">
        <v>71</v>
      </c>
      <c r="O30" s="31"/>
      <c r="P30" s="9"/>
      <c r="Q30" s="18"/>
      <c r="R30" s="9"/>
      <c r="S30" s="18">
        <v>195515</v>
      </c>
      <c r="U30" s="9"/>
      <c r="V30" s="9"/>
    </row>
    <row r="31" spans="2:22" ht="17.25" customHeight="1">
      <c r="B31" s="19"/>
      <c r="C31" s="74" t="s">
        <v>20</v>
      </c>
      <c r="D31" s="74"/>
      <c r="E31" s="19"/>
      <c r="F31" s="25" t="s">
        <v>6</v>
      </c>
      <c r="G31" s="18">
        <v>67</v>
      </c>
      <c r="H31" s="9"/>
      <c r="I31" s="18">
        <v>66706346</v>
      </c>
      <c r="J31" s="9"/>
      <c r="K31" s="18"/>
      <c r="L31" s="9"/>
      <c r="M31" s="9"/>
      <c r="N31" s="24" t="s">
        <v>3</v>
      </c>
      <c r="O31" s="31"/>
      <c r="P31" s="9"/>
      <c r="Q31" s="18"/>
      <c r="R31" s="9"/>
      <c r="S31" s="27">
        <f>S26-SUM(S27:S30)</f>
        <v>322350</v>
      </c>
      <c r="U31" s="9"/>
      <c r="V31" s="9"/>
    </row>
    <row r="32" spans="4:22" ht="16.5" customHeight="1">
      <c r="D32" s="19" t="s">
        <v>81</v>
      </c>
      <c r="E32" s="19"/>
      <c r="F32" s="25" t="s">
        <v>30</v>
      </c>
      <c r="G32" s="18">
        <v>1</v>
      </c>
      <c r="H32" s="9"/>
      <c r="I32" s="18">
        <v>19943311</v>
      </c>
      <c r="J32" s="9"/>
      <c r="K32" s="18"/>
      <c r="L32" s="9"/>
      <c r="M32" s="9"/>
      <c r="N32" s="24"/>
      <c r="O32" s="31"/>
      <c r="P32" s="9"/>
      <c r="Q32" s="18"/>
      <c r="R32" s="9"/>
      <c r="S32" s="27"/>
      <c r="U32" s="9"/>
      <c r="V32" s="9"/>
    </row>
    <row r="33" spans="4:22" ht="17.25" customHeight="1">
      <c r="D33" s="24" t="s">
        <v>82</v>
      </c>
      <c r="E33" s="19"/>
      <c r="F33" s="25" t="s">
        <v>30</v>
      </c>
      <c r="G33" s="18">
        <v>1</v>
      </c>
      <c r="H33" s="9"/>
      <c r="I33" s="18">
        <v>17626700</v>
      </c>
      <c r="J33" s="9"/>
      <c r="K33" s="18"/>
      <c r="L33" s="74" t="s">
        <v>16</v>
      </c>
      <c r="M33" s="74"/>
      <c r="N33" s="74"/>
      <c r="O33" s="31"/>
      <c r="P33" s="25"/>
      <c r="Q33" s="18"/>
      <c r="R33" s="9"/>
      <c r="S33" s="18">
        <v>83788733</v>
      </c>
      <c r="U33" s="9"/>
      <c r="V33" s="9"/>
    </row>
    <row r="34" spans="4:22" ht="17.25" customHeight="1">
      <c r="D34" s="19" t="s">
        <v>28</v>
      </c>
      <c r="E34" s="24"/>
      <c r="F34" s="25" t="s">
        <v>30</v>
      </c>
      <c r="G34" s="18">
        <v>3</v>
      </c>
      <c r="H34" s="9"/>
      <c r="I34" s="18">
        <v>7541218</v>
      </c>
      <c r="J34" s="9"/>
      <c r="K34" s="18"/>
      <c r="L34" s="9"/>
      <c r="N34" s="19" t="s">
        <v>28</v>
      </c>
      <c r="O34" s="19"/>
      <c r="P34" s="25"/>
      <c r="Q34" s="18"/>
      <c r="R34" s="9"/>
      <c r="S34" s="18">
        <v>37554683</v>
      </c>
      <c r="U34" s="9"/>
      <c r="V34" s="9"/>
    </row>
    <row r="35" spans="4:22" ht="17.25" customHeight="1">
      <c r="D35" s="24" t="s">
        <v>83</v>
      </c>
      <c r="E35" s="28"/>
      <c r="F35" s="25" t="s">
        <v>30</v>
      </c>
      <c r="G35" s="18">
        <v>2</v>
      </c>
      <c r="H35" s="9"/>
      <c r="I35" s="27">
        <v>6917660</v>
      </c>
      <c r="J35" s="9"/>
      <c r="K35" s="18"/>
      <c r="L35" s="9"/>
      <c r="N35" s="24" t="s">
        <v>87</v>
      </c>
      <c r="O35" s="31"/>
      <c r="P35" s="25"/>
      <c r="Q35" s="18"/>
      <c r="R35" s="9"/>
      <c r="S35" s="18">
        <v>20681957</v>
      </c>
      <c r="U35" s="9"/>
      <c r="V35" s="9"/>
    </row>
    <row r="36" spans="4:22" ht="17.25" customHeight="1">
      <c r="D36" s="19" t="s">
        <v>8</v>
      </c>
      <c r="E36" s="19"/>
      <c r="F36" s="25" t="s">
        <v>36</v>
      </c>
      <c r="G36" s="27">
        <f>G31-SUM(G32:G35)</f>
        <v>60</v>
      </c>
      <c r="H36" s="9"/>
      <c r="I36" s="27">
        <f>I31-SUM(I32:I35)</f>
        <v>14677457</v>
      </c>
      <c r="J36" s="9"/>
      <c r="K36" s="18"/>
      <c r="L36" s="9"/>
      <c r="N36" s="19" t="s">
        <v>44</v>
      </c>
      <c r="O36" s="31"/>
      <c r="P36" s="25"/>
      <c r="Q36" s="18"/>
      <c r="R36" s="9"/>
      <c r="S36" s="18">
        <v>9508845</v>
      </c>
      <c r="U36" s="9"/>
      <c r="V36" s="9"/>
    </row>
    <row r="37" spans="4:22" ht="15" customHeight="1">
      <c r="D37" s="19"/>
      <c r="E37" s="19"/>
      <c r="F37" s="25"/>
      <c r="G37" s="18"/>
      <c r="H37" s="9"/>
      <c r="I37" s="27"/>
      <c r="J37" s="9"/>
      <c r="K37" s="18"/>
      <c r="L37" s="9"/>
      <c r="N37" s="19" t="s">
        <v>3</v>
      </c>
      <c r="O37" s="31"/>
      <c r="P37" s="25"/>
      <c r="Q37" s="18"/>
      <c r="R37" s="9"/>
      <c r="S37" s="18">
        <f>S33-SUM(S34:S36)</f>
        <v>16043248</v>
      </c>
      <c r="U37" s="9"/>
      <c r="V37" s="9"/>
    </row>
    <row r="38" spans="3:22" ht="17.25" customHeight="1">
      <c r="C38" s="79" t="s">
        <v>21</v>
      </c>
      <c r="D38" s="79"/>
      <c r="E38" s="23"/>
      <c r="F38" s="25" t="s">
        <v>6</v>
      </c>
      <c r="G38" s="18">
        <v>34</v>
      </c>
      <c r="H38" s="9"/>
      <c r="I38" s="18">
        <v>66473916</v>
      </c>
      <c r="J38" s="9"/>
      <c r="K38" s="18"/>
      <c r="L38" s="9"/>
      <c r="N38" s="19"/>
      <c r="O38" s="31"/>
      <c r="P38" s="40"/>
      <c r="Q38" s="18"/>
      <c r="R38" s="9"/>
      <c r="S38" s="18"/>
      <c r="U38" s="9"/>
      <c r="V38" s="9"/>
    </row>
    <row r="39" spans="4:22" ht="17.25" customHeight="1">
      <c r="D39" s="19" t="s">
        <v>81</v>
      </c>
      <c r="E39" s="19"/>
      <c r="F39" s="25" t="s">
        <v>38</v>
      </c>
      <c r="G39" s="18">
        <v>1</v>
      </c>
      <c r="H39" s="9"/>
      <c r="I39" s="18">
        <v>19943311</v>
      </c>
      <c r="J39" s="9"/>
      <c r="K39" s="18"/>
      <c r="L39" s="9"/>
      <c r="M39" s="79" t="s">
        <v>20</v>
      </c>
      <c r="N39" s="79"/>
      <c r="O39" s="31"/>
      <c r="P39" s="40" t="s">
        <v>56</v>
      </c>
      <c r="Q39" s="18">
        <v>47</v>
      </c>
      <c r="R39" s="9"/>
      <c r="S39" s="18">
        <v>83788733</v>
      </c>
      <c r="U39" s="9"/>
      <c r="V39" s="9"/>
    </row>
    <row r="40" spans="4:22" ht="16.5" customHeight="1">
      <c r="D40" s="24" t="s">
        <v>82</v>
      </c>
      <c r="E40" s="19"/>
      <c r="F40" s="25" t="s">
        <v>38</v>
      </c>
      <c r="G40" s="18">
        <v>1</v>
      </c>
      <c r="H40" s="9"/>
      <c r="I40" s="18">
        <v>17626700</v>
      </c>
      <c r="J40" s="9"/>
      <c r="K40" s="18"/>
      <c r="L40" s="9"/>
      <c r="M40" s="19"/>
      <c r="N40" s="19" t="s">
        <v>28</v>
      </c>
      <c r="P40" s="25" t="s">
        <v>51</v>
      </c>
      <c r="Q40" s="18">
        <v>16</v>
      </c>
      <c r="R40" s="9"/>
      <c r="S40" s="18">
        <v>37554683</v>
      </c>
      <c r="U40" s="9"/>
      <c r="V40" s="9"/>
    </row>
    <row r="41" spans="4:22" ht="17.25" customHeight="1">
      <c r="D41" s="19" t="s">
        <v>28</v>
      </c>
      <c r="E41" s="24"/>
      <c r="F41" s="25" t="s">
        <v>38</v>
      </c>
      <c r="G41" s="18">
        <v>2</v>
      </c>
      <c r="H41" s="9"/>
      <c r="I41" s="18">
        <v>7540918</v>
      </c>
      <c r="J41" s="9"/>
      <c r="K41" s="18"/>
      <c r="L41" s="9"/>
      <c r="N41" s="24" t="s">
        <v>87</v>
      </c>
      <c r="O41" s="31"/>
      <c r="P41" s="25" t="s">
        <v>51</v>
      </c>
      <c r="Q41" s="18">
        <v>5</v>
      </c>
      <c r="R41" s="9"/>
      <c r="S41" s="18">
        <v>20681957</v>
      </c>
      <c r="U41" s="9"/>
      <c r="V41" s="9"/>
    </row>
    <row r="42" spans="4:22" ht="17.25" customHeight="1">
      <c r="D42" s="24" t="s">
        <v>83</v>
      </c>
      <c r="E42" s="28"/>
      <c r="F42" s="25" t="s">
        <v>38</v>
      </c>
      <c r="G42" s="18">
        <v>2</v>
      </c>
      <c r="H42" s="9"/>
      <c r="I42" s="18">
        <v>6917660</v>
      </c>
      <c r="J42" s="9"/>
      <c r="K42" s="18"/>
      <c r="N42" s="19" t="s">
        <v>44</v>
      </c>
      <c r="O42" s="31"/>
      <c r="P42" s="25" t="s">
        <v>51</v>
      </c>
      <c r="Q42" s="18">
        <v>3</v>
      </c>
      <c r="R42" s="9"/>
      <c r="S42" s="18">
        <v>9508845</v>
      </c>
      <c r="U42" s="9"/>
      <c r="V42" s="9"/>
    </row>
    <row r="43" spans="4:22" ht="17.25" customHeight="1">
      <c r="D43" s="19" t="s">
        <v>8</v>
      </c>
      <c r="E43" s="19"/>
      <c r="F43" s="25" t="s">
        <v>38</v>
      </c>
      <c r="G43" s="18">
        <f>G38-SUM(G39:G42)</f>
        <v>28</v>
      </c>
      <c r="H43" s="9"/>
      <c r="I43" s="27">
        <f>I38-SUM(I39:I42)</f>
        <v>14445327</v>
      </c>
      <c r="J43" s="9"/>
      <c r="K43" s="18"/>
      <c r="N43" s="19" t="s">
        <v>3</v>
      </c>
      <c r="O43" s="31"/>
      <c r="P43" s="25" t="s">
        <v>30</v>
      </c>
      <c r="Q43" s="30">
        <f>Q39-SUM(Q40:Q42)</f>
        <v>23</v>
      </c>
      <c r="R43" s="9"/>
      <c r="S43" s="30">
        <f>S39-SUM(S40:S42)</f>
        <v>16043248</v>
      </c>
      <c r="U43" s="9"/>
      <c r="V43" s="9"/>
    </row>
    <row r="44" spans="4:22" ht="17.25" customHeight="1">
      <c r="D44" s="19"/>
      <c r="E44" s="19"/>
      <c r="F44" s="25"/>
      <c r="G44" s="18"/>
      <c r="H44" s="9"/>
      <c r="I44" s="27"/>
      <c r="J44" s="9"/>
      <c r="K44" s="18"/>
      <c r="L44" s="9"/>
      <c r="M44" s="84"/>
      <c r="N44" s="84"/>
      <c r="O44" s="31"/>
      <c r="P44" s="40"/>
      <c r="Q44" s="30"/>
      <c r="R44" s="9"/>
      <c r="S44" s="18"/>
      <c r="U44" s="9"/>
      <c r="V44" s="9"/>
    </row>
    <row r="45" spans="4:22" ht="15" customHeight="1">
      <c r="D45" s="19"/>
      <c r="E45" s="19"/>
      <c r="F45" s="25"/>
      <c r="G45" s="18"/>
      <c r="H45" s="9"/>
      <c r="I45" s="27"/>
      <c r="J45" s="9"/>
      <c r="K45" s="18"/>
      <c r="L45" s="9"/>
      <c r="M45" s="48"/>
      <c r="N45" s="48"/>
      <c r="O45" s="31"/>
      <c r="P45" s="40"/>
      <c r="Q45" s="30"/>
      <c r="R45" s="9"/>
      <c r="S45" s="18"/>
      <c r="U45" s="9"/>
      <c r="V45" s="9"/>
    </row>
    <row r="46" spans="1:22" ht="15" customHeight="1">
      <c r="A46" s="81" t="s">
        <v>52</v>
      </c>
      <c r="B46" s="81"/>
      <c r="C46" s="81"/>
      <c r="D46" s="81"/>
      <c r="E46" s="28"/>
      <c r="F46" s="25"/>
      <c r="G46" s="18"/>
      <c r="H46" s="9"/>
      <c r="I46" s="27"/>
      <c r="J46" s="9"/>
      <c r="K46" s="18"/>
      <c r="L46" s="24"/>
      <c r="M46" s="79" t="s">
        <v>21</v>
      </c>
      <c r="N46" s="79"/>
      <c r="O46" s="42"/>
      <c r="P46" s="25" t="s">
        <v>6</v>
      </c>
      <c r="Q46" s="6">
        <v>37</v>
      </c>
      <c r="R46" s="31"/>
      <c r="S46" s="18">
        <v>83698233</v>
      </c>
      <c r="U46" s="9"/>
      <c r="V46" s="9"/>
    </row>
    <row r="47" spans="1:22" ht="15" customHeight="1">
      <c r="A47" s="29"/>
      <c r="B47" s="29"/>
      <c r="C47" s="29"/>
      <c r="D47" s="29"/>
      <c r="E47" s="28"/>
      <c r="F47" s="25"/>
      <c r="G47" s="18"/>
      <c r="H47" s="9"/>
      <c r="I47" s="27"/>
      <c r="J47" s="9"/>
      <c r="K47" s="18"/>
      <c r="L47" s="21"/>
      <c r="M47" s="21"/>
      <c r="N47" s="19" t="s">
        <v>28</v>
      </c>
      <c r="O47" s="45"/>
      <c r="P47" s="25" t="s">
        <v>51</v>
      </c>
      <c r="Q47" s="6">
        <v>16</v>
      </c>
      <c r="R47" s="31"/>
      <c r="S47" s="6">
        <v>37554683</v>
      </c>
      <c r="U47" s="9"/>
      <c r="V47" s="9"/>
    </row>
    <row r="48" spans="2:22" ht="17.25" customHeight="1">
      <c r="B48" s="80" t="s">
        <v>22</v>
      </c>
      <c r="C48" s="80"/>
      <c r="D48" s="80"/>
      <c r="E48" s="19"/>
      <c r="F48" s="25"/>
      <c r="G48" s="18"/>
      <c r="H48" s="9"/>
      <c r="I48" s="18">
        <v>2450194</v>
      </c>
      <c r="J48" s="9"/>
      <c r="K48" s="18"/>
      <c r="L48" s="9"/>
      <c r="N48" s="24" t="s">
        <v>87</v>
      </c>
      <c r="O48" s="31"/>
      <c r="P48" s="25" t="s">
        <v>51</v>
      </c>
      <c r="Q48" s="18">
        <v>5</v>
      </c>
      <c r="R48" s="9"/>
      <c r="S48" s="18">
        <v>20681957</v>
      </c>
      <c r="U48" s="9"/>
      <c r="V48" s="9"/>
    </row>
    <row r="49" spans="4:22" ht="16.5" customHeight="1">
      <c r="D49" s="19" t="s">
        <v>84</v>
      </c>
      <c r="E49" s="24"/>
      <c r="F49" s="25"/>
      <c r="G49" s="18"/>
      <c r="H49" s="9"/>
      <c r="I49" s="18">
        <v>1474440</v>
      </c>
      <c r="J49" s="9"/>
      <c r="K49" s="18"/>
      <c r="L49" s="9"/>
      <c r="N49" s="19" t="s">
        <v>44</v>
      </c>
      <c r="O49" s="31"/>
      <c r="P49" s="25" t="s">
        <v>51</v>
      </c>
      <c r="Q49" s="30">
        <v>2</v>
      </c>
      <c r="R49" s="9"/>
      <c r="S49" s="18">
        <v>9489845</v>
      </c>
      <c r="U49" s="9"/>
      <c r="V49" s="9"/>
    </row>
    <row r="50" spans="4:22" ht="16.5" customHeight="1">
      <c r="D50" s="19" t="s">
        <v>73</v>
      </c>
      <c r="E50" s="19"/>
      <c r="F50" s="17"/>
      <c r="G50" s="30"/>
      <c r="H50" s="9"/>
      <c r="I50" s="18">
        <v>352191</v>
      </c>
      <c r="J50" s="9"/>
      <c r="K50" s="18"/>
      <c r="L50" s="9"/>
      <c r="N50" s="19" t="s">
        <v>3</v>
      </c>
      <c r="O50" s="31"/>
      <c r="P50" s="25" t="s">
        <v>51</v>
      </c>
      <c r="Q50" s="18">
        <f>Q46-SUM(Q47:Q49)</f>
        <v>14</v>
      </c>
      <c r="R50" s="9"/>
      <c r="S50" s="18">
        <f>S46-SUM(S47:S49)</f>
        <v>15971748</v>
      </c>
      <c r="U50" s="9"/>
      <c r="V50" s="9"/>
    </row>
    <row r="51" spans="1:22" ht="16.5" customHeight="1">
      <c r="A51" s="9"/>
      <c r="B51" s="9"/>
      <c r="D51" s="19" t="s">
        <v>29</v>
      </c>
      <c r="E51" s="24"/>
      <c r="F51" s="17"/>
      <c r="G51" s="30"/>
      <c r="H51" s="9"/>
      <c r="I51" s="27">
        <f>I48-SUM(I49:I50)</f>
        <v>623563</v>
      </c>
      <c r="J51" s="9"/>
      <c r="K51" s="18"/>
      <c r="N51" s="19"/>
      <c r="O51" s="31"/>
      <c r="P51" s="25"/>
      <c r="Q51" s="18"/>
      <c r="R51" s="9"/>
      <c r="S51" s="27"/>
      <c r="U51" s="9"/>
      <c r="V51" s="21"/>
    </row>
    <row r="52" spans="1:22" ht="15" customHeight="1">
      <c r="A52" s="9"/>
      <c r="B52" s="9"/>
      <c r="D52" s="19"/>
      <c r="E52" s="24"/>
      <c r="F52" s="17"/>
      <c r="G52" s="30"/>
      <c r="H52" s="9"/>
      <c r="I52" s="27"/>
      <c r="J52" s="9"/>
      <c r="K52" s="18"/>
      <c r="N52" s="24"/>
      <c r="O52" s="31"/>
      <c r="P52" s="25"/>
      <c r="Q52" s="30"/>
      <c r="R52" s="9"/>
      <c r="S52" s="18"/>
      <c r="U52" s="9"/>
      <c r="V52" s="21"/>
    </row>
    <row r="53" spans="2:22" ht="17.25" customHeight="1">
      <c r="B53" s="74" t="s">
        <v>19</v>
      </c>
      <c r="C53" s="74"/>
      <c r="D53" s="74"/>
      <c r="E53" s="24"/>
      <c r="F53" s="25"/>
      <c r="G53" s="30"/>
      <c r="H53" s="9"/>
      <c r="I53" s="18">
        <v>24034</v>
      </c>
      <c r="J53" s="9"/>
      <c r="K53" s="18"/>
      <c r="M53" s="9"/>
      <c r="N53" s="19"/>
      <c r="O53" s="31"/>
      <c r="Q53" s="18"/>
      <c r="R53" s="9"/>
      <c r="S53" s="18"/>
      <c r="U53" s="9"/>
      <c r="V53" s="21"/>
    </row>
    <row r="54" spans="4:22" ht="17.25" customHeight="1">
      <c r="D54" s="24" t="s">
        <v>27</v>
      </c>
      <c r="F54" s="25"/>
      <c r="H54" s="31"/>
      <c r="I54" s="18">
        <v>9689</v>
      </c>
      <c r="J54" s="9"/>
      <c r="K54" s="18"/>
      <c r="L54" s="9"/>
      <c r="M54" s="9"/>
      <c r="N54" s="19"/>
      <c r="O54" s="31"/>
      <c r="P54" s="9"/>
      <c r="Q54" s="18"/>
      <c r="R54" s="9"/>
      <c r="S54" s="18"/>
      <c r="U54" s="9"/>
      <c r="V54" s="9"/>
    </row>
    <row r="55" spans="4:21" ht="17.25" customHeight="1">
      <c r="D55" s="24" t="s">
        <v>71</v>
      </c>
      <c r="E55" s="15"/>
      <c r="F55" s="25"/>
      <c r="H55" s="31"/>
      <c r="I55" s="18">
        <v>6554</v>
      </c>
      <c r="J55" s="9"/>
      <c r="K55" s="18"/>
      <c r="L55" s="9"/>
      <c r="M55" s="19"/>
      <c r="N55" s="19"/>
      <c r="O55" s="19"/>
      <c r="P55" s="25"/>
      <c r="Q55" s="18"/>
      <c r="R55" s="9"/>
      <c r="S55" s="18"/>
      <c r="U55" s="9"/>
    </row>
    <row r="56" spans="4:21" ht="17.25" customHeight="1">
      <c r="D56" s="24" t="s">
        <v>10</v>
      </c>
      <c r="E56" s="15"/>
      <c r="F56" s="25"/>
      <c r="G56" s="44"/>
      <c r="H56" s="31"/>
      <c r="I56" s="18">
        <v>3365</v>
      </c>
      <c r="J56" s="9"/>
      <c r="K56" s="47"/>
      <c r="L56" s="21"/>
      <c r="M56" s="21"/>
      <c r="N56" s="23"/>
      <c r="O56" s="45"/>
      <c r="P56" s="31"/>
      <c r="R56" s="31"/>
      <c r="U56" s="9"/>
    </row>
    <row r="57" spans="3:21" ht="17.25" customHeight="1">
      <c r="C57" s="9"/>
      <c r="D57" s="24" t="s">
        <v>29</v>
      </c>
      <c r="F57" s="25"/>
      <c r="H57" s="31"/>
      <c r="I57" s="18">
        <f>I53-SUM(I54:I56)</f>
        <v>4426</v>
      </c>
      <c r="J57" s="9"/>
      <c r="K57" s="18"/>
      <c r="N57" s="23"/>
      <c r="O57" s="42"/>
      <c r="P57" s="31"/>
      <c r="R57" s="31"/>
      <c r="U57" s="9"/>
    </row>
    <row r="58" spans="3:21" ht="15" customHeight="1">
      <c r="C58" s="9"/>
      <c r="D58" s="24"/>
      <c r="F58" s="25"/>
      <c r="H58" s="31"/>
      <c r="I58" s="18"/>
      <c r="J58" s="9"/>
      <c r="K58" s="18"/>
      <c r="N58" s="24"/>
      <c r="P58" s="17"/>
      <c r="R58" s="31"/>
      <c r="U58" s="9"/>
    </row>
    <row r="59" spans="2:21" ht="17.25" customHeight="1">
      <c r="B59" s="74" t="s">
        <v>9</v>
      </c>
      <c r="C59" s="74"/>
      <c r="D59" s="74"/>
      <c r="E59" s="24"/>
      <c r="F59" s="17"/>
      <c r="H59" s="31"/>
      <c r="I59" s="18">
        <v>188000</v>
      </c>
      <c r="J59" s="9"/>
      <c r="K59" s="18"/>
      <c r="N59" s="24"/>
      <c r="O59" s="42"/>
      <c r="P59" s="31"/>
      <c r="R59" s="31"/>
      <c r="U59" s="9"/>
    </row>
    <row r="60" spans="4:21" ht="17.25" customHeight="1">
      <c r="D60" s="24" t="s">
        <v>71</v>
      </c>
      <c r="E60" s="24"/>
      <c r="F60" s="17"/>
      <c r="H60" s="31"/>
      <c r="I60" s="18">
        <v>62150</v>
      </c>
      <c r="J60" s="9"/>
      <c r="K60" s="18"/>
      <c r="N60" s="19"/>
      <c r="O60" s="42"/>
      <c r="P60" s="31"/>
      <c r="R60" s="31"/>
      <c r="U60" s="9"/>
    </row>
    <row r="61" spans="4:21" ht="17.25" customHeight="1">
      <c r="D61" s="19" t="s">
        <v>27</v>
      </c>
      <c r="E61" s="19"/>
      <c r="F61" s="17"/>
      <c r="H61" s="31"/>
      <c r="I61" s="18">
        <v>38038</v>
      </c>
      <c r="J61" s="9"/>
      <c r="K61" s="18"/>
      <c r="N61" s="19"/>
      <c r="O61" s="42"/>
      <c r="P61" s="31"/>
      <c r="R61" s="31"/>
      <c r="U61" s="9"/>
    </row>
    <row r="62" spans="3:21" ht="17.25" customHeight="1">
      <c r="C62" s="9"/>
      <c r="D62" s="24" t="s">
        <v>85</v>
      </c>
      <c r="E62" s="24"/>
      <c r="F62" s="17"/>
      <c r="H62" s="31"/>
      <c r="I62" s="18">
        <v>33072</v>
      </c>
      <c r="J62" s="9"/>
      <c r="K62" s="18"/>
      <c r="N62" s="23"/>
      <c r="O62" s="42"/>
      <c r="P62" s="31"/>
      <c r="R62" s="31"/>
      <c r="S62" s="44"/>
      <c r="U62" s="9"/>
    </row>
    <row r="63" spans="4:21" ht="17.25" customHeight="1">
      <c r="D63" s="24" t="s">
        <v>13</v>
      </c>
      <c r="E63" s="24"/>
      <c r="F63" s="17"/>
      <c r="H63" s="31"/>
      <c r="I63" s="18">
        <v>32225</v>
      </c>
      <c r="J63" s="9"/>
      <c r="K63" s="18"/>
      <c r="L63" s="9"/>
      <c r="M63" s="23"/>
      <c r="N63" s="23"/>
      <c r="O63" s="9"/>
      <c r="P63" s="25"/>
      <c r="Q63" s="30"/>
      <c r="R63" s="9"/>
      <c r="S63" s="18"/>
      <c r="U63" s="9"/>
    </row>
    <row r="64" spans="1:21" ht="17.25" customHeight="1">
      <c r="A64" s="9"/>
      <c r="B64" s="9"/>
      <c r="D64" s="19" t="s">
        <v>29</v>
      </c>
      <c r="E64" s="23"/>
      <c r="F64" s="17"/>
      <c r="H64" s="31"/>
      <c r="I64" s="18">
        <f>I59-SUM(I60:I63)</f>
        <v>22515</v>
      </c>
      <c r="J64" s="9"/>
      <c r="K64" s="18"/>
      <c r="L64" s="9"/>
      <c r="M64" s="19"/>
      <c r="N64" s="19"/>
      <c r="P64" s="25"/>
      <c r="Q64" s="30"/>
      <c r="R64" s="9"/>
      <c r="S64" s="18"/>
      <c r="U64" s="9"/>
    </row>
    <row r="65" spans="1:21" ht="17.25" customHeight="1" thickBot="1">
      <c r="A65" s="10"/>
      <c r="B65" s="10"/>
      <c r="C65" s="10"/>
      <c r="D65" s="32"/>
      <c r="E65" s="10"/>
      <c r="F65" s="33"/>
      <c r="G65" s="10"/>
      <c r="H65" s="34"/>
      <c r="I65" s="10"/>
      <c r="J65" s="10"/>
      <c r="K65" s="49"/>
      <c r="L65" s="10"/>
      <c r="M65" s="10"/>
      <c r="N65" s="32"/>
      <c r="O65" s="34"/>
      <c r="P65" s="65"/>
      <c r="Q65" s="50"/>
      <c r="R65" s="10"/>
      <c r="S65" s="49"/>
      <c r="U65" s="9"/>
    </row>
    <row r="66" spans="1:21" ht="14.25" customHeight="1">
      <c r="A66" s="6" t="s">
        <v>54</v>
      </c>
      <c r="E66" s="9"/>
      <c r="H66" s="9"/>
      <c r="I66" s="9"/>
      <c r="J66" s="9"/>
      <c r="K66" s="9"/>
      <c r="L66" s="9"/>
      <c r="U66" s="9"/>
    </row>
    <row r="67" spans="1:21" ht="14.25" customHeight="1">
      <c r="A67" s="6" t="s">
        <v>88</v>
      </c>
      <c r="B67" s="11"/>
      <c r="C67" s="9"/>
      <c r="D67" s="9"/>
      <c r="E67" s="9"/>
      <c r="F67" s="9"/>
      <c r="H67" s="9"/>
      <c r="I67" s="9"/>
      <c r="J67" s="9"/>
      <c r="K67" s="9"/>
      <c r="L67" s="9"/>
      <c r="U67" s="9"/>
    </row>
    <row r="68" spans="2:21" ht="14.25">
      <c r="B68" s="66"/>
      <c r="C68" s="66"/>
      <c r="D68" s="66"/>
      <c r="E68" s="66"/>
      <c r="F68" s="66"/>
      <c r="G68" s="66"/>
      <c r="H68" s="66"/>
      <c r="I68" s="66"/>
      <c r="J68" s="9"/>
      <c r="K68" s="9"/>
      <c r="L68" s="9"/>
      <c r="M68" s="9"/>
      <c r="N68" s="9"/>
      <c r="O68" s="9"/>
      <c r="P68" s="9"/>
      <c r="R68" s="9"/>
      <c r="T68" s="9"/>
      <c r="U68" s="9"/>
    </row>
    <row r="69" spans="1:21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</row>
    <row r="70" spans="1:21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</row>
    <row r="71" spans="1:21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</row>
    <row r="73" spans="1:21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</row>
    <row r="74" spans="1:21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1:21" ht="14.25"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</row>
    <row r="76" spans="11:19" ht="14.25">
      <c r="K76" s="9"/>
      <c r="L76" s="9"/>
      <c r="M76" s="9"/>
      <c r="N76" s="9"/>
      <c r="O76" s="9"/>
      <c r="P76" s="9"/>
      <c r="Q76" s="9"/>
      <c r="R76" s="9"/>
      <c r="S76" s="9"/>
    </row>
  </sheetData>
  <mergeCells count="22">
    <mergeCell ref="M46:N46"/>
    <mergeCell ref="K13:N13"/>
    <mergeCell ref="L15:N15"/>
    <mergeCell ref="L20:N20"/>
    <mergeCell ref="L26:N26"/>
    <mergeCell ref="L33:N33"/>
    <mergeCell ref="M39:N39"/>
    <mergeCell ref="M44:N44"/>
    <mergeCell ref="A46:D46"/>
    <mergeCell ref="C38:D38"/>
    <mergeCell ref="B24:D24"/>
    <mergeCell ref="C31:D31"/>
    <mergeCell ref="B59:D59"/>
    <mergeCell ref="B53:D53"/>
    <mergeCell ref="D1:S1"/>
    <mergeCell ref="B9:D9"/>
    <mergeCell ref="A8:D8"/>
    <mergeCell ref="B4:D4"/>
    <mergeCell ref="L4:N4"/>
    <mergeCell ref="L6:N6"/>
    <mergeCell ref="B48:D48"/>
    <mergeCell ref="C17:D17"/>
  </mergeCells>
  <printOptions/>
  <pageMargins left="0.6" right="0.54" top="0.39" bottom="0" header="0.5118110236220472" footer="0.5118110236220472"/>
  <pageSetup horizontalDpi="400" verticalDpi="400" orientation="portrait" pageOrder="overThenDown" paperSize="9" scale="58" r:id="rId1"/>
  <rowBreaks count="1" manualBreakCount="1">
    <brk id="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5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6" customWidth="1"/>
    <col min="2" max="2" width="3.00390625" style="6" customWidth="1"/>
    <col min="3" max="3" width="3.875" style="6" customWidth="1"/>
    <col min="4" max="4" width="24.25390625" style="6" customWidth="1"/>
    <col min="5" max="5" width="1.00390625" style="6" customWidth="1"/>
    <col min="6" max="6" width="8.125" style="9" customWidth="1"/>
    <col min="7" max="7" width="14.875" style="6" customWidth="1"/>
    <col min="8" max="8" width="1.00390625" style="6" customWidth="1"/>
    <col min="9" max="9" width="15.875" style="6" customWidth="1"/>
    <col min="10" max="10" width="1.00390625" style="6" customWidth="1"/>
    <col min="11" max="11" width="0.875" style="6" customWidth="1"/>
    <col min="12" max="12" width="3.00390625" style="6" customWidth="1"/>
    <col min="13" max="13" width="3.875" style="6" customWidth="1"/>
    <col min="14" max="14" width="24.25390625" style="6" customWidth="1"/>
    <col min="15" max="15" width="1.00390625" style="6" customWidth="1"/>
    <col min="16" max="16" width="8.125" style="6" customWidth="1"/>
    <col min="17" max="17" width="14.875" style="6" customWidth="1"/>
    <col min="18" max="18" width="1.00390625" style="6" customWidth="1"/>
    <col min="19" max="19" width="15.875" style="6" customWidth="1"/>
    <col min="20" max="20" width="1.00390625" style="6" customWidth="1"/>
    <col min="21" max="16384" width="8.625" style="6" customWidth="1"/>
  </cols>
  <sheetData>
    <row r="1" spans="1:12" ht="24">
      <c r="A1" s="8"/>
      <c r="B1" s="8"/>
      <c r="C1" s="8"/>
      <c r="D1" s="7" t="s">
        <v>7</v>
      </c>
      <c r="E1" s="7"/>
      <c r="K1" s="9"/>
      <c r="L1" s="6" t="s">
        <v>80</v>
      </c>
    </row>
    <row r="2" spans="1:20" ht="30.75" customHeight="1" thickBot="1">
      <c r="A2" s="85" t="s">
        <v>57</v>
      </c>
      <c r="B2" s="86"/>
      <c r="C2" s="86"/>
      <c r="D2" s="86"/>
      <c r="E2" s="10"/>
      <c r="F2" s="10"/>
      <c r="G2" s="10"/>
      <c r="H2" s="10"/>
      <c r="I2" s="10"/>
      <c r="J2" s="10"/>
      <c r="S2" s="6" t="s">
        <v>77</v>
      </c>
      <c r="T2" s="9"/>
    </row>
    <row r="3" spans="1:20" ht="17.25" customHeight="1">
      <c r="A3" s="12"/>
      <c r="B3" s="77" t="s">
        <v>70</v>
      </c>
      <c r="C3" s="78"/>
      <c r="D3" s="78"/>
      <c r="E3" s="1"/>
      <c r="F3" s="2" t="s">
        <v>0</v>
      </c>
      <c r="G3" s="4" t="s">
        <v>58</v>
      </c>
      <c r="H3" s="52"/>
      <c r="I3" s="5" t="s">
        <v>1</v>
      </c>
      <c r="J3" s="53"/>
      <c r="K3" s="38"/>
      <c r="L3" s="77" t="s">
        <v>70</v>
      </c>
      <c r="M3" s="77"/>
      <c r="N3" s="77"/>
      <c r="O3" s="87"/>
      <c r="P3" s="2" t="s">
        <v>0</v>
      </c>
      <c r="Q3" s="5" t="s">
        <v>41</v>
      </c>
      <c r="R3" s="52"/>
      <c r="S3" s="5" t="s">
        <v>1</v>
      </c>
      <c r="T3" s="12"/>
    </row>
    <row r="4" spans="1:20" ht="17.25" customHeight="1">
      <c r="A4" s="9"/>
      <c r="B4" s="67"/>
      <c r="C4" s="68"/>
      <c r="D4" s="68"/>
      <c r="E4" s="36"/>
      <c r="F4" s="69"/>
      <c r="G4" s="73"/>
      <c r="H4" s="70"/>
      <c r="I4" s="69"/>
      <c r="J4" s="37"/>
      <c r="K4" s="71"/>
      <c r="L4" s="67"/>
      <c r="M4" s="67"/>
      <c r="N4" s="67"/>
      <c r="O4" s="68"/>
      <c r="P4" s="72"/>
      <c r="Q4" s="67"/>
      <c r="R4" s="67"/>
      <c r="S4" s="69"/>
      <c r="T4" s="9"/>
    </row>
    <row r="5" spans="1:20" ht="17.25" customHeight="1">
      <c r="A5" s="15"/>
      <c r="B5" s="15" t="s">
        <v>59</v>
      </c>
      <c r="C5" s="15"/>
      <c r="D5" s="54"/>
      <c r="E5" s="54"/>
      <c r="F5" s="18"/>
      <c r="G5" s="18"/>
      <c r="H5" s="31"/>
      <c r="I5" s="18"/>
      <c r="J5" s="9"/>
      <c r="K5" s="18"/>
      <c r="L5" s="26" t="s">
        <v>62</v>
      </c>
      <c r="M5" s="26"/>
      <c r="N5" s="26"/>
      <c r="O5" s="16"/>
      <c r="P5" s="60"/>
      <c r="Q5" s="9"/>
      <c r="R5" s="9"/>
      <c r="S5" s="18"/>
      <c r="T5" s="9"/>
    </row>
    <row r="6" spans="1:20" ht="17.25" customHeight="1">
      <c r="A6" s="15"/>
      <c r="B6" s="15"/>
      <c r="C6" s="15"/>
      <c r="D6" s="54"/>
      <c r="E6" s="54"/>
      <c r="F6" s="18"/>
      <c r="G6" s="18"/>
      <c r="H6" s="31"/>
      <c r="I6" s="18"/>
      <c r="J6" s="9"/>
      <c r="K6" s="18"/>
      <c r="L6" s="26"/>
      <c r="M6" s="26"/>
      <c r="N6" s="26"/>
      <c r="O6" s="16"/>
      <c r="P6" s="60"/>
      <c r="Q6" s="9"/>
      <c r="R6" s="9"/>
      <c r="S6" s="18"/>
      <c r="T6" s="9"/>
    </row>
    <row r="7" spans="1:19" ht="17.25" customHeight="1">
      <c r="A7" s="9"/>
      <c r="B7" s="9"/>
      <c r="C7" s="80" t="s">
        <v>23</v>
      </c>
      <c r="D7" s="80"/>
      <c r="E7" s="24"/>
      <c r="F7" s="55" t="s">
        <v>5</v>
      </c>
      <c r="G7" s="18">
        <v>14486</v>
      </c>
      <c r="H7" s="31"/>
      <c r="I7" s="18">
        <v>4225149</v>
      </c>
      <c r="J7" s="9"/>
      <c r="K7" s="18"/>
      <c r="M7" s="80" t="s">
        <v>45</v>
      </c>
      <c r="N7" s="80"/>
      <c r="O7" s="8"/>
      <c r="P7" s="25" t="s">
        <v>5</v>
      </c>
      <c r="Q7" s="61">
        <f>SUM(Q8)</f>
        <v>38110</v>
      </c>
      <c r="S7" s="62">
        <f>SUM(S8)</f>
        <v>803122</v>
      </c>
    </row>
    <row r="8" spans="1:19" ht="17.25" customHeight="1">
      <c r="A8" s="9"/>
      <c r="B8" s="9"/>
      <c r="C8" s="9"/>
      <c r="D8" s="24" t="s">
        <v>10</v>
      </c>
      <c r="E8" s="24"/>
      <c r="F8" s="55" t="s">
        <v>39</v>
      </c>
      <c r="G8" s="18">
        <v>13958</v>
      </c>
      <c r="H8" s="31"/>
      <c r="I8" s="18">
        <v>3824121</v>
      </c>
      <c r="J8" s="9"/>
      <c r="K8" s="18"/>
      <c r="L8" s="21"/>
      <c r="M8" s="21"/>
      <c r="N8" s="24" t="s">
        <v>63</v>
      </c>
      <c r="P8" s="25" t="s">
        <v>64</v>
      </c>
      <c r="Q8" s="61">
        <v>38110</v>
      </c>
      <c r="S8" s="18">
        <v>803122</v>
      </c>
    </row>
    <row r="9" spans="1:19" ht="17.25" customHeight="1">
      <c r="A9" s="9"/>
      <c r="B9" s="9"/>
      <c r="C9" s="9"/>
      <c r="D9" s="24" t="s">
        <v>84</v>
      </c>
      <c r="E9" s="24"/>
      <c r="F9" s="55" t="s">
        <v>39</v>
      </c>
      <c r="G9" s="18">
        <v>183</v>
      </c>
      <c r="H9" s="31"/>
      <c r="I9" s="18">
        <v>213303</v>
      </c>
      <c r="J9" s="9"/>
      <c r="K9" s="18"/>
      <c r="L9" s="21"/>
      <c r="M9" s="21"/>
      <c r="N9" s="24"/>
      <c r="P9" s="25"/>
      <c r="Q9" s="61"/>
      <c r="S9" s="18"/>
    </row>
    <row r="10" spans="1:19" ht="17.25" customHeight="1">
      <c r="A10" s="9"/>
      <c r="B10" s="9"/>
      <c r="C10" s="9"/>
      <c r="D10" s="24" t="s">
        <v>72</v>
      </c>
      <c r="E10" s="24"/>
      <c r="F10" s="55" t="s">
        <v>39</v>
      </c>
      <c r="G10" s="18">
        <v>86</v>
      </c>
      <c r="H10" s="31"/>
      <c r="I10" s="18">
        <v>146507</v>
      </c>
      <c r="J10" s="9"/>
      <c r="K10" s="18"/>
      <c r="M10" s="80" t="s">
        <v>65</v>
      </c>
      <c r="N10" s="80"/>
      <c r="O10" s="8"/>
      <c r="P10" s="25" t="s">
        <v>5</v>
      </c>
      <c r="Q10" s="61">
        <f>SUM(Q11)</f>
        <v>113659</v>
      </c>
      <c r="S10" s="62">
        <f>SUM(S11)</f>
        <v>1881065</v>
      </c>
    </row>
    <row r="11" spans="1:19" ht="17.25" customHeight="1">
      <c r="A11" s="9"/>
      <c r="B11" s="9"/>
      <c r="C11" s="9"/>
      <c r="D11" s="24" t="s">
        <v>8</v>
      </c>
      <c r="E11" s="24"/>
      <c r="F11" s="55" t="s">
        <v>36</v>
      </c>
      <c r="G11" s="18">
        <f>G7-SUM(G8:G10)</f>
        <v>259</v>
      </c>
      <c r="H11" s="31"/>
      <c r="I11" s="18">
        <f>I7-SUM(I8:I10)</f>
        <v>41218</v>
      </c>
      <c r="J11" s="9"/>
      <c r="K11" s="18"/>
      <c r="M11" s="21"/>
      <c r="N11" s="24" t="s">
        <v>84</v>
      </c>
      <c r="P11" s="25" t="s">
        <v>64</v>
      </c>
      <c r="Q11" s="61">
        <v>113659</v>
      </c>
      <c r="S11" s="18">
        <v>1881065</v>
      </c>
    </row>
    <row r="12" spans="1:19" ht="17.25" customHeight="1">
      <c r="A12" s="9"/>
      <c r="B12" s="9"/>
      <c r="C12" s="9"/>
      <c r="D12" s="24"/>
      <c r="E12" s="24"/>
      <c r="F12" s="55"/>
      <c r="G12" s="18"/>
      <c r="H12" s="31"/>
      <c r="I12" s="18"/>
      <c r="J12" s="9"/>
      <c r="K12" s="18"/>
      <c r="M12" s="21"/>
      <c r="N12" s="24"/>
      <c r="P12" s="25"/>
      <c r="Q12" s="61"/>
      <c r="S12" s="18"/>
    </row>
    <row r="13" spans="1:19" ht="17.25" customHeight="1">
      <c r="A13" s="9"/>
      <c r="B13" s="9"/>
      <c r="C13" s="80" t="s">
        <v>24</v>
      </c>
      <c r="D13" s="80"/>
      <c r="E13" s="24"/>
      <c r="F13" s="55" t="s">
        <v>5</v>
      </c>
      <c r="G13" s="18">
        <v>2209159</v>
      </c>
      <c r="H13" s="31"/>
      <c r="I13" s="18">
        <v>8504137</v>
      </c>
      <c r="J13" s="9"/>
      <c r="K13" s="18"/>
      <c r="M13" s="80" t="s">
        <v>24</v>
      </c>
      <c r="N13" s="80"/>
      <c r="O13" s="24"/>
      <c r="P13" s="25" t="s">
        <v>5</v>
      </c>
      <c r="Q13" s="61">
        <f>SUM(Q14:Q17)</f>
        <v>8500510</v>
      </c>
      <c r="S13" s="62">
        <f>SUM(S14:S17)</f>
        <v>32062160</v>
      </c>
    </row>
    <row r="14" spans="1:19" ht="17.25" customHeight="1">
      <c r="A14" s="9"/>
      <c r="B14" s="9"/>
      <c r="C14" s="9"/>
      <c r="D14" s="24" t="s">
        <v>73</v>
      </c>
      <c r="E14" s="24"/>
      <c r="F14" s="55" t="s">
        <v>35</v>
      </c>
      <c r="G14" s="18">
        <v>1421958</v>
      </c>
      <c r="H14" s="31"/>
      <c r="I14" s="18">
        <v>5741633</v>
      </c>
      <c r="J14" s="9"/>
      <c r="K14" s="18"/>
      <c r="N14" s="24" t="s">
        <v>73</v>
      </c>
      <c r="P14" s="25" t="s">
        <v>35</v>
      </c>
      <c r="Q14" s="9">
        <v>5776946</v>
      </c>
      <c r="S14" s="27">
        <v>22715759</v>
      </c>
    </row>
    <row r="15" spans="1:19" ht="17.25" customHeight="1">
      <c r="A15" s="9"/>
      <c r="B15" s="9"/>
      <c r="C15" s="9"/>
      <c r="D15" s="24" t="s">
        <v>43</v>
      </c>
      <c r="E15" s="24"/>
      <c r="F15" s="55" t="s">
        <v>35</v>
      </c>
      <c r="G15" s="18">
        <v>358096</v>
      </c>
      <c r="H15" s="31"/>
      <c r="I15" s="18">
        <v>1203678</v>
      </c>
      <c r="J15" s="9"/>
      <c r="K15" s="18"/>
      <c r="N15" s="24" t="s">
        <v>43</v>
      </c>
      <c r="P15" s="25" t="s">
        <v>35</v>
      </c>
      <c r="Q15" s="9">
        <v>1586703</v>
      </c>
      <c r="S15" s="27">
        <v>4972169</v>
      </c>
    </row>
    <row r="16" spans="1:19" ht="17.25" customHeight="1">
      <c r="A16" s="9"/>
      <c r="B16" s="9"/>
      <c r="C16" s="9"/>
      <c r="D16" s="24" t="s">
        <v>10</v>
      </c>
      <c r="E16" s="24"/>
      <c r="F16" s="55" t="s">
        <v>35</v>
      </c>
      <c r="G16" s="27">
        <v>357606</v>
      </c>
      <c r="H16" s="56"/>
      <c r="I16" s="27">
        <v>1296139</v>
      </c>
      <c r="J16" s="43"/>
      <c r="K16" s="18"/>
      <c r="N16" s="24" t="s">
        <v>10</v>
      </c>
      <c r="P16" s="25" t="s">
        <v>35</v>
      </c>
      <c r="Q16" s="9">
        <v>1062681</v>
      </c>
      <c r="S16" s="27">
        <v>4074773</v>
      </c>
    </row>
    <row r="17" spans="1:19" ht="17.25" customHeight="1">
      <c r="A17" s="9"/>
      <c r="B17" s="9"/>
      <c r="C17" s="9"/>
      <c r="D17" s="19" t="s">
        <v>72</v>
      </c>
      <c r="E17" s="24"/>
      <c r="F17" s="55" t="s">
        <v>35</v>
      </c>
      <c r="G17" s="18">
        <v>71499</v>
      </c>
      <c r="H17" s="31"/>
      <c r="I17" s="18">
        <v>262687</v>
      </c>
      <c r="J17" s="9"/>
      <c r="K17" s="18"/>
      <c r="L17" s="9"/>
      <c r="M17" s="24"/>
      <c r="N17" s="24" t="s">
        <v>68</v>
      </c>
      <c r="O17" s="24"/>
      <c r="P17" s="25" t="s">
        <v>35</v>
      </c>
      <c r="Q17" s="9">
        <v>74180</v>
      </c>
      <c r="S17" s="18">
        <v>299459</v>
      </c>
    </row>
    <row r="18" spans="1:19" ht="17.25" customHeight="1">
      <c r="A18" s="9"/>
      <c r="B18" s="9"/>
      <c r="C18" s="9"/>
      <c r="D18" s="19"/>
      <c r="E18" s="24"/>
      <c r="F18" s="55"/>
      <c r="G18" s="18"/>
      <c r="H18" s="31"/>
      <c r="I18" s="18"/>
      <c r="J18" s="9"/>
      <c r="K18" s="18"/>
      <c r="N18" s="24"/>
      <c r="P18" s="25"/>
      <c r="Q18" s="9"/>
      <c r="S18" s="27"/>
    </row>
    <row r="19" spans="1:19" ht="17.25" customHeight="1">
      <c r="A19" s="9"/>
      <c r="B19" s="9"/>
      <c r="C19" s="80" t="s">
        <v>26</v>
      </c>
      <c r="D19" s="80"/>
      <c r="E19" s="24"/>
      <c r="F19" s="55" t="s">
        <v>60</v>
      </c>
      <c r="G19" s="18">
        <f>SUM(G20)</f>
        <v>192473</v>
      </c>
      <c r="H19" s="31"/>
      <c r="I19" s="18">
        <f>SUM(I20)</f>
        <v>4872719</v>
      </c>
      <c r="J19" s="9"/>
      <c r="K19" s="18"/>
      <c r="L19" s="9"/>
      <c r="M19" s="80" t="s">
        <v>25</v>
      </c>
      <c r="N19" s="80"/>
      <c r="O19" s="24"/>
      <c r="P19" s="25" t="s">
        <v>5</v>
      </c>
      <c r="Q19" s="61">
        <f>SUM(Q20:Q26)</f>
        <v>623660</v>
      </c>
      <c r="S19" s="62">
        <f>SUM(S20:S26)</f>
        <v>24128051</v>
      </c>
    </row>
    <row r="20" spans="1:19" ht="17.25" customHeight="1">
      <c r="A20" s="9"/>
      <c r="B20" s="9"/>
      <c r="D20" s="24" t="s">
        <v>2</v>
      </c>
      <c r="E20" s="24"/>
      <c r="F20" s="55" t="s">
        <v>35</v>
      </c>
      <c r="G20" s="18">
        <v>192473</v>
      </c>
      <c r="H20" s="31"/>
      <c r="I20" s="18">
        <v>4872719</v>
      </c>
      <c r="J20" s="9"/>
      <c r="K20" s="18"/>
      <c r="N20" s="24" t="s">
        <v>91</v>
      </c>
      <c r="P20" s="25" t="s">
        <v>30</v>
      </c>
      <c r="Q20" s="9">
        <v>214724</v>
      </c>
      <c r="S20" s="18">
        <v>8439483</v>
      </c>
    </row>
    <row r="21" spans="1:19" ht="17.25" customHeight="1">
      <c r="A21" s="9"/>
      <c r="B21" s="9"/>
      <c r="D21" s="24"/>
      <c r="E21" s="24"/>
      <c r="F21" s="55"/>
      <c r="G21" s="18"/>
      <c r="H21" s="31"/>
      <c r="I21" s="18"/>
      <c r="J21" s="9"/>
      <c r="K21" s="18"/>
      <c r="N21" s="24" t="s">
        <v>18</v>
      </c>
      <c r="P21" s="25" t="s">
        <v>30</v>
      </c>
      <c r="Q21" s="9">
        <v>163616</v>
      </c>
      <c r="S21" s="18">
        <v>6168962</v>
      </c>
    </row>
    <row r="22" spans="1:19" ht="17.25" customHeight="1">
      <c r="A22" s="9"/>
      <c r="B22" s="9"/>
      <c r="C22" s="80" t="s">
        <v>17</v>
      </c>
      <c r="D22" s="80"/>
      <c r="E22" s="57"/>
      <c r="F22" s="55" t="s">
        <v>5</v>
      </c>
      <c r="G22" s="18">
        <v>10538</v>
      </c>
      <c r="H22" s="31"/>
      <c r="I22" s="27">
        <v>1081311</v>
      </c>
      <c r="J22" s="9"/>
      <c r="K22" s="18"/>
      <c r="N22" s="24" t="s">
        <v>92</v>
      </c>
      <c r="P22" s="25" t="s">
        <v>30</v>
      </c>
      <c r="Q22" s="9">
        <v>62057</v>
      </c>
      <c r="S22" s="18">
        <v>2652880</v>
      </c>
    </row>
    <row r="23" spans="1:19" ht="17.25" customHeight="1">
      <c r="A23" s="9"/>
      <c r="B23" s="9"/>
      <c r="D23" s="24" t="s">
        <v>11</v>
      </c>
      <c r="E23" s="19"/>
      <c r="F23" s="55" t="s">
        <v>35</v>
      </c>
      <c r="G23" s="18">
        <v>9550</v>
      </c>
      <c r="H23" s="31"/>
      <c r="I23" s="18">
        <v>483928</v>
      </c>
      <c r="J23" s="43"/>
      <c r="K23" s="18"/>
      <c r="M23" s="9"/>
      <c r="N23" s="24" t="s">
        <v>94</v>
      </c>
      <c r="P23" s="25" t="s">
        <v>37</v>
      </c>
      <c r="Q23" s="9">
        <v>57659</v>
      </c>
      <c r="S23" s="18">
        <v>2079100</v>
      </c>
    </row>
    <row r="24" spans="1:19" ht="17.25" customHeight="1">
      <c r="A24" s="9"/>
      <c r="B24" s="9"/>
      <c r="D24" s="24" t="s">
        <v>61</v>
      </c>
      <c r="E24" s="24"/>
      <c r="F24" s="55" t="s">
        <v>35</v>
      </c>
      <c r="G24" s="18">
        <v>930</v>
      </c>
      <c r="H24" s="31"/>
      <c r="I24" s="18">
        <v>574013</v>
      </c>
      <c r="J24" s="9"/>
      <c r="K24" s="18"/>
      <c r="L24" s="9"/>
      <c r="M24" s="9"/>
      <c r="N24" s="24" t="s">
        <v>66</v>
      </c>
      <c r="P24" s="25" t="s">
        <v>37</v>
      </c>
      <c r="Q24" s="9">
        <v>58155</v>
      </c>
      <c r="S24" s="18">
        <v>2010960</v>
      </c>
    </row>
    <row r="25" spans="1:19" ht="17.25" customHeight="1">
      <c r="A25" s="9"/>
      <c r="B25" s="9"/>
      <c r="C25" s="24"/>
      <c r="D25" s="24" t="s">
        <v>8</v>
      </c>
      <c r="E25" s="24"/>
      <c r="F25" s="55" t="s">
        <v>35</v>
      </c>
      <c r="G25" s="18">
        <f>G22-SUM(G23:G24)</f>
        <v>58</v>
      </c>
      <c r="H25" s="31"/>
      <c r="I25" s="18">
        <f>I22-SUM(I23:I24)</f>
        <v>23370</v>
      </c>
      <c r="J25" s="9"/>
      <c r="K25" s="18"/>
      <c r="L25" s="9"/>
      <c r="M25" s="9"/>
      <c r="N25" s="19" t="s">
        <v>46</v>
      </c>
      <c r="P25" s="25" t="s">
        <v>37</v>
      </c>
      <c r="Q25" s="9">
        <v>46688</v>
      </c>
      <c r="S25" s="18">
        <v>1729926</v>
      </c>
    </row>
    <row r="26" spans="1:19" ht="17.25" customHeight="1">
      <c r="A26" s="9"/>
      <c r="B26" s="9"/>
      <c r="C26" s="24"/>
      <c r="D26" s="24"/>
      <c r="E26" s="24"/>
      <c r="F26" s="55"/>
      <c r="G26" s="18"/>
      <c r="H26" s="31"/>
      <c r="I26" s="18"/>
      <c r="J26" s="9"/>
      <c r="K26" s="18"/>
      <c r="L26" s="9"/>
      <c r="M26" s="9"/>
      <c r="N26" s="19" t="s">
        <v>93</v>
      </c>
      <c r="P26" s="25" t="s">
        <v>37</v>
      </c>
      <c r="Q26" s="9">
        <v>20761</v>
      </c>
      <c r="S26" s="18">
        <v>1046740</v>
      </c>
    </row>
    <row r="27" spans="1:19" ht="17.25" customHeight="1">
      <c r="A27" s="9"/>
      <c r="B27" s="9"/>
      <c r="C27" s="80" t="s">
        <v>19</v>
      </c>
      <c r="D27" s="80"/>
      <c r="E27" s="24"/>
      <c r="F27" s="18"/>
      <c r="G27" s="18"/>
      <c r="H27" s="31"/>
      <c r="I27" s="18">
        <v>5637477</v>
      </c>
      <c r="J27" s="9"/>
      <c r="K27" s="18"/>
      <c r="L27" s="9"/>
      <c r="M27" s="9"/>
      <c r="N27" s="19"/>
      <c r="P27" s="25"/>
      <c r="Q27" s="9"/>
      <c r="S27" s="18"/>
    </row>
    <row r="28" spans="1:19" ht="17.25" customHeight="1">
      <c r="A28" s="9"/>
      <c r="B28" s="9"/>
      <c r="C28" s="9"/>
      <c r="D28" s="24" t="s">
        <v>74</v>
      </c>
      <c r="E28" s="24"/>
      <c r="F28" s="55"/>
      <c r="G28" s="18"/>
      <c r="H28" s="31"/>
      <c r="I28" s="18">
        <v>2916621</v>
      </c>
      <c r="J28" s="9"/>
      <c r="K28" s="18"/>
      <c r="L28" s="9"/>
      <c r="M28" s="80" t="s">
        <v>33</v>
      </c>
      <c r="N28" s="80"/>
      <c r="O28" s="19"/>
      <c r="P28" s="17"/>
      <c r="Q28" s="9"/>
      <c r="S28" s="18">
        <v>3372268</v>
      </c>
    </row>
    <row r="29" spans="1:19" ht="17.25" customHeight="1">
      <c r="A29" s="9"/>
      <c r="B29" s="9"/>
      <c r="C29" s="24"/>
      <c r="D29" s="24" t="s">
        <v>75</v>
      </c>
      <c r="E29" s="24"/>
      <c r="F29" s="18"/>
      <c r="G29" s="18"/>
      <c r="H29" s="31"/>
      <c r="I29" s="18">
        <v>1317786</v>
      </c>
      <c r="J29" s="9"/>
      <c r="K29" s="18"/>
      <c r="L29" s="9"/>
      <c r="M29" s="24"/>
      <c r="N29" s="24" t="s">
        <v>11</v>
      </c>
      <c r="P29" s="25"/>
      <c r="Q29" s="9"/>
      <c r="S29" s="18">
        <v>2887486</v>
      </c>
    </row>
    <row r="30" spans="1:19" ht="17.25" customHeight="1">
      <c r="A30" s="9"/>
      <c r="B30" s="9"/>
      <c r="C30" s="9"/>
      <c r="D30" s="19" t="s">
        <v>83</v>
      </c>
      <c r="E30" s="24"/>
      <c r="F30" s="18"/>
      <c r="G30" s="18"/>
      <c r="H30" s="31"/>
      <c r="I30" s="18">
        <v>392127</v>
      </c>
      <c r="J30" s="9"/>
      <c r="K30" s="18"/>
      <c r="L30" s="9"/>
      <c r="M30" s="9"/>
      <c r="N30" s="24" t="s">
        <v>10</v>
      </c>
      <c r="P30" s="17"/>
      <c r="Q30" s="9"/>
      <c r="S30" s="18">
        <v>313892</v>
      </c>
    </row>
    <row r="31" spans="1:19" ht="17.25" customHeight="1">
      <c r="A31" s="9"/>
      <c r="B31" s="9"/>
      <c r="C31" s="9"/>
      <c r="D31" s="19" t="s">
        <v>11</v>
      </c>
      <c r="E31" s="24"/>
      <c r="F31" s="18"/>
      <c r="G31" s="18"/>
      <c r="H31" s="31"/>
      <c r="I31" s="18">
        <v>372856</v>
      </c>
      <c r="J31" s="9"/>
      <c r="K31" s="18"/>
      <c r="L31" s="9"/>
      <c r="M31" s="9"/>
      <c r="N31" s="24" t="s">
        <v>40</v>
      </c>
      <c r="P31" s="17"/>
      <c r="Q31" s="9"/>
      <c r="S31" s="18">
        <v>128082</v>
      </c>
    </row>
    <row r="32" spans="1:19" ht="17.25" customHeight="1">
      <c r="A32" s="9"/>
      <c r="B32" s="9"/>
      <c r="C32" s="9"/>
      <c r="D32" s="24" t="s">
        <v>8</v>
      </c>
      <c r="E32" s="24"/>
      <c r="F32" s="18"/>
      <c r="G32" s="18"/>
      <c r="H32" s="31"/>
      <c r="I32" s="18">
        <f>I27-SUM(I28:I31)</f>
        <v>638087</v>
      </c>
      <c r="J32" s="9"/>
      <c r="K32" s="18"/>
      <c r="L32" s="9"/>
      <c r="M32" s="9"/>
      <c r="N32" s="19" t="s">
        <v>8</v>
      </c>
      <c r="P32" s="17"/>
      <c r="Q32" s="9"/>
      <c r="S32" s="18">
        <f>S28-SUM(S29:S31)</f>
        <v>42808</v>
      </c>
    </row>
    <row r="33" spans="1:19" ht="17.25" customHeight="1">
      <c r="A33" s="9"/>
      <c r="B33" s="9"/>
      <c r="C33" s="9"/>
      <c r="D33" s="24"/>
      <c r="E33" s="24"/>
      <c r="F33" s="18"/>
      <c r="G33" s="18"/>
      <c r="H33" s="31"/>
      <c r="I33" s="18"/>
      <c r="J33" s="9"/>
      <c r="K33" s="18"/>
      <c r="L33" s="9"/>
      <c r="M33" s="9"/>
      <c r="N33" s="19"/>
      <c r="P33" s="17"/>
      <c r="Q33" s="9"/>
      <c r="S33" s="18"/>
    </row>
    <row r="34" spans="1:19" ht="17.25" customHeight="1">
      <c r="A34" s="9"/>
      <c r="B34" s="9"/>
      <c r="C34" s="80" t="s">
        <v>15</v>
      </c>
      <c r="D34" s="80"/>
      <c r="E34" s="24"/>
      <c r="F34" s="18"/>
      <c r="G34" s="18"/>
      <c r="H34" s="31"/>
      <c r="I34" s="18">
        <v>6555672</v>
      </c>
      <c r="J34" s="9"/>
      <c r="K34" s="18"/>
      <c r="L34" s="9"/>
      <c r="M34" s="9"/>
      <c r="N34" s="24"/>
      <c r="P34" s="17"/>
      <c r="Q34" s="9"/>
      <c r="S34" s="18"/>
    </row>
    <row r="35" spans="1:19" ht="17.25" customHeight="1">
      <c r="A35" s="9"/>
      <c r="B35" s="9"/>
      <c r="C35" s="9"/>
      <c r="D35" s="19" t="s">
        <v>84</v>
      </c>
      <c r="E35" s="24"/>
      <c r="F35" s="18"/>
      <c r="G35" s="18"/>
      <c r="H35" s="31"/>
      <c r="I35" s="18">
        <v>2162461</v>
      </c>
      <c r="J35" s="9"/>
      <c r="K35" s="18"/>
      <c r="L35" s="9"/>
      <c r="M35" s="9"/>
      <c r="N35" s="24"/>
      <c r="P35" s="17"/>
      <c r="Q35" s="9"/>
      <c r="S35" s="18"/>
    </row>
    <row r="36" spans="1:19" ht="17.25" customHeight="1">
      <c r="A36" s="9"/>
      <c r="B36" s="9"/>
      <c r="C36" s="9"/>
      <c r="D36" s="24" t="s">
        <v>11</v>
      </c>
      <c r="E36" s="24"/>
      <c r="F36" s="18"/>
      <c r="G36" s="18"/>
      <c r="H36" s="31"/>
      <c r="I36" s="18">
        <v>1261358</v>
      </c>
      <c r="J36" s="9"/>
      <c r="K36" s="18"/>
      <c r="L36" s="9"/>
      <c r="M36" s="9"/>
      <c r="N36" s="19"/>
      <c r="P36" s="17"/>
      <c r="Q36" s="41"/>
      <c r="S36" s="18"/>
    </row>
    <row r="37" spans="1:19" ht="17.25" customHeight="1">
      <c r="A37" s="9"/>
      <c r="B37" s="9"/>
      <c r="C37" s="9"/>
      <c r="D37" s="24" t="s">
        <v>75</v>
      </c>
      <c r="E37" s="24"/>
      <c r="F37" s="18"/>
      <c r="G37" s="18"/>
      <c r="H37" s="31"/>
      <c r="I37" s="18">
        <v>778129</v>
      </c>
      <c r="J37" s="9"/>
      <c r="K37" s="18"/>
      <c r="L37" s="9"/>
      <c r="M37" s="24"/>
      <c r="N37" s="24"/>
      <c r="P37" s="17"/>
      <c r="Q37" s="41"/>
      <c r="S37" s="18"/>
    </row>
    <row r="38" spans="1:19" ht="17.25" customHeight="1">
      <c r="A38" s="9"/>
      <c r="B38" s="9"/>
      <c r="D38" s="24" t="s">
        <v>69</v>
      </c>
      <c r="E38" s="24"/>
      <c r="F38" s="55"/>
      <c r="G38" s="18"/>
      <c r="H38" s="31"/>
      <c r="I38" s="18">
        <v>513739</v>
      </c>
      <c r="J38" s="9"/>
      <c r="K38" s="18"/>
      <c r="L38" s="9"/>
      <c r="M38" s="9"/>
      <c r="N38" s="24"/>
      <c r="P38" s="17"/>
      <c r="Q38" s="41"/>
      <c r="S38" s="18"/>
    </row>
    <row r="39" spans="1:19" ht="17.25" customHeight="1">
      <c r="A39" s="9"/>
      <c r="B39" s="9"/>
      <c r="D39" s="24" t="s">
        <v>61</v>
      </c>
      <c r="E39" s="24"/>
      <c r="F39" s="55"/>
      <c r="G39" s="18"/>
      <c r="H39" s="31"/>
      <c r="I39" s="18">
        <v>471583</v>
      </c>
      <c r="J39" s="9"/>
      <c r="K39" s="18"/>
      <c r="L39" s="9"/>
      <c r="M39" s="9"/>
      <c r="N39" s="24"/>
      <c r="P39" s="17"/>
      <c r="Q39" s="41"/>
      <c r="S39" s="18"/>
    </row>
    <row r="40" spans="1:19" ht="17.25" customHeight="1">
      <c r="A40" s="9"/>
      <c r="B40" s="9"/>
      <c r="D40" s="24" t="s">
        <v>74</v>
      </c>
      <c r="E40" s="24"/>
      <c r="F40" s="55"/>
      <c r="G40" s="18"/>
      <c r="H40" s="31"/>
      <c r="I40" s="18">
        <v>391642</v>
      </c>
      <c r="J40" s="9"/>
      <c r="K40" s="18"/>
      <c r="L40" s="9"/>
      <c r="M40" s="9"/>
      <c r="N40" s="24"/>
      <c r="P40" s="17"/>
      <c r="Q40" s="9"/>
      <c r="S40" s="18"/>
    </row>
    <row r="41" spans="1:19" ht="17.25" customHeight="1">
      <c r="A41" s="9"/>
      <c r="B41" s="9"/>
      <c r="C41" s="9"/>
      <c r="D41" s="24" t="s">
        <v>8</v>
      </c>
      <c r="E41" s="24"/>
      <c r="F41" s="18"/>
      <c r="G41" s="18"/>
      <c r="H41" s="31"/>
      <c r="I41" s="18">
        <f>I34-SUM(I35:I40)</f>
        <v>976760</v>
      </c>
      <c r="J41" s="9"/>
      <c r="K41" s="18"/>
      <c r="L41" s="9"/>
      <c r="M41" s="9"/>
      <c r="N41" s="19"/>
      <c r="P41" s="17"/>
      <c r="Q41" s="9"/>
      <c r="S41" s="18"/>
    </row>
    <row r="42" spans="1:19" ht="17.25" customHeight="1">
      <c r="A42" s="9"/>
      <c r="B42" s="9"/>
      <c r="C42" s="9"/>
      <c r="D42" s="24"/>
      <c r="E42" s="24"/>
      <c r="F42" s="18"/>
      <c r="G42" s="18"/>
      <c r="H42" s="31"/>
      <c r="I42" s="18"/>
      <c r="J42" s="9"/>
      <c r="K42" s="18"/>
      <c r="L42" s="9"/>
      <c r="M42" s="9"/>
      <c r="P42" s="17"/>
      <c r="Q42" s="9"/>
      <c r="S42" s="18"/>
    </row>
    <row r="43" spans="1:19" ht="17.25" customHeight="1">
      <c r="A43" s="9"/>
      <c r="B43" s="9"/>
      <c r="C43" s="9"/>
      <c r="D43" s="24"/>
      <c r="E43" s="24"/>
      <c r="F43" s="18"/>
      <c r="G43" s="18"/>
      <c r="H43" s="31"/>
      <c r="I43" s="18"/>
      <c r="J43" s="9"/>
      <c r="K43" s="18"/>
      <c r="L43" s="9"/>
      <c r="M43" s="9"/>
      <c r="P43" s="17"/>
      <c r="Q43" s="9"/>
      <c r="S43" s="18"/>
    </row>
    <row r="44" spans="1:19" ht="17.25" customHeight="1">
      <c r="A44" s="9"/>
      <c r="B44" s="9" t="s">
        <v>31</v>
      </c>
      <c r="C44" s="9"/>
      <c r="D44" s="9"/>
      <c r="E44" s="24"/>
      <c r="F44" s="18"/>
      <c r="G44" s="18"/>
      <c r="H44" s="31"/>
      <c r="I44" s="18"/>
      <c r="J44" s="9"/>
      <c r="K44" s="18"/>
      <c r="L44" s="9"/>
      <c r="M44" s="9"/>
      <c r="P44" s="17"/>
      <c r="Q44" s="9"/>
      <c r="S44" s="18"/>
    </row>
    <row r="45" spans="1:19" ht="17.25" customHeight="1">
      <c r="A45" s="9"/>
      <c r="B45" s="9"/>
      <c r="C45" s="9"/>
      <c r="D45" s="9"/>
      <c r="E45" s="24"/>
      <c r="F45" s="18"/>
      <c r="G45" s="18"/>
      <c r="H45" s="31"/>
      <c r="I45" s="18"/>
      <c r="J45" s="9"/>
      <c r="K45" s="18"/>
      <c r="L45" s="9"/>
      <c r="M45" s="9"/>
      <c r="P45" s="17"/>
      <c r="Q45" s="9"/>
      <c r="S45" s="18"/>
    </row>
    <row r="46" spans="1:19" ht="17.25" customHeight="1">
      <c r="A46" s="9"/>
      <c r="B46" s="9"/>
      <c r="C46" s="80" t="s">
        <v>23</v>
      </c>
      <c r="D46" s="80"/>
      <c r="E46" s="28"/>
      <c r="F46" s="55" t="s">
        <v>5</v>
      </c>
      <c r="G46" s="18">
        <v>1619</v>
      </c>
      <c r="H46" s="31"/>
      <c r="I46" s="18">
        <v>401296</v>
      </c>
      <c r="J46" s="9"/>
      <c r="K46" s="18"/>
      <c r="L46" s="9"/>
      <c r="M46" s="9"/>
      <c r="P46" s="17"/>
      <c r="Q46" s="9"/>
      <c r="S46" s="18"/>
    </row>
    <row r="47" spans="1:19" ht="17.25" customHeight="1">
      <c r="A47" s="9"/>
      <c r="B47" s="9"/>
      <c r="C47" s="22"/>
      <c r="D47" s="24" t="s">
        <v>4</v>
      </c>
      <c r="E47" s="24"/>
      <c r="F47" s="55" t="s">
        <v>39</v>
      </c>
      <c r="G47" s="18">
        <v>1600</v>
      </c>
      <c r="H47" s="31"/>
      <c r="I47" s="18">
        <v>399002</v>
      </c>
      <c r="J47" s="9"/>
      <c r="K47" s="18"/>
      <c r="L47" s="9"/>
      <c r="M47" s="9"/>
      <c r="P47" s="17"/>
      <c r="Q47" s="9"/>
      <c r="S47" s="18"/>
    </row>
    <row r="48" spans="1:19" ht="17.25" customHeight="1">
      <c r="A48" s="9"/>
      <c r="B48" s="9"/>
      <c r="C48" s="22"/>
      <c r="D48" s="24" t="s">
        <v>89</v>
      </c>
      <c r="E48" s="24"/>
      <c r="F48" s="55" t="s">
        <v>39</v>
      </c>
      <c r="G48" s="18">
        <v>19</v>
      </c>
      <c r="H48" s="31"/>
      <c r="I48" s="18">
        <v>2294</v>
      </c>
      <c r="J48" s="9"/>
      <c r="K48" s="18"/>
      <c r="L48" s="9"/>
      <c r="M48" s="9"/>
      <c r="P48" s="17"/>
      <c r="Q48" s="9"/>
      <c r="S48" s="18"/>
    </row>
    <row r="49" spans="1:19" ht="17.25" customHeight="1">
      <c r="A49" s="9"/>
      <c r="B49" s="9"/>
      <c r="C49" s="22"/>
      <c r="D49" s="24"/>
      <c r="E49" s="24"/>
      <c r="F49" s="55"/>
      <c r="G49" s="18"/>
      <c r="H49" s="31"/>
      <c r="I49" s="18"/>
      <c r="J49" s="9"/>
      <c r="K49" s="18"/>
      <c r="L49" s="9"/>
      <c r="M49" s="9"/>
      <c r="P49" s="17"/>
      <c r="Q49" s="9"/>
      <c r="S49" s="18"/>
    </row>
    <row r="50" spans="1:19" ht="17.25" customHeight="1">
      <c r="A50" s="15"/>
      <c r="B50" s="22"/>
      <c r="C50" s="80" t="s">
        <v>15</v>
      </c>
      <c r="D50" s="80"/>
      <c r="E50" s="24"/>
      <c r="F50" s="18"/>
      <c r="G50" s="18"/>
      <c r="H50" s="31"/>
      <c r="I50" s="27">
        <v>23813</v>
      </c>
      <c r="J50" s="9"/>
      <c r="K50" s="18"/>
      <c r="L50" s="9"/>
      <c r="M50" s="9"/>
      <c r="P50" s="17"/>
      <c r="Q50" s="9"/>
      <c r="S50" s="18"/>
    </row>
    <row r="51" spans="2:19" ht="17.25" customHeight="1">
      <c r="B51" s="26"/>
      <c r="C51" s="28"/>
      <c r="D51" s="24" t="s">
        <v>90</v>
      </c>
      <c r="E51" s="24"/>
      <c r="F51" s="18"/>
      <c r="G51" s="18"/>
      <c r="H51" s="31"/>
      <c r="I51" s="18">
        <v>7969</v>
      </c>
      <c r="J51" s="9"/>
      <c r="K51" s="18"/>
      <c r="L51" s="9"/>
      <c r="M51" s="9"/>
      <c r="P51" s="17"/>
      <c r="Q51" s="9"/>
      <c r="S51" s="18"/>
    </row>
    <row r="52" spans="1:19" ht="17.25" customHeight="1">
      <c r="A52" s="9"/>
      <c r="B52" s="9"/>
      <c r="C52" s="9"/>
      <c r="D52" s="24" t="s">
        <v>11</v>
      </c>
      <c r="E52" s="24"/>
      <c r="F52" s="18"/>
      <c r="G52" s="18"/>
      <c r="H52" s="31"/>
      <c r="I52" s="18">
        <v>5232</v>
      </c>
      <c r="J52" s="9"/>
      <c r="K52" s="18"/>
      <c r="L52" s="9"/>
      <c r="M52" s="9"/>
      <c r="P52" s="17"/>
      <c r="Q52" s="9"/>
      <c r="S52" s="18"/>
    </row>
    <row r="53" spans="1:19" ht="17.25" customHeight="1">
      <c r="A53" s="9"/>
      <c r="B53" s="9"/>
      <c r="C53" s="24"/>
      <c r="D53" s="23" t="s">
        <v>61</v>
      </c>
      <c r="E53" s="23"/>
      <c r="F53" s="18"/>
      <c r="G53" s="18"/>
      <c r="H53" s="31"/>
      <c r="I53" s="18">
        <v>2240</v>
      </c>
      <c r="J53" s="43"/>
      <c r="K53" s="18"/>
      <c r="L53" s="9"/>
      <c r="M53" s="9"/>
      <c r="P53" s="17"/>
      <c r="Q53" s="9"/>
      <c r="S53" s="18"/>
    </row>
    <row r="54" spans="1:19" ht="17.25" customHeight="1">
      <c r="A54" s="9"/>
      <c r="B54" s="9"/>
      <c r="C54" s="22"/>
      <c r="D54" s="24" t="s">
        <v>8</v>
      </c>
      <c r="E54" s="24"/>
      <c r="F54" s="18"/>
      <c r="G54" s="18"/>
      <c r="H54" s="31"/>
      <c r="I54" s="18">
        <f>I50-SUM(I51:I53)</f>
        <v>8372</v>
      </c>
      <c r="J54" s="9"/>
      <c r="K54" s="18"/>
      <c r="L54" s="9"/>
      <c r="M54" s="9"/>
      <c r="P54" s="17"/>
      <c r="Q54" s="9"/>
      <c r="S54" s="18"/>
    </row>
    <row r="55" spans="1:19" ht="17.25" customHeight="1">
      <c r="A55" s="9"/>
      <c r="B55" s="26"/>
      <c r="C55" s="24"/>
      <c r="D55" s="24"/>
      <c r="E55" s="19"/>
      <c r="F55" s="55"/>
      <c r="G55" s="27"/>
      <c r="H55" s="31"/>
      <c r="I55" s="18"/>
      <c r="J55" s="9"/>
      <c r="K55" s="18"/>
      <c r="L55" s="9"/>
      <c r="M55" s="9"/>
      <c r="P55" s="17"/>
      <c r="Q55" s="9"/>
      <c r="S55" s="18"/>
    </row>
    <row r="56" spans="1:19" ht="17.25" customHeight="1">
      <c r="A56" s="9"/>
      <c r="B56" s="26"/>
      <c r="C56" s="24"/>
      <c r="D56" s="24"/>
      <c r="E56" s="19"/>
      <c r="F56" s="55"/>
      <c r="G56" s="27"/>
      <c r="H56" s="31"/>
      <c r="I56" s="18"/>
      <c r="J56" s="9"/>
      <c r="K56" s="18"/>
      <c r="L56" s="9"/>
      <c r="M56" s="9"/>
      <c r="P56" s="17"/>
      <c r="Q56" s="9"/>
      <c r="S56" s="18"/>
    </row>
    <row r="57" spans="1:19" ht="17.25" customHeight="1">
      <c r="A57" s="9"/>
      <c r="B57" s="26"/>
      <c r="C57" s="24"/>
      <c r="D57" s="24"/>
      <c r="E57" s="19"/>
      <c r="F57" s="55"/>
      <c r="G57" s="27"/>
      <c r="H57" s="31"/>
      <c r="I57" s="18"/>
      <c r="J57" s="9"/>
      <c r="K57" s="18"/>
      <c r="L57" s="9"/>
      <c r="M57" s="9"/>
      <c r="P57" s="17"/>
      <c r="Q57" s="9"/>
      <c r="S57" s="18"/>
    </row>
    <row r="58" spans="1:19" ht="17.25" customHeight="1">
      <c r="A58" s="9"/>
      <c r="B58" s="26"/>
      <c r="C58" s="24"/>
      <c r="D58" s="24"/>
      <c r="E58" s="19"/>
      <c r="F58" s="55"/>
      <c r="G58" s="27"/>
      <c r="H58" s="31"/>
      <c r="I58" s="18"/>
      <c r="J58" s="9"/>
      <c r="K58" s="18"/>
      <c r="L58" s="9"/>
      <c r="M58" s="9"/>
      <c r="P58" s="17"/>
      <c r="Q58" s="9"/>
      <c r="S58" s="18"/>
    </row>
    <row r="59" spans="1:19" ht="17.25" customHeight="1">
      <c r="A59" s="9"/>
      <c r="B59" s="26"/>
      <c r="C59" s="24"/>
      <c r="D59" s="24"/>
      <c r="E59" s="19"/>
      <c r="F59" s="55"/>
      <c r="G59" s="27"/>
      <c r="H59" s="31"/>
      <c r="I59" s="18"/>
      <c r="J59" s="9"/>
      <c r="K59" s="18"/>
      <c r="L59" s="9"/>
      <c r="M59" s="9"/>
      <c r="P59" s="17"/>
      <c r="Q59" s="9"/>
      <c r="S59" s="18"/>
    </row>
    <row r="60" spans="1:19" ht="17.25" customHeight="1">
      <c r="A60" s="9"/>
      <c r="B60" s="26"/>
      <c r="C60" s="24"/>
      <c r="D60" s="24"/>
      <c r="E60" s="19"/>
      <c r="F60" s="55"/>
      <c r="G60" s="27"/>
      <c r="H60" s="31"/>
      <c r="I60" s="18"/>
      <c r="J60" s="9"/>
      <c r="K60" s="18"/>
      <c r="L60" s="9"/>
      <c r="M60" s="9"/>
      <c r="P60" s="17"/>
      <c r="Q60" s="9"/>
      <c r="S60" s="18"/>
    </row>
    <row r="61" spans="1:19" ht="17.25" customHeight="1">
      <c r="A61" s="9"/>
      <c r="B61" s="22"/>
      <c r="C61" s="80"/>
      <c r="D61" s="80"/>
      <c r="E61" s="19"/>
      <c r="F61" s="55"/>
      <c r="G61" s="18"/>
      <c r="H61" s="31"/>
      <c r="I61" s="18"/>
      <c r="J61" s="9"/>
      <c r="K61" s="18"/>
      <c r="L61" s="9"/>
      <c r="M61" s="9"/>
      <c r="P61" s="17"/>
      <c r="Q61" s="9"/>
      <c r="S61" s="18"/>
    </row>
    <row r="62" spans="1:19" ht="17.25" customHeight="1">
      <c r="A62" s="9"/>
      <c r="B62" s="9"/>
      <c r="C62" s="24"/>
      <c r="D62" s="24"/>
      <c r="E62" s="24"/>
      <c r="F62" s="18"/>
      <c r="G62" s="18"/>
      <c r="H62" s="31"/>
      <c r="I62" s="18"/>
      <c r="J62" s="9"/>
      <c r="K62" s="18"/>
      <c r="L62" s="9"/>
      <c r="M62" s="9"/>
      <c r="P62" s="17"/>
      <c r="Q62" s="9"/>
      <c r="S62" s="18"/>
    </row>
    <row r="63" spans="2:19" ht="17.25" customHeight="1">
      <c r="B63" s="19"/>
      <c r="C63" s="22"/>
      <c r="D63" s="24"/>
      <c r="E63" s="19"/>
      <c r="F63" s="55"/>
      <c r="G63" s="18"/>
      <c r="H63" s="31"/>
      <c r="I63" s="18"/>
      <c r="J63" s="9"/>
      <c r="K63" s="18"/>
      <c r="L63" s="9"/>
      <c r="M63" s="9"/>
      <c r="P63" s="17"/>
      <c r="Q63" s="9"/>
      <c r="S63" s="18"/>
    </row>
    <row r="64" spans="2:19" ht="17.25" customHeight="1">
      <c r="B64" s="22"/>
      <c r="C64" s="29"/>
      <c r="D64" s="24"/>
      <c r="E64" s="29"/>
      <c r="F64" s="55"/>
      <c r="G64" s="18"/>
      <c r="H64" s="31"/>
      <c r="I64" s="18"/>
      <c r="J64" s="9"/>
      <c r="K64" s="18"/>
      <c r="L64" s="9"/>
      <c r="M64" s="9"/>
      <c r="P64" s="17"/>
      <c r="Q64" s="9"/>
      <c r="S64" s="18"/>
    </row>
    <row r="65" spans="1:20" ht="17.25" customHeight="1" thickBot="1">
      <c r="A65" s="10"/>
      <c r="B65" s="10"/>
      <c r="C65" s="51"/>
      <c r="D65" s="10"/>
      <c r="E65" s="32"/>
      <c r="F65" s="49"/>
      <c r="G65" s="49"/>
      <c r="H65" s="34"/>
      <c r="I65" s="58"/>
      <c r="J65" s="59"/>
      <c r="K65" s="49"/>
      <c r="L65" s="10"/>
      <c r="M65" s="10"/>
      <c r="N65" s="10"/>
      <c r="O65" s="10"/>
      <c r="P65" s="33"/>
      <c r="Q65" s="10"/>
      <c r="R65" s="10"/>
      <c r="S65" s="49"/>
      <c r="T65" s="10"/>
    </row>
    <row r="66" spans="1:21" ht="17.25" customHeight="1">
      <c r="A66" s="9"/>
      <c r="B66" s="9"/>
      <c r="C66" s="9"/>
      <c r="D66" s="9"/>
      <c r="E66" s="9"/>
      <c r="G66" s="41"/>
      <c r="H66" s="41"/>
      <c r="I66" s="9"/>
      <c r="J66" s="9"/>
      <c r="K66" s="9"/>
      <c r="L66" s="9"/>
      <c r="M66" s="9"/>
      <c r="N66" s="9"/>
      <c r="O66" s="24"/>
      <c r="P66" s="24"/>
      <c r="Q66" s="9"/>
      <c r="R66" s="41"/>
      <c r="S66" s="41"/>
      <c r="T66" s="9"/>
      <c r="U66" s="9"/>
    </row>
    <row r="67" spans="1:21" ht="17.25" customHeight="1">
      <c r="A67" s="9"/>
      <c r="B67" s="9"/>
      <c r="C67" s="80"/>
      <c r="D67" s="80"/>
      <c r="E67" s="24"/>
      <c r="G67" s="41"/>
      <c r="H67" s="41"/>
      <c r="I67" s="9"/>
      <c r="J67" s="9"/>
      <c r="K67" s="9"/>
      <c r="L67" s="9"/>
      <c r="M67" s="9"/>
      <c r="N67" s="9"/>
      <c r="O67" s="24"/>
      <c r="P67" s="24"/>
      <c r="Q67" s="9"/>
      <c r="R67" s="41"/>
      <c r="S67" s="41"/>
      <c r="T67" s="9"/>
      <c r="U67" s="9"/>
    </row>
    <row r="68" spans="1:21" ht="14.25">
      <c r="A68" s="9"/>
      <c r="B68" s="9"/>
      <c r="C68" s="9"/>
      <c r="D68" s="48"/>
      <c r="E68" s="48"/>
      <c r="G68" s="41"/>
      <c r="H68" s="41"/>
      <c r="I68" s="9"/>
      <c r="J68" s="9"/>
      <c r="K68" s="9"/>
      <c r="L68" s="9"/>
      <c r="M68" s="9"/>
      <c r="N68" s="9"/>
      <c r="O68" s="24"/>
      <c r="P68" s="24"/>
      <c r="Q68" s="9"/>
      <c r="R68" s="41"/>
      <c r="S68" s="41"/>
      <c r="T68" s="9"/>
      <c r="U68" s="9"/>
    </row>
    <row r="69" spans="1:21" ht="14.25">
      <c r="A69" s="9"/>
      <c r="B69" s="9"/>
      <c r="C69" s="9"/>
      <c r="D69" s="24"/>
      <c r="E69" s="24"/>
      <c r="G69" s="41"/>
      <c r="H69" s="41"/>
      <c r="I69" s="9"/>
      <c r="J69" s="9"/>
      <c r="K69" s="9"/>
      <c r="L69" s="9"/>
      <c r="M69" s="9"/>
      <c r="N69" s="9"/>
      <c r="O69" s="9"/>
      <c r="P69" s="9"/>
      <c r="Q69" s="9"/>
      <c r="R69" s="41"/>
      <c r="S69" s="41"/>
      <c r="T69" s="9"/>
      <c r="U69" s="9"/>
    </row>
    <row r="70" spans="1:21" ht="14.25">
      <c r="A70" s="9"/>
      <c r="B70" s="9"/>
      <c r="C70" s="9"/>
      <c r="D70" s="24"/>
      <c r="E70" s="24"/>
      <c r="G70" s="41"/>
      <c r="H70" s="41"/>
      <c r="I70" s="43"/>
      <c r="J70" s="43"/>
      <c r="K70" s="9"/>
      <c r="L70" s="35"/>
      <c r="M70" s="35"/>
      <c r="N70" s="35"/>
      <c r="O70" s="63"/>
      <c r="P70" s="63"/>
      <c r="Q70" s="9"/>
      <c r="R70" s="9"/>
      <c r="S70" s="9"/>
      <c r="T70" s="9"/>
      <c r="U70" s="9"/>
    </row>
    <row r="71" spans="1:21" ht="14.25">
      <c r="A71" s="9"/>
      <c r="B71" s="9"/>
      <c r="C71" s="9"/>
      <c r="D71" s="24"/>
      <c r="E71" s="24"/>
      <c r="G71" s="41"/>
      <c r="H71" s="41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</row>
    <row r="72" spans="1:21" ht="14.25">
      <c r="A72" s="9"/>
      <c r="B72" s="9"/>
      <c r="C72" s="9"/>
      <c r="D72" s="24"/>
      <c r="E72" s="24"/>
      <c r="G72" s="41"/>
      <c r="H72" s="41"/>
      <c r="I72" s="9"/>
      <c r="J72" s="9"/>
      <c r="K72" s="9"/>
      <c r="L72" s="9"/>
      <c r="M72" s="9"/>
      <c r="N72" s="80"/>
      <c r="O72" s="80"/>
      <c r="P72" s="24"/>
      <c r="Q72" s="40"/>
      <c r="R72" s="9"/>
      <c r="S72" s="9"/>
      <c r="T72" s="9"/>
      <c r="U72" s="9"/>
    </row>
    <row r="73" spans="1:21" ht="14.25">
      <c r="A73" s="9"/>
      <c r="B73" s="9"/>
      <c r="C73" s="24"/>
      <c r="D73" s="9"/>
      <c r="E73" s="9"/>
      <c r="G73" s="41"/>
      <c r="H73" s="41"/>
      <c r="I73" s="9"/>
      <c r="J73" s="9"/>
      <c r="K73" s="9"/>
      <c r="L73" s="9"/>
      <c r="M73" s="9"/>
      <c r="N73" s="9"/>
      <c r="O73" s="24"/>
      <c r="P73" s="24"/>
      <c r="Q73" s="9"/>
      <c r="R73" s="9"/>
      <c r="S73" s="9"/>
      <c r="T73" s="9"/>
      <c r="U73" s="9"/>
    </row>
    <row r="74" spans="1:21" ht="14.25">
      <c r="A74" s="9"/>
      <c r="B74" s="9"/>
      <c r="C74" s="80"/>
      <c r="D74" s="80"/>
      <c r="E74" s="24"/>
      <c r="F74" s="40"/>
      <c r="G74" s="41"/>
      <c r="H74" s="41"/>
      <c r="I74" s="9"/>
      <c r="J74" s="9"/>
      <c r="K74" s="9"/>
      <c r="L74" s="9"/>
      <c r="M74" s="9"/>
      <c r="N74" s="9"/>
      <c r="O74" s="24"/>
      <c r="P74" s="24"/>
      <c r="Q74" s="9"/>
      <c r="R74" s="9"/>
      <c r="S74" s="9"/>
      <c r="T74" s="9"/>
      <c r="U74" s="9"/>
    </row>
    <row r="75" spans="1:21" ht="14.25">
      <c r="A75" s="9"/>
      <c r="B75" s="9"/>
      <c r="C75" s="24"/>
      <c r="D75" s="48"/>
      <c r="E75" s="48"/>
      <c r="G75" s="41"/>
      <c r="H75" s="41"/>
      <c r="I75" s="9"/>
      <c r="J75" s="9"/>
      <c r="K75" s="9"/>
      <c r="L75" s="9"/>
      <c r="M75" s="9"/>
      <c r="N75" s="9"/>
      <c r="O75" s="24"/>
      <c r="P75" s="24"/>
      <c r="Q75" s="9"/>
      <c r="R75" s="9"/>
      <c r="S75" s="9"/>
      <c r="T75" s="9"/>
      <c r="U75" s="9"/>
    </row>
    <row r="76" spans="1:21" ht="14.25">
      <c r="A76" s="9"/>
      <c r="B76" s="9"/>
      <c r="C76" s="24"/>
      <c r="D76" s="24"/>
      <c r="E76" s="24"/>
      <c r="G76" s="41"/>
      <c r="H76" s="41"/>
      <c r="I76" s="9"/>
      <c r="J76" s="9"/>
      <c r="K76" s="9"/>
      <c r="L76" s="9"/>
      <c r="M76" s="9"/>
      <c r="N76" s="9"/>
      <c r="O76" s="24"/>
      <c r="P76" s="24"/>
      <c r="Q76" s="9"/>
      <c r="R76" s="9"/>
      <c r="S76" s="9"/>
      <c r="T76" s="9"/>
      <c r="U76" s="9"/>
    </row>
    <row r="77" spans="1:21" ht="14.25">
      <c r="A77" s="9"/>
      <c r="B77" s="9"/>
      <c r="C77" s="9"/>
      <c r="D77" s="24"/>
      <c r="E77" s="24"/>
      <c r="G77" s="41"/>
      <c r="H77" s="41"/>
      <c r="I77" s="9"/>
      <c r="J77" s="9"/>
      <c r="K77" s="9"/>
      <c r="L77" s="9"/>
      <c r="M77" s="9"/>
      <c r="N77" s="9"/>
      <c r="O77" s="24"/>
      <c r="P77" s="24"/>
      <c r="Q77" s="9"/>
      <c r="R77" s="9"/>
      <c r="S77" s="9"/>
      <c r="T77" s="9"/>
      <c r="U77" s="9"/>
    </row>
    <row r="78" spans="1:21" ht="14.25">
      <c r="A78" s="9"/>
      <c r="B78" s="9"/>
      <c r="C78" s="9"/>
      <c r="D78" s="9"/>
      <c r="E78" s="9"/>
      <c r="G78" s="9"/>
      <c r="H78" s="9"/>
      <c r="I78" s="9"/>
      <c r="J78" s="9"/>
      <c r="K78" s="9"/>
      <c r="L78" s="46"/>
      <c r="M78" s="46"/>
      <c r="N78" s="46"/>
      <c r="O78" s="46"/>
      <c r="P78" s="46"/>
      <c r="Q78" s="46"/>
      <c r="R78" s="46"/>
      <c r="S78" s="46"/>
      <c r="T78" s="46"/>
      <c r="U78" s="9"/>
    </row>
    <row r="79" spans="1:21" ht="14.25">
      <c r="A79" s="9"/>
      <c r="B79" s="9"/>
      <c r="C79" s="9"/>
      <c r="D79" s="9"/>
      <c r="E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1:21" ht="14.25">
      <c r="A80" s="9"/>
      <c r="B80" s="9"/>
      <c r="C80" s="9"/>
      <c r="D80" s="9"/>
      <c r="E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21" ht="14.25">
      <c r="A81" s="9"/>
      <c r="B81" s="9"/>
      <c r="C81" s="9"/>
      <c r="D81" s="9"/>
      <c r="E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1:21" ht="14.25">
      <c r="A82" s="9"/>
      <c r="B82" s="9"/>
      <c r="C82" s="9"/>
      <c r="D82" s="9"/>
      <c r="E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1:21" ht="14.25">
      <c r="A83" s="9"/>
      <c r="B83" s="9"/>
      <c r="C83" s="9"/>
      <c r="D83" s="9"/>
      <c r="E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1:21" ht="14.25">
      <c r="A84" s="9"/>
      <c r="B84" s="9"/>
      <c r="C84" s="9"/>
      <c r="D84" s="9"/>
      <c r="E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1:21" ht="14.25">
      <c r="A85" s="9"/>
      <c r="B85" s="9"/>
      <c r="C85" s="9"/>
      <c r="D85" s="9"/>
      <c r="E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1:21" ht="14.25">
      <c r="A86" s="9"/>
      <c r="B86" s="9"/>
      <c r="C86" s="9"/>
      <c r="D86" s="9"/>
      <c r="E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1:9" ht="14.25">
      <c r="A87" s="9"/>
      <c r="B87" s="9"/>
      <c r="C87" s="9"/>
      <c r="D87" s="9"/>
      <c r="E87" s="9"/>
      <c r="I87" s="9"/>
    </row>
    <row r="88" spans="1:9" ht="14.25">
      <c r="A88" s="9"/>
      <c r="B88" s="9"/>
      <c r="C88" s="9"/>
      <c r="D88" s="9"/>
      <c r="E88" s="9"/>
      <c r="I88" s="9"/>
    </row>
    <row r="89" spans="1:9" ht="14.25">
      <c r="A89" s="9"/>
      <c r="B89" s="9"/>
      <c r="C89" s="9"/>
      <c r="D89" s="9"/>
      <c r="E89" s="9"/>
      <c r="I89" s="9"/>
    </row>
    <row r="90" spans="1:9" ht="14.25">
      <c r="A90" s="9"/>
      <c r="B90" s="9"/>
      <c r="C90" s="9"/>
      <c r="D90" s="9"/>
      <c r="E90" s="9"/>
      <c r="I90" s="9"/>
    </row>
    <row r="91" spans="1:9" ht="14.25">
      <c r="A91" s="9"/>
      <c r="B91" s="9"/>
      <c r="C91" s="9"/>
      <c r="D91" s="9"/>
      <c r="E91" s="9"/>
      <c r="I91" s="9"/>
    </row>
    <row r="92" spans="1:9" ht="14.25">
      <c r="A92" s="9"/>
      <c r="B92" s="9"/>
      <c r="C92" s="9"/>
      <c r="D92" s="9"/>
      <c r="E92" s="9"/>
      <c r="I92" s="9"/>
    </row>
    <row r="93" spans="1:9" ht="14.25">
      <c r="A93" s="9"/>
      <c r="B93" s="9"/>
      <c r="C93" s="9"/>
      <c r="D93" s="9"/>
      <c r="E93" s="9"/>
      <c r="I93" s="9"/>
    </row>
    <row r="94" spans="1:9" ht="14.25">
      <c r="A94" s="9"/>
      <c r="B94" s="9"/>
      <c r="C94" s="9"/>
      <c r="D94" s="9"/>
      <c r="E94" s="9"/>
      <c r="I94" s="9"/>
    </row>
    <row r="95" spans="1:9" ht="14.25">
      <c r="A95" s="9"/>
      <c r="B95" s="9"/>
      <c r="C95" s="9"/>
      <c r="D95" s="9"/>
      <c r="E95" s="9"/>
      <c r="I95" s="9"/>
    </row>
    <row r="96" spans="1:9" ht="14.25">
      <c r="A96" s="9"/>
      <c r="B96" s="9"/>
      <c r="C96" s="9"/>
      <c r="D96" s="9"/>
      <c r="E96" s="9"/>
      <c r="I96" s="9"/>
    </row>
    <row r="97" spans="1:9" ht="14.25">
      <c r="A97" s="9"/>
      <c r="B97" s="9"/>
      <c r="C97" s="9"/>
      <c r="D97" s="9"/>
      <c r="E97" s="9"/>
      <c r="I97" s="9"/>
    </row>
    <row r="98" spans="1:9" ht="14.25">
      <c r="A98" s="9"/>
      <c r="B98" s="9"/>
      <c r="C98" s="9"/>
      <c r="D98" s="9"/>
      <c r="E98" s="9"/>
      <c r="I98" s="9"/>
    </row>
    <row r="99" spans="1:9" ht="14.25">
      <c r="A99" s="9"/>
      <c r="B99" s="9"/>
      <c r="C99" s="9"/>
      <c r="D99" s="9"/>
      <c r="E99" s="9"/>
      <c r="I99" s="9"/>
    </row>
    <row r="100" spans="1:9" ht="14.25">
      <c r="A100" s="9"/>
      <c r="B100" s="9"/>
      <c r="C100" s="9"/>
      <c r="D100" s="9"/>
      <c r="E100" s="9"/>
      <c r="I100" s="9"/>
    </row>
    <row r="101" spans="1:9" ht="14.25">
      <c r="A101" s="9"/>
      <c r="B101" s="9"/>
      <c r="C101" s="9"/>
      <c r="D101" s="9"/>
      <c r="E101" s="9"/>
      <c r="I101" s="9"/>
    </row>
    <row r="102" spans="1:9" ht="14.25">
      <c r="A102" s="9"/>
      <c r="B102" s="9"/>
      <c r="C102" s="9"/>
      <c r="D102" s="9"/>
      <c r="E102" s="9"/>
      <c r="I102" s="9"/>
    </row>
    <row r="103" spans="1:9" ht="14.25">
      <c r="A103" s="9"/>
      <c r="B103" s="9"/>
      <c r="C103" s="9"/>
      <c r="D103" s="9"/>
      <c r="E103" s="9"/>
      <c r="I103" s="9"/>
    </row>
    <row r="104" spans="1:9" ht="14.25">
      <c r="A104" s="9"/>
      <c r="B104" s="9"/>
      <c r="C104" s="9"/>
      <c r="D104" s="9"/>
      <c r="E104" s="9"/>
      <c r="I104" s="9"/>
    </row>
    <row r="105" spans="1:9" ht="14.25">
      <c r="A105" s="9"/>
      <c r="B105" s="9"/>
      <c r="C105" s="9"/>
      <c r="D105" s="9"/>
      <c r="E105" s="9"/>
      <c r="I105" s="9"/>
    </row>
    <row r="106" spans="1:9" ht="14.25">
      <c r="A106" s="9"/>
      <c r="B106" s="9"/>
      <c r="C106" s="9"/>
      <c r="D106" s="9"/>
      <c r="E106" s="9"/>
      <c r="I106" s="9"/>
    </row>
    <row r="107" spans="1:9" ht="14.25">
      <c r="A107" s="9"/>
      <c r="B107" s="9"/>
      <c r="C107" s="9"/>
      <c r="D107" s="9"/>
      <c r="E107" s="9"/>
      <c r="I107" s="9"/>
    </row>
    <row r="108" spans="1:9" ht="14.25">
      <c r="A108" s="9"/>
      <c r="B108" s="9"/>
      <c r="C108" s="9"/>
      <c r="D108" s="9"/>
      <c r="E108" s="9"/>
      <c r="I108" s="9"/>
    </row>
    <row r="109" spans="1:9" ht="14.25">
      <c r="A109" s="9"/>
      <c r="B109" s="9"/>
      <c r="C109" s="9"/>
      <c r="D109" s="9"/>
      <c r="E109" s="9"/>
      <c r="I109" s="9"/>
    </row>
    <row r="110" spans="1:9" ht="14.25">
      <c r="A110" s="9"/>
      <c r="B110" s="9"/>
      <c r="C110" s="9"/>
      <c r="D110" s="9"/>
      <c r="E110" s="9"/>
      <c r="I110" s="9"/>
    </row>
    <row r="111" spans="1:9" ht="14.25">
      <c r="A111" s="9"/>
      <c r="B111" s="9"/>
      <c r="C111" s="9"/>
      <c r="D111" s="9"/>
      <c r="E111" s="9"/>
      <c r="I111" s="9"/>
    </row>
    <row r="112" spans="1:9" ht="14.25">
      <c r="A112" s="9"/>
      <c r="B112" s="9"/>
      <c r="C112" s="9"/>
      <c r="D112" s="9"/>
      <c r="E112" s="9"/>
      <c r="I112" s="9"/>
    </row>
    <row r="113" spans="1:9" ht="14.25">
      <c r="A113" s="9"/>
      <c r="B113" s="9"/>
      <c r="C113" s="9"/>
      <c r="D113" s="9"/>
      <c r="E113" s="9"/>
      <c r="I113" s="9"/>
    </row>
    <row r="114" spans="1:9" ht="14.25">
      <c r="A114" s="9"/>
      <c r="B114" s="9"/>
      <c r="C114" s="9"/>
      <c r="D114" s="9"/>
      <c r="E114" s="9"/>
      <c r="I114" s="9"/>
    </row>
    <row r="115" spans="1:9" ht="14.25">
      <c r="A115" s="9"/>
      <c r="B115" s="9"/>
      <c r="C115" s="9"/>
      <c r="D115" s="9"/>
      <c r="E115" s="9"/>
      <c r="I115" s="9"/>
    </row>
    <row r="116" spans="1:9" ht="14.25">
      <c r="A116" s="9"/>
      <c r="B116" s="9"/>
      <c r="C116" s="9"/>
      <c r="D116" s="9"/>
      <c r="E116" s="9"/>
      <c r="I116" s="9"/>
    </row>
    <row r="117" spans="1:9" ht="14.25">
      <c r="A117" s="9"/>
      <c r="B117" s="9"/>
      <c r="C117" s="9"/>
      <c r="D117" s="9"/>
      <c r="E117" s="9"/>
      <c r="I117" s="9"/>
    </row>
    <row r="118" spans="1:9" ht="14.25">
      <c r="A118" s="9"/>
      <c r="B118" s="9"/>
      <c r="C118" s="9"/>
      <c r="D118" s="9"/>
      <c r="E118" s="9"/>
      <c r="I118" s="9"/>
    </row>
    <row r="119" spans="1:9" ht="14.25">
      <c r="A119" s="9"/>
      <c r="B119" s="9"/>
      <c r="C119" s="9"/>
      <c r="D119" s="9"/>
      <c r="E119" s="9"/>
      <c r="I119" s="9"/>
    </row>
    <row r="120" spans="1:9" ht="14.25">
      <c r="A120" s="9"/>
      <c r="B120" s="9"/>
      <c r="C120" s="9"/>
      <c r="D120" s="9"/>
      <c r="E120" s="9"/>
      <c r="I120" s="9"/>
    </row>
    <row r="121" spans="1:9" ht="14.25">
      <c r="A121" s="9"/>
      <c r="B121" s="9"/>
      <c r="C121" s="9"/>
      <c r="D121" s="9"/>
      <c r="E121" s="9"/>
      <c r="I121" s="9"/>
    </row>
    <row r="122" spans="1:9" ht="14.25">
      <c r="A122" s="9"/>
      <c r="B122" s="9"/>
      <c r="C122" s="9"/>
      <c r="D122" s="9"/>
      <c r="E122" s="9"/>
      <c r="I122" s="9"/>
    </row>
    <row r="123" spans="1:9" ht="14.25">
      <c r="A123" s="9"/>
      <c r="B123" s="9"/>
      <c r="C123" s="9"/>
      <c r="D123" s="9"/>
      <c r="E123" s="9"/>
      <c r="I123" s="9"/>
    </row>
    <row r="124" spans="1:9" ht="14.25">
      <c r="A124" s="9"/>
      <c r="B124" s="9"/>
      <c r="C124" s="9"/>
      <c r="D124" s="9"/>
      <c r="E124" s="9"/>
      <c r="I124" s="9"/>
    </row>
    <row r="125" spans="1:9" ht="14.25">
      <c r="A125" s="9"/>
      <c r="B125" s="9"/>
      <c r="C125" s="9"/>
      <c r="D125" s="9"/>
      <c r="E125" s="9"/>
      <c r="I125" s="9"/>
    </row>
    <row r="126" spans="1:9" ht="14.25">
      <c r="A126" s="9"/>
      <c r="B126" s="9"/>
      <c r="C126" s="9"/>
      <c r="D126" s="9"/>
      <c r="E126" s="9"/>
      <c r="I126" s="9"/>
    </row>
    <row r="127" spans="1:9" ht="14.25">
      <c r="A127" s="9"/>
      <c r="B127" s="9"/>
      <c r="C127" s="9"/>
      <c r="D127" s="9"/>
      <c r="E127" s="9"/>
      <c r="I127" s="9"/>
    </row>
    <row r="128" spans="1:9" ht="14.25">
      <c r="A128" s="9"/>
      <c r="B128" s="9"/>
      <c r="C128" s="9"/>
      <c r="D128" s="9"/>
      <c r="E128" s="9"/>
      <c r="I128" s="9"/>
    </row>
    <row r="129" spans="1:9" ht="14.25">
      <c r="A129" s="9"/>
      <c r="B129" s="9"/>
      <c r="C129" s="9"/>
      <c r="D129" s="9"/>
      <c r="E129" s="9"/>
      <c r="I129" s="9"/>
    </row>
    <row r="130" spans="1:9" ht="14.25">
      <c r="A130" s="9"/>
      <c r="B130" s="9"/>
      <c r="C130" s="9"/>
      <c r="D130" s="9"/>
      <c r="E130" s="9"/>
      <c r="I130" s="9"/>
    </row>
    <row r="131" spans="1:9" ht="14.25">
      <c r="A131" s="9"/>
      <c r="B131" s="9"/>
      <c r="C131" s="9"/>
      <c r="D131" s="9"/>
      <c r="E131" s="9"/>
      <c r="I131" s="9"/>
    </row>
    <row r="132" spans="1:9" ht="14.25">
      <c r="A132" s="9"/>
      <c r="B132" s="9"/>
      <c r="C132" s="9"/>
      <c r="D132" s="9"/>
      <c r="E132" s="9"/>
      <c r="I132" s="9"/>
    </row>
    <row r="133" ht="14.25">
      <c r="I133" s="9"/>
    </row>
    <row r="134" ht="14.25">
      <c r="I134" s="9"/>
    </row>
    <row r="135" ht="14.25">
      <c r="I135" s="9"/>
    </row>
    <row r="136" ht="14.25">
      <c r="I136" s="9"/>
    </row>
    <row r="137" ht="14.25">
      <c r="I137" s="9"/>
    </row>
    <row r="138" ht="14.25">
      <c r="I138" s="9"/>
    </row>
    <row r="139" ht="14.25">
      <c r="I139" s="9"/>
    </row>
    <row r="140" ht="14.25">
      <c r="I140" s="9"/>
    </row>
    <row r="141" ht="14.25">
      <c r="I141" s="9"/>
    </row>
    <row r="142" ht="14.25">
      <c r="I142" s="9"/>
    </row>
    <row r="556" ht="14.25">
      <c r="F556" s="64"/>
    </row>
  </sheetData>
  <mergeCells count="20">
    <mergeCell ref="M19:N19"/>
    <mergeCell ref="M28:N28"/>
    <mergeCell ref="L3:O3"/>
    <mergeCell ref="M7:N7"/>
    <mergeCell ref="M10:N10"/>
    <mergeCell ref="M13:N13"/>
    <mergeCell ref="N72:O72"/>
    <mergeCell ref="C50:D50"/>
    <mergeCell ref="C74:D74"/>
    <mergeCell ref="C67:D67"/>
    <mergeCell ref="C61:D61"/>
    <mergeCell ref="A2:D2"/>
    <mergeCell ref="C13:D13"/>
    <mergeCell ref="B3:D3"/>
    <mergeCell ref="C7:D7"/>
    <mergeCell ref="C46:D46"/>
    <mergeCell ref="C19:D19"/>
    <mergeCell ref="C22:D22"/>
    <mergeCell ref="C27:D27"/>
    <mergeCell ref="C34:D34"/>
  </mergeCells>
  <printOptions/>
  <pageMargins left="0.6" right="0.54" top="0.39" bottom="0" header="0.5118110236220472" footer="0.5118110236220472"/>
  <pageSetup horizontalDpi="400" verticalDpi="400" orientation="portrait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2004-09-01T00:33:31Z</cp:lastPrinted>
  <dcterms:modified xsi:type="dcterms:W3CDTF">2013-06-06T02:43:12Z</dcterms:modified>
  <cp:category/>
  <cp:version/>
  <cp:contentType/>
  <cp:contentStatus/>
</cp:coreProperties>
</file>