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Sheet1" sheetId="1" r:id="rId1"/>
  </sheets>
  <definedNames>
    <definedName name="_xlnm.Print_Area" localSheetId="0">'Sheet1'!$A$1:$K$25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<sst xmlns="http://schemas.openxmlformats.org/spreadsheetml/2006/main" count="32" uniqueCount="32">
  <si>
    <t>区分</t>
  </si>
  <si>
    <t>総額</t>
  </si>
  <si>
    <t>一般会計債</t>
  </si>
  <si>
    <t>特別会計債</t>
  </si>
  <si>
    <t>企業会計債</t>
  </si>
  <si>
    <t>（平成12～13年度）</t>
  </si>
  <si>
    <t>平成11年度末
現  債  高</t>
  </si>
  <si>
    <t>平成12年度
償  還  額</t>
  </si>
  <si>
    <t>平成12年度
借  入  額</t>
  </si>
  <si>
    <t>平成12年度末
現   債   高</t>
  </si>
  <si>
    <t>平成13年度
償  還  額</t>
  </si>
  <si>
    <t>平成13年度
借  入  額</t>
  </si>
  <si>
    <t xml:space="preserve"> 単位：1000円</t>
  </si>
  <si>
    <t>資料  県財政課調</t>
  </si>
  <si>
    <t xml:space="preserve">  注）母子福祉資金債（1）及び寡婦福祉資金債（2）について、平成11年度に長崎市に対して一部移管が行われている。　 </t>
  </si>
  <si>
    <t>平成13年度末
現債高</t>
  </si>
  <si>
    <t>母子福祉資金債</t>
  </si>
  <si>
    <t>寡婦福祉資金債</t>
  </si>
  <si>
    <t>農業改良資金債</t>
  </si>
  <si>
    <t>県営林債</t>
  </si>
  <si>
    <t>長崎魚市場債</t>
  </si>
  <si>
    <t>中小企業近代化資金債</t>
  </si>
  <si>
    <t>用地債</t>
  </si>
  <si>
    <t>港湾施設整備債</t>
  </si>
  <si>
    <t>流域下水道建設債</t>
  </si>
  <si>
    <t>県立病院債</t>
  </si>
  <si>
    <t>交通債</t>
  </si>
  <si>
    <t>港湾整備債</t>
  </si>
  <si>
    <t>普通債</t>
  </si>
  <si>
    <t>災害復旧債</t>
  </si>
  <si>
    <t>ＮＴＴ債</t>
  </si>
  <si>
    <t xml:space="preserve">           １７１      県      債      償      還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</si>
</sst>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0" xfId="15" applyFont="1" applyFill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>
      <alignment horizontal="distributed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7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4.375" style="1" customWidth="1"/>
    <col min="3" max="3" width="26.625" style="1" customWidth="1"/>
    <col min="4" max="4" width="1.00390625" style="1" customWidth="1"/>
    <col min="5" max="11" width="16.8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10.75390625" style="1" customWidth="1"/>
    <col min="16" max="16" width="0.875" style="1" customWidth="1"/>
    <col min="17" max="17" width="13.75390625" style="1" customWidth="1"/>
    <col min="18" max="18" width="12.75390625" style="1" customWidth="1"/>
    <col min="19" max="19" width="13.75390625" style="1" customWidth="1"/>
    <col min="20" max="20" width="10.125" style="1" customWidth="1"/>
    <col min="21" max="21" width="7.75390625" style="1" customWidth="1"/>
    <col min="22" max="22" width="8.75390625" style="1" customWidth="1"/>
    <col min="23" max="25" width="5.875" style="1" customWidth="1"/>
    <col min="26" max="26" width="14.75390625" style="1" customWidth="1"/>
    <col min="27" max="27" width="8.75390625" style="1" customWidth="1"/>
    <col min="28" max="28" width="11.75390625" style="1" customWidth="1"/>
    <col min="29" max="29" width="13.75390625" style="1" customWidth="1"/>
    <col min="30" max="30" width="4.00390625" style="1" customWidth="1"/>
    <col min="31" max="31" width="5.75390625" style="1" customWidth="1"/>
    <col min="32" max="32" width="0.875" style="1" customWidth="1"/>
    <col min="33" max="33" width="10.75390625" style="1" customWidth="1"/>
    <col min="34" max="34" width="0.875" style="1" customWidth="1"/>
    <col min="35" max="49" width="8.875" style="1" customWidth="1"/>
    <col min="50" max="50" width="4.00390625" style="1" customWidth="1"/>
    <col min="51" max="16384" width="8.625" style="1" customWidth="1"/>
  </cols>
  <sheetData>
    <row r="1" spans="1:68" ht="24">
      <c r="A1" s="13"/>
      <c r="B1" s="13"/>
      <c r="C1" s="14" t="s">
        <v>31</v>
      </c>
      <c r="D1" s="14"/>
      <c r="E1" s="14"/>
      <c r="F1" s="14"/>
      <c r="G1" s="14"/>
      <c r="H1" s="14"/>
      <c r="I1" s="25"/>
      <c r="J1" s="25" t="s">
        <v>5</v>
      </c>
      <c r="K1" s="13"/>
      <c r="L1" s="3"/>
      <c r="M1" s="3"/>
      <c r="N1" s="3"/>
      <c r="O1" s="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31.5" customHeight="1" thickBot="1">
      <c r="A2" s="15"/>
      <c r="B2" s="15"/>
      <c r="C2" s="16"/>
      <c r="D2" s="15"/>
      <c r="E2" s="15"/>
      <c r="F2" s="15"/>
      <c r="G2" s="15"/>
      <c r="H2" s="15"/>
      <c r="I2" s="15"/>
      <c r="J2" s="16"/>
      <c r="K2" s="15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3"/>
      <c r="AF2" s="3"/>
      <c r="AG2" s="3"/>
      <c r="AH2" s="3"/>
      <c r="AI2" s="3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31.5" customHeight="1">
      <c r="A3" s="17"/>
      <c r="B3" s="17"/>
      <c r="C3" s="18" t="s">
        <v>0</v>
      </c>
      <c r="D3" s="19"/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15</v>
      </c>
      <c r="L3" s="3"/>
      <c r="M3" s="3"/>
      <c r="N3" s="3"/>
      <c r="O3" s="3"/>
      <c r="P3" s="3"/>
      <c r="Q3" s="3"/>
      <c r="R3" s="3"/>
      <c r="S3" s="29"/>
      <c r="T3" s="28"/>
      <c r="U3" s="30"/>
      <c r="V3" s="31"/>
      <c r="W3" s="31"/>
      <c r="X3" s="31"/>
      <c r="Y3" s="31"/>
      <c r="Z3" s="3"/>
      <c r="AA3" s="10"/>
      <c r="AB3" s="3"/>
      <c r="AC3" s="3"/>
      <c r="AD3" s="7"/>
      <c r="AE3" s="3"/>
      <c r="AF3" s="3"/>
      <c r="AG3" s="3"/>
      <c r="AH3" s="3"/>
      <c r="AI3" s="29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7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31.5" customHeight="1">
      <c r="A4" s="13"/>
      <c r="B4" s="32" t="s">
        <v>1</v>
      </c>
      <c r="C4" s="32"/>
      <c r="D4" s="22"/>
      <c r="E4" s="23">
        <v>1041465115</v>
      </c>
      <c r="F4" s="23">
        <v>85012611</v>
      </c>
      <c r="G4" s="23">
        <v>117266087</v>
      </c>
      <c r="H4" s="23">
        <v>1073718591</v>
      </c>
      <c r="I4" s="23">
        <f>SUM(I5,I9,I19)</f>
        <v>193291327</v>
      </c>
      <c r="J4" s="23">
        <f>SUM(J5,J9,J19)</f>
        <v>126801716</v>
      </c>
      <c r="K4" s="23">
        <f>SUM(K5,K9,K19)</f>
        <v>1007228980</v>
      </c>
      <c r="M4" s="3"/>
      <c r="N4" s="3"/>
      <c r="O4" s="3"/>
      <c r="P4" s="3"/>
      <c r="Q4" s="3"/>
      <c r="R4" s="3"/>
      <c r="S4" s="5"/>
      <c r="T4" s="11"/>
      <c r="U4" s="28"/>
      <c r="V4" s="28"/>
      <c r="W4" s="3"/>
      <c r="X4" s="11"/>
      <c r="Y4" s="3"/>
      <c r="Z4" s="5"/>
      <c r="AA4" s="5"/>
      <c r="AB4" s="5"/>
      <c r="AC4" s="10"/>
      <c r="AD4" s="7"/>
      <c r="AE4" s="3"/>
      <c r="AF4" s="3"/>
      <c r="AG4" s="3"/>
      <c r="AH4" s="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7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52" ht="31.5" customHeight="1">
      <c r="A5" s="13"/>
      <c r="B5" s="27" t="s">
        <v>2</v>
      </c>
      <c r="C5" s="27"/>
      <c r="D5" s="22"/>
      <c r="E5" s="23">
        <v>979438534</v>
      </c>
      <c r="F5" s="23">
        <v>77254170</v>
      </c>
      <c r="G5" s="23">
        <v>112132480</v>
      </c>
      <c r="H5" s="23">
        <v>1014316844</v>
      </c>
      <c r="I5" s="23">
        <f>SUM(I6:I8)</f>
        <v>185868596</v>
      </c>
      <c r="J5" s="23">
        <f>SUM(J6:J8)</f>
        <v>115930960</v>
      </c>
      <c r="K5" s="23">
        <f>SUM(K6:K8)</f>
        <v>944379208</v>
      </c>
      <c r="M5" s="3"/>
      <c r="N5" s="3"/>
      <c r="O5" s="3"/>
      <c r="P5" s="3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3"/>
      <c r="AE5" s="3"/>
      <c r="AF5" s="3"/>
      <c r="AG5" s="3"/>
      <c r="AH5" s="3"/>
      <c r="AI5" s="6"/>
      <c r="AJ5" s="6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7"/>
      <c r="AY5" s="2"/>
      <c r="AZ5" s="2"/>
    </row>
    <row r="6" spans="1:50" ht="31.5" customHeight="1">
      <c r="A6" s="13"/>
      <c r="B6" s="13"/>
      <c r="C6" s="21" t="s">
        <v>28</v>
      </c>
      <c r="D6" s="22"/>
      <c r="E6" s="13">
        <v>965418117</v>
      </c>
      <c r="F6" s="13">
        <v>74338695</v>
      </c>
      <c r="G6" s="13">
        <v>111449240</v>
      </c>
      <c r="H6" s="13">
        <v>1002528662</v>
      </c>
      <c r="I6" s="13">
        <v>183243747</v>
      </c>
      <c r="J6" s="13">
        <v>113862540</v>
      </c>
      <c r="K6" s="13">
        <v>933147455</v>
      </c>
      <c r="M6" s="3"/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2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7"/>
    </row>
    <row r="7" spans="1:50" ht="16.5" customHeight="1">
      <c r="A7" s="13"/>
      <c r="B7" s="13"/>
      <c r="C7" s="21" t="s">
        <v>29</v>
      </c>
      <c r="D7" s="22"/>
      <c r="E7" s="13">
        <v>14020417</v>
      </c>
      <c r="F7" s="13">
        <v>2915475</v>
      </c>
      <c r="G7" s="13">
        <v>683240</v>
      </c>
      <c r="H7" s="13">
        <v>11788182</v>
      </c>
      <c r="I7" s="13">
        <v>2624849</v>
      </c>
      <c r="J7" s="13">
        <v>223380</v>
      </c>
      <c r="K7" s="13">
        <v>9386713</v>
      </c>
      <c r="M7" s="3"/>
      <c r="N7" s="3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7"/>
    </row>
    <row r="8" spans="1:50" ht="15.75" customHeight="1">
      <c r="A8" s="13"/>
      <c r="B8" s="13"/>
      <c r="C8" s="21" t="s">
        <v>30</v>
      </c>
      <c r="D8" s="22"/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1845040</v>
      </c>
      <c r="K8" s="13">
        <v>1845040</v>
      </c>
      <c r="M8" s="3"/>
      <c r="N8" s="3"/>
      <c r="O8" s="1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2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7"/>
    </row>
    <row r="9" spans="1:50" ht="31.5" customHeight="1">
      <c r="A9" s="13"/>
      <c r="B9" s="27" t="s">
        <v>3</v>
      </c>
      <c r="C9" s="27"/>
      <c r="D9" s="22"/>
      <c r="E9" s="23">
        <v>46003659</v>
      </c>
      <c r="F9" s="23">
        <v>5170664</v>
      </c>
      <c r="G9" s="23">
        <v>3653607</v>
      </c>
      <c r="H9" s="23">
        <v>44486602</v>
      </c>
      <c r="I9" s="23">
        <f>SUM(I10:I18)</f>
        <v>4484864</v>
      </c>
      <c r="J9" s="23">
        <f>SUM(J10:J18)</f>
        <v>4248756</v>
      </c>
      <c r="K9" s="23">
        <f>SUM(K10:K18)</f>
        <v>44250494</v>
      </c>
      <c r="M9" s="3"/>
      <c r="N9" s="3"/>
      <c r="O9" s="1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2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7"/>
    </row>
    <row r="10" spans="1:73" ht="31.5" customHeight="1">
      <c r="A10" s="13"/>
      <c r="B10" s="26">
        <v>-1</v>
      </c>
      <c r="C10" s="21" t="s">
        <v>16</v>
      </c>
      <c r="D10" s="22"/>
      <c r="E10" s="13">
        <v>542095</v>
      </c>
      <c r="F10" s="13">
        <v>0</v>
      </c>
      <c r="G10" s="13">
        <v>0</v>
      </c>
      <c r="H10" s="13">
        <v>542095</v>
      </c>
      <c r="I10" s="13">
        <v>0</v>
      </c>
      <c r="J10" s="13">
        <v>0</v>
      </c>
      <c r="K10" s="13">
        <v>542095</v>
      </c>
      <c r="M10" s="3"/>
      <c r="N10" s="3"/>
      <c r="O10" s="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7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.75" customHeight="1">
      <c r="A11" s="13"/>
      <c r="B11" s="26">
        <v>-2</v>
      </c>
      <c r="C11" s="21" t="s">
        <v>17</v>
      </c>
      <c r="D11" s="22"/>
      <c r="E11" s="13">
        <v>214847</v>
      </c>
      <c r="F11" s="13">
        <v>0</v>
      </c>
      <c r="G11" s="13">
        <v>0</v>
      </c>
      <c r="H11" s="13">
        <v>214847</v>
      </c>
      <c r="I11" s="13">
        <v>0</v>
      </c>
      <c r="J11" s="13">
        <v>0</v>
      </c>
      <c r="K11" s="13">
        <v>214847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2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7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.75" customHeight="1">
      <c r="A12" s="13"/>
      <c r="B12" s="13"/>
      <c r="C12" s="21" t="s">
        <v>18</v>
      </c>
      <c r="D12" s="22"/>
      <c r="E12" s="13">
        <v>326922</v>
      </c>
      <c r="F12" s="13">
        <v>143924</v>
      </c>
      <c r="G12" s="13">
        <v>32000</v>
      </c>
      <c r="H12" s="13">
        <v>214998</v>
      </c>
      <c r="I12" s="13">
        <v>70000</v>
      </c>
      <c r="J12" s="13">
        <v>45720</v>
      </c>
      <c r="K12" s="13">
        <v>190718</v>
      </c>
      <c r="M12" s="3"/>
      <c r="N12" s="3"/>
      <c r="O12" s="1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7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.75" customHeight="1">
      <c r="A13" s="13"/>
      <c r="B13" s="13"/>
      <c r="C13" s="21" t="s">
        <v>19</v>
      </c>
      <c r="D13" s="22"/>
      <c r="E13" s="13">
        <v>2985452</v>
      </c>
      <c r="F13" s="13">
        <v>68705</v>
      </c>
      <c r="G13" s="13">
        <v>75000</v>
      </c>
      <c r="H13" s="13">
        <v>2991747</v>
      </c>
      <c r="I13" s="13">
        <v>71201</v>
      </c>
      <c r="J13" s="13">
        <v>74000</v>
      </c>
      <c r="K13" s="13">
        <v>2994546</v>
      </c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7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.75" customHeight="1">
      <c r="A14" s="13"/>
      <c r="B14" s="13"/>
      <c r="C14" s="21" t="s">
        <v>20</v>
      </c>
      <c r="D14" s="22"/>
      <c r="E14" s="13">
        <v>2522968</v>
      </c>
      <c r="F14" s="13">
        <v>259221</v>
      </c>
      <c r="G14" s="13">
        <v>0</v>
      </c>
      <c r="H14" s="13">
        <v>2263747</v>
      </c>
      <c r="I14" s="13">
        <v>265229</v>
      </c>
      <c r="J14" s="13">
        <v>0</v>
      </c>
      <c r="K14" s="13">
        <v>1998518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3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.75" customHeight="1">
      <c r="A15" s="13"/>
      <c r="B15" s="13"/>
      <c r="C15" s="21" t="s">
        <v>21</v>
      </c>
      <c r="D15" s="22"/>
      <c r="E15" s="13">
        <v>9222458</v>
      </c>
      <c r="F15" s="13">
        <v>1187618</v>
      </c>
      <c r="G15" s="13">
        <v>764607</v>
      </c>
      <c r="H15" s="13">
        <v>8799447</v>
      </c>
      <c r="I15" s="13">
        <v>1047533</v>
      </c>
      <c r="J15" s="13">
        <v>164036</v>
      </c>
      <c r="K15" s="13">
        <v>7915950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7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.75" customHeight="1">
      <c r="A16" s="13"/>
      <c r="B16" s="13"/>
      <c r="C16" s="21" t="s">
        <v>22</v>
      </c>
      <c r="D16" s="22"/>
      <c r="E16" s="13">
        <v>3880943</v>
      </c>
      <c r="F16" s="13">
        <v>2000448</v>
      </c>
      <c r="G16" s="13">
        <v>744000</v>
      </c>
      <c r="H16" s="13">
        <v>2624495</v>
      </c>
      <c r="I16" s="13">
        <v>1361035</v>
      </c>
      <c r="J16" s="13">
        <v>2409000</v>
      </c>
      <c r="K16" s="13">
        <v>3672460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5.75" customHeight="1">
      <c r="A17" s="13"/>
      <c r="B17" s="13"/>
      <c r="C17" s="21" t="s">
        <v>23</v>
      </c>
      <c r="D17" s="22"/>
      <c r="E17" s="13">
        <v>23647608</v>
      </c>
      <c r="F17" s="13">
        <v>1453834</v>
      </c>
      <c r="G17" s="13">
        <v>1679000</v>
      </c>
      <c r="H17" s="13">
        <v>23872774</v>
      </c>
      <c r="I17" s="13">
        <v>1596939</v>
      </c>
      <c r="J17" s="13">
        <v>1385000</v>
      </c>
      <c r="K17" s="13">
        <v>23660835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5.75" customHeight="1">
      <c r="A18" s="13"/>
      <c r="B18" s="13"/>
      <c r="C18" s="21" t="s">
        <v>24</v>
      </c>
      <c r="D18" s="22"/>
      <c r="E18" s="13">
        <v>2660366</v>
      </c>
      <c r="F18" s="13">
        <v>56914</v>
      </c>
      <c r="G18" s="13">
        <v>359000</v>
      </c>
      <c r="H18" s="13">
        <v>2962452</v>
      </c>
      <c r="I18" s="13">
        <v>72927</v>
      </c>
      <c r="J18" s="13">
        <v>171000</v>
      </c>
      <c r="K18" s="13">
        <v>3060525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1.5" customHeight="1">
      <c r="A19" s="13"/>
      <c r="B19" s="27" t="s">
        <v>4</v>
      </c>
      <c r="C19" s="27"/>
      <c r="D19" s="22"/>
      <c r="E19" s="23">
        <v>16022922</v>
      </c>
      <c r="F19" s="23">
        <v>2587777</v>
      </c>
      <c r="G19" s="23">
        <v>1480000</v>
      </c>
      <c r="H19" s="23">
        <v>14915145</v>
      </c>
      <c r="I19" s="23">
        <f>SUM(I20:I22)</f>
        <v>2937867</v>
      </c>
      <c r="J19" s="23">
        <f>SUM(J20:J22)</f>
        <v>6622000</v>
      </c>
      <c r="K19" s="23">
        <f>SUM(K20:K22)</f>
        <v>18599278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1.5" customHeight="1">
      <c r="A20" s="13"/>
      <c r="B20" s="13"/>
      <c r="C20" s="21" t="s">
        <v>25</v>
      </c>
      <c r="D20" s="22"/>
      <c r="E20" s="13">
        <v>7502123</v>
      </c>
      <c r="F20" s="13">
        <v>282156</v>
      </c>
      <c r="G20" s="13">
        <v>781000</v>
      </c>
      <c r="H20" s="13">
        <v>8000967</v>
      </c>
      <c r="I20" s="13">
        <v>411444</v>
      </c>
      <c r="J20" s="13">
        <v>5135000</v>
      </c>
      <c r="K20" s="13">
        <v>12724523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5.75" customHeight="1">
      <c r="A21" s="13"/>
      <c r="B21" s="13"/>
      <c r="C21" s="21" t="s">
        <v>26</v>
      </c>
      <c r="D21" s="22"/>
      <c r="E21" s="13">
        <v>2001255</v>
      </c>
      <c r="F21" s="13">
        <v>548769</v>
      </c>
      <c r="G21" s="13">
        <v>699000</v>
      </c>
      <c r="H21" s="13">
        <v>2151486</v>
      </c>
      <c r="I21" s="13">
        <v>644643</v>
      </c>
      <c r="J21" s="13">
        <v>1487000</v>
      </c>
      <c r="K21" s="13">
        <v>2993843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5.75" customHeight="1">
      <c r="A22" s="13"/>
      <c r="B22" s="13"/>
      <c r="C22" s="21" t="s">
        <v>27</v>
      </c>
      <c r="D22" s="22"/>
      <c r="E22" s="13">
        <v>6519544</v>
      </c>
      <c r="F22" s="13">
        <v>1756852</v>
      </c>
      <c r="G22" s="13">
        <v>0</v>
      </c>
      <c r="H22" s="13">
        <v>4762692</v>
      </c>
      <c r="I22" s="13">
        <v>1881780</v>
      </c>
      <c r="J22" s="13">
        <v>0</v>
      </c>
      <c r="K22" s="13">
        <v>2880912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5.75" customHeight="1" thickBot="1">
      <c r="A23" s="15"/>
      <c r="B23" s="15"/>
      <c r="C23" s="15"/>
      <c r="D23" s="24"/>
      <c r="E23" s="15"/>
      <c r="F23" s="15"/>
      <c r="G23" s="15"/>
      <c r="H23" s="15"/>
      <c r="I23" s="15"/>
      <c r="J23" s="15"/>
      <c r="K23" s="15"/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5" customHeight="1">
      <c r="A24" s="13" t="s"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5" customHeight="1">
      <c r="A25" s="13" t="s">
        <v>13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4:49" ht="15.75" customHeight="1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5:49" ht="14.25">
      <c r="O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9" spans="3:11" ht="14.25">
      <c r="C29" s="8"/>
      <c r="D29" s="8"/>
      <c r="E29" s="8"/>
      <c r="F29" s="8"/>
      <c r="G29" s="8"/>
      <c r="H29" s="8"/>
      <c r="I29" s="8"/>
      <c r="J29" s="8"/>
      <c r="K29" s="8"/>
    </row>
    <row r="30" spans="3:11" ht="14.25">
      <c r="C30" s="8"/>
      <c r="D30" s="8"/>
      <c r="E30" s="8"/>
      <c r="F30" s="8"/>
      <c r="G30" s="8"/>
      <c r="H30" s="8"/>
      <c r="I30" s="8"/>
      <c r="J30" s="8"/>
      <c r="K30" s="8"/>
    </row>
  </sheetData>
  <mergeCells count="8">
    <mergeCell ref="AI3:AW3"/>
    <mergeCell ref="S3:T3"/>
    <mergeCell ref="U3:Y3"/>
    <mergeCell ref="B4:C4"/>
    <mergeCell ref="B9:C9"/>
    <mergeCell ref="B5:C5"/>
    <mergeCell ref="B19:C19"/>
    <mergeCell ref="U4:V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2001-10-24T05:12:17Z</cp:lastPrinted>
  <dcterms:modified xsi:type="dcterms:W3CDTF">2013-06-10T06:21:18Z</dcterms:modified>
  <cp:category/>
  <cp:version/>
  <cp:contentType/>
  <cp:contentStatus/>
</cp:coreProperties>
</file>