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'Sheet1'!$A$1:$AW$40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<sst xmlns="http://schemas.openxmlformats.org/spreadsheetml/2006/main" count="177" uniqueCount="72">
  <si>
    <t xml:space="preserve">    学校基本調査（各年 5月 1日現在）による。</t>
  </si>
  <si>
    <t xml:space="preserve">    (1) 総          括</t>
  </si>
  <si>
    <t>単位：園、学級、人</t>
  </si>
  <si>
    <t xml:space="preserve">    (2) 教  職  員  数 </t>
  </si>
  <si>
    <t>単位：人</t>
  </si>
  <si>
    <t>総                                  数</t>
  </si>
  <si>
    <t>＃    私                   立</t>
  </si>
  <si>
    <t>教       員       数 （ 続 ）</t>
  </si>
  <si>
    <t>市郡</t>
  </si>
  <si>
    <t>園  児  数</t>
  </si>
  <si>
    <t>区分</t>
  </si>
  <si>
    <t>総             数</t>
  </si>
  <si>
    <t>園       長</t>
  </si>
  <si>
    <t>教       頭</t>
  </si>
  <si>
    <t>教       諭</t>
  </si>
  <si>
    <t>助  教  諭</t>
  </si>
  <si>
    <t>養護</t>
  </si>
  <si>
    <t>養   護</t>
  </si>
  <si>
    <t>総          数</t>
  </si>
  <si>
    <t>事務</t>
  </si>
  <si>
    <t>その他の</t>
  </si>
  <si>
    <t>園数</t>
  </si>
  <si>
    <t>学級数</t>
  </si>
  <si>
    <t>計</t>
  </si>
  <si>
    <t>＃男</t>
  </si>
  <si>
    <t>男</t>
  </si>
  <si>
    <t>女</t>
  </si>
  <si>
    <t>教諭</t>
  </si>
  <si>
    <t>助教諭</t>
  </si>
  <si>
    <t>職員</t>
  </si>
  <si>
    <t>職    員</t>
  </si>
  <si>
    <t>-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</si>
  <si>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</si>
  <si>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</si>
  <si>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</si>
  <si>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</si>
  <si>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</si>
  <si>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</si>
  <si>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</si>
  <si>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</si>
  <si>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</si>
  <si>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</si>
  <si>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</si>
  <si>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</si>
  <si>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</si>
  <si>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</si>
  <si>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</si>
  <si>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</si>
  <si>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</si>
  <si>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</si>
  <si>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</si>
  <si>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</si>
  <si>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</si>
  <si>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教員数（本務者）</t>
  </si>
  <si>
    <t>職員数（本務者）</t>
  </si>
  <si>
    <t xml:space="preserve"> 教員数(本務者)</t>
  </si>
  <si>
    <t xml:space="preserve">   9</t>
  </si>
  <si>
    <t xml:space="preserve">   10</t>
  </si>
  <si>
    <t xml:space="preserve">   11</t>
  </si>
  <si>
    <t>-</t>
  </si>
  <si>
    <t xml:space="preserve">    資料  文部科学省「学校基本調査報告書」、県教育庁総務課「学校一覧」、県統計課調</t>
  </si>
  <si>
    <t xml:space="preserve">           ２２２    幼           稚           園</t>
  </si>
  <si>
    <t>（ 平 成 12 年 ）</t>
  </si>
  <si>
    <t>平成8年</t>
  </si>
  <si>
    <t xml:space="preserve">   12</t>
  </si>
  <si>
    <t>-</t>
  </si>
  <si>
    <t>教育補助員</t>
  </si>
  <si>
    <t>講師</t>
  </si>
  <si>
    <t>計</t>
  </si>
  <si>
    <t>-</t>
  </si>
  <si>
    <t>-</t>
  </si>
  <si>
    <t xml:space="preserve">     314    教育・文化  19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</si>
</sst>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2" xfId="15" applyFont="1" applyBorder="1" applyAlignment="1">
      <alignment horizont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6" xfId="1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17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40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2.125" style="1" customWidth="1"/>
    <col min="2" max="2" width="0.875" style="1" customWidth="1"/>
    <col min="3" max="3" width="12.00390625" style="1" customWidth="1"/>
    <col min="4" max="4" width="0.875" style="1" customWidth="1"/>
    <col min="5" max="5" width="9.25390625" style="1" customWidth="1"/>
    <col min="6" max="6" width="13.00390625" style="1" customWidth="1"/>
    <col min="7" max="10" width="11.00390625" style="1" customWidth="1"/>
    <col min="11" max="11" width="9.25390625" style="1" customWidth="1"/>
    <col min="12" max="12" width="13.00390625" style="1" customWidth="1"/>
    <col min="13" max="16" width="11.00390625" style="1" customWidth="1"/>
    <col min="17" max="17" width="1.37890625" style="1" customWidth="1"/>
    <col min="18" max="19" width="0.875" style="1" customWidth="1"/>
    <col min="20" max="20" width="13.375" style="1" customWidth="1"/>
    <col min="21" max="21" width="0.875" style="1" customWidth="1"/>
    <col min="22" max="22" width="11.75390625" style="1" customWidth="1"/>
    <col min="23" max="23" width="12.125" style="1" customWidth="1"/>
    <col min="24" max="25" width="12.00390625" style="1" customWidth="1"/>
    <col min="26" max="29" width="11.75390625" style="1" customWidth="1"/>
    <col min="30" max="30" width="12.00390625" style="1" customWidth="1"/>
    <col min="31" max="31" width="12.375" style="1" customWidth="1"/>
    <col min="32" max="32" width="11.75390625" style="1" customWidth="1"/>
    <col min="33" max="33" width="4.00390625" style="1" customWidth="1"/>
    <col min="34" max="34" width="1.12109375" style="1" customWidth="1"/>
    <col min="35" max="35" width="0.875" style="1" customWidth="1"/>
    <col min="36" max="36" width="13.25390625" style="1" customWidth="1"/>
    <col min="37" max="37" width="1.12109375" style="1" customWidth="1"/>
    <col min="38" max="38" width="10.75390625" style="1" customWidth="1"/>
    <col min="39" max="39" width="10.625" style="1" customWidth="1"/>
    <col min="40" max="40" width="10.25390625" style="1" customWidth="1"/>
    <col min="41" max="41" width="10.875" style="1" customWidth="1"/>
    <col min="42" max="42" width="10.625" style="1" customWidth="1"/>
    <col min="43" max="45" width="10.875" style="1" customWidth="1"/>
    <col min="46" max="46" width="10.75390625" style="1" customWidth="1"/>
    <col min="47" max="47" width="12.00390625" style="1" customWidth="1"/>
    <col min="48" max="48" width="11.875" style="1" customWidth="1"/>
    <col min="49" max="49" width="12.875" style="1" customWidth="1"/>
    <col min="50" max="50" width="4.00390625" style="1" customWidth="1"/>
    <col min="51" max="16384" width="8.625" style="1" customWidth="1"/>
  </cols>
  <sheetData>
    <row r="1" ht="15" customHeight="1">
      <c r="C1" s="1" t="s">
        <v>71</v>
      </c>
    </row>
    <row r="2" spans="3:14" ht="24">
      <c r="C2" s="2" t="s">
        <v>61</v>
      </c>
      <c r="M2" s="3" t="s">
        <v>62</v>
      </c>
      <c r="N2" s="4"/>
    </row>
    <row r="3" ht="15" customHeight="1"/>
    <row r="4" ht="15" customHeight="1">
      <c r="C4" s="1" t="s">
        <v>0</v>
      </c>
    </row>
    <row r="5" spans="2:49" ht="15" customHeight="1" thickBot="1"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 t="s">
        <v>2</v>
      </c>
      <c r="N5" s="5"/>
      <c r="O5" s="5"/>
      <c r="P5" s="5"/>
      <c r="S5" s="5"/>
      <c r="T5" s="5" t="s">
        <v>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4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3:49" ht="15" customHeight="1">
      <c r="C6" s="39" t="s">
        <v>8</v>
      </c>
      <c r="D6" s="6"/>
      <c r="E6" s="7" t="s">
        <v>5</v>
      </c>
      <c r="F6" s="7"/>
      <c r="G6" s="7"/>
      <c r="H6" s="7"/>
      <c r="I6" s="7"/>
      <c r="J6" s="7"/>
      <c r="K6" s="8" t="s">
        <v>6</v>
      </c>
      <c r="L6" s="7"/>
      <c r="M6" s="7"/>
      <c r="N6" s="7"/>
      <c r="O6" s="7"/>
      <c r="P6" s="7"/>
      <c r="U6" s="6"/>
      <c r="V6" s="36" t="s">
        <v>53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9"/>
      <c r="AK6" s="6"/>
      <c r="AL6" s="7" t="s">
        <v>7</v>
      </c>
      <c r="AM6" s="7"/>
      <c r="AN6" s="7"/>
      <c r="AO6" s="7"/>
      <c r="AP6" s="7"/>
      <c r="AQ6" s="7"/>
      <c r="AR6" s="36" t="s">
        <v>54</v>
      </c>
      <c r="AS6" s="38"/>
      <c r="AT6" s="38"/>
      <c r="AU6" s="38"/>
      <c r="AV6" s="38"/>
      <c r="AW6" s="38"/>
    </row>
    <row r="7" spans="3:59" ht="15" customHeight="1">
      <c r="C7" s="40"/>
      <c r="D7" s="6"/>
      <c r="E7" s="10"/>
      <c r="F7" s="11"/>
      <c r="G7" s="42" t="s">
        <v>55</v>
      </c>
      <c r="H7" s="43"/>
      <c r="I7" s="42" t="s">
        <v>9</v>
      </c>
      <c r="J7" s="46"/>
      <c r="K7" s="10"/>
      <c r="L7" s="11"/>
      <c r="M7" s="42" t="s">
        <v>55</v>
      </c>
      <c r="N7" s="43"/>
      <c r="O7" s="42" t="s">
        <v>9</v>
      </c>
      <c r="P7" s="48"/>
      <c r="T7" s="12" t="s">
        <v>10</v>
      </c>
      <c r="U7" s="6"/>
      <c r="V7" s="7" t="s">
        <v>11</v>
      </c>
      <c r="W7" s="7"/>
      <c r="X7" s="7"/>
      <c r="Y7" s="8" t="s">
        <v>12</v>
      </c>
      <c r="Z7" s="7"/>
      <c r="AA7" s="8" t="s">
        <v>13</v>
      </c>
      <c r="AB7" s="7"/>
      <c r="AC7" s="8" t="s">
        <v>14</v>
      </c>
      <c r="AD7" s="7"/>
      <c r="AE7" s="8" t="s">
        <v>15</v>
      </c>
      <c r="AF7" s="7"/>
      <c r="AG7" s="9"/>
      <c r="AJ7" s="12" t="s">
        <v>10</v>
      </c>
      <c r="AK7" s="6"/>
      <c r="AL7" s="13" t="s">
        <v>16</v>
      </c>
      <c r="AM7" s="14" t="s">
        <v>17</v>
      </c>
      <c r="AN7" s="34" t="s">
        <v>67</v>
      </c>
      <c r="AO7" s="35"/>
      <c r="AP7" s="34" t="s">
        <v>66</v>
      </c>
      <c r="AQ7" s="35"/>
      <c r="AR7" s="8" t="s">
        <v>18</v>
      </c>
      <c r="AS7" s="7"/>
      <c r="AT7" s="7"/>
      <c r="AU7" s="14" t="s">
        <v>19</v>
      </c>
      <c r="AV7" s="14" t="s">
        <v>16</v>
      </c>
      <c r="AW7" s="14" t="s">
        <v>20</v>
      </c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3:59" ht="15" customHeight="1">
      <c r="C8" s="40"/>
      <c r="D8" s="6"/>
      <c r="E8" s="13" t="s">
        <v>21</v>
      </c>
      <c r="F8" s="14" t="s">
        <v>22</v>
      </c>
      <c r="G8" s="44"/>
      <c r="H8" s="45"/>
      <c r="I8" s="44"/>
      <c r="J8" s="47"/>
      <c r="K8" s="15" t="s">
        <v>21</v>
      </c>
      <c r="L8" s="14" t="s">
        <v>22</v>
      </c>
      <c r="M8" s="44"/>
      <c r="N8" s="45"/>
      <c r="O8" s="49"/>
      <c r="P8" s="50"/>
      <c r="S8" s="16"/>
      <c r="T8" s="16"/>
      <c r="U8" s="17"/>
      <c r="V8" s="18" t="s">
        <v>23</v>
      </c>
      <c r="W8" s="19" t="s">
        <v>25</v>
      </c>
      <c r="X8" s="19" t="s">
        <v>26</v>
      </c>
      <c r="Y8" s="19" t="s">
        <v>23</v>
      </c>
      <c r="Z8" s="20" t="s">
        <v>24</v>
      </c>
      <c r="AA8" s="19" t="s">
        <v>23</v>
      </c>
      <c r="AB8" s="20" t="s">
        <v>24</v>
      </c>
      <c r="AC8" s="19" t="s">
        <v>23</v>
      </c>
      <c r="AD8" s="20" t="s">
        <v>24</v>
      </c>
      <c r="AE8" s="19" t="s">
        <v>23</v>
      </c>
      <c r="AF8" s="20" t="s">
        <v>24</v>
      </c>
      <c r="AG8" s="9"/>
      <c r="AI8" s="16"/>
      <c r="AJ8" s="16"/>
      <c r="AK8" s="17"/>
      <c r="AL8" s="21" t="s">
        <v>27</v>
      </c>
      <c r="AM8" s="20" t="s">
        <v>28</v>
      </c>
      <c r="AN8" s="19" t="s">
        <v>23</v>
      </c>
      <c r="AO8" s="20" t="s">
        <v>24</v>
      </c>
      <c r="AP8" s="33" t="s">
        <v>68</v>
      </c>
      <c r="AQ8" s="20" t="s">
        <v>24</v>
      </c>
      <c r="AR8" s="19" t="s">
        <v>23</v>
      </c>
      <c r="AS8" s="19" t="s">
        <v>25</v>
      </c>
      <c r="AT8" s="19" t="s">
        <v>26</v>
      </c>
      <c r="AU8" s="20" t="s">
        <v>29</v>
      </c>
      <c r="AV8" s="20" t="s">
        <v>29</v>
      </c>
      <c r="AW8" s="20" t="s">
        <v>30</v>
      </c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8.75" customHeight="1">
      <c r="B9" s="16"/>
      <c r="C9" s="41"/>
      <c r="D9" s="17"/>
      <c r="E9" s="22"/>
      <c r="F9" s="22"/>
      <c r="G9" s="23" t="s">
        <v>23</v>
      </c>
      <c r="H9" s="20" t="s">
        <v>24</v>
      </c>
      <c r="I9" s="23" t="s">
        <v>23</v>
      </c>
      <c r="J9" s="20" t="s">
        <v>24</v>
      </c>
      <c r="K9" s="22"/>
      <c r="L9" s="22"/>
      <c r="M9" s="23" t="s">
        <v>23</v>
      </c>
      <c r="N9" s="20" t="s">
        <v>24</v>
      </c>
      <c r="O9" s="23" t="s">
        <v>23</v>
      </c>
      <c r="P9" s="20" t="s">
        <v>24</v>
      </c>
      <c r="U9" s="6"/>
      <c r="V9" s="9"/>
      <c r="AG9" s="9"/>
      <c r="AK9" s="6"/>
      <c r="AL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3:59" ht="15" customHeight="1">
      <c r="C10" s="24"/>
      <c r="D10" s="6"/>
      <c r="E10" s="9"/>
      <c r="T10" s="24" t="s">
        <v>63</v>
      </c>
      <c r="U10" s="6"/>
      <c r="V10" s="9">
        <v>1319</v>
      </c>
      <c r="W10" s="1">
        <v>78</v>
      </c>
      <c r="X10" s="1">
        <v>1241</v>
      </c>
      <c r="Y10" s="1">
        <v>142</v>
      </c>
      <c r="Z10" s="1">
        <v>66</v>
      </c>
      <c r="AA10" s="1">
        <v>26</v>
      </c>
      <c r="AB10" s="1">
        <v>1</v>
      </c>
      <c r="AC10" s="1">
        <v>1124</v>
      </c>
      <c r="AD10" s="1">
        <v>8</v>
      </c>
      <c r="AE10" s="1">
        <v>13</v>
      </c>
      <c r="AF10" s="25">
        <v>1</v>
      </c>
      <c r="AJ10" s="24" t="s">
        <v>63</v>
      </c>
      <c r="AK10" s="6"/>
      <c r="AL10" s="9">
        <v>1</v>
      </c>
      <c r="AM10" s="25" t="s">
        <v>31</v>
      </c>
      <c r="AN10" s="1">
        <v>13</v>
      </c>
      <c r="AO10" s="1">
        <v>2</v>
      </c>
      <c r="AP10" s="25" t="s">
        <v>69</v>
      </c>
      <c r="AQ10" s="25" t="s">
        <v>65</v>
      </c>
      <c r="AR10" s="1">
        <v>306</v>
      </c>
      <c r="AS10" s="1">
        <v>173</v>
      </c>
      <c r="AT10" s="1">
        <v>133</v>
      </c>
      <c r="AU10" s="1">
        <v>117</v>
      </c>
      <c r="AV10" s="1">
        <v>2</v>
      </c>
      <c r="AW10" s="1">
        <v>187</v>
      </c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3:59" ht="15" customHeight="1">
      <c r="C11" s="24" t="s">
        <v>63</v>
      </c>
      <c r="D11" s="6"/>
      <c r="E11" s="9">
        <v>213</v>
      </c>
      <c r="F11" s="1">
        <v>939</v>
      </c>
      <c r="G11" s="1">
        <v>1319</v>
      </c>
      <c r="H11" s="1">
        <v>78</v>
      </c>
      <c r="I11" s="1">
        <v>22797</v>
      </c>
      <c r="J11" s="1">
        <v>11596</v>
      </c>
      <c r="K11" s="1">
        <v>140</v>
      </c>
      <c r="L11" s="1">
        <v>764</v>
      </c>
      <c r="M11" s="1">
        <v>1088</v>
      </c>
      <c r="N11" s="1">
        <v>69</v>
      </c>
      <c r="O11" s="1">
        <v>18913</v>
      </c>
      <c r="P11" s="1">
        <v>9636</v>
      </c>
      <c r="T11" s="26" t="s">
        <v>56</v>
      </c>
      <c r="U11" s="6"/>
      <c r="V11" s="9">
        <v>1308</v>
      </c>
      <c r="W11" s="1">
        <v>84</v>
      </c>
      <c r="X11" s="1">
        <v>1224</v>
      </c>
      <c r="Y11" s="1">
        <v>145</v>
      </c>
      <c r="Z11" s="1">
        <v>70</v>
      </c>
      <c r="AA11" s="1">
        <v>23</v>
      </c>
      <c r="AB11" s="25" t="s">
        <v>31</v>
      </c>
      <c r="AC11" s="1">
        <v>1110</v>
      </c>
      <c r="AD11" s="1">
        <v>12</v>
      </c>
      <c r="AE11" s="1">
        <v>22</v>
      </c>
      <c r="AF11" s="25">
        <v>1</v>
      </c>
      <c r="AJ11" s="26" t="s">
        <v>56</v>
      </c>
      <c r="AK11" s="6"/>
      <c r="AL11" s="28" t="s">
        <v>31</v>
      </c>
      <c r="AM11" s="25">
        <v>1</v>
      </c>
      <c r="AN11" s="1">
        <v>7</v>
      </c>
      <c r="AO11" s="1">
        <v>1</v>
      </c>
      <c r="AP11" s="25" t="s">
        <v>69</v>
      </c>
      <c r="AQ11" s="25" t="s">
        <v>69</v>
      </c>
      <c r="AR11" s="1">
        <v>305</v>
      </c>
      <c r="AS11" s="1">
        <v>172</v>
      </c>
      <c r="AT11" s="1">
        <v>133</v>
      </c>
      <c r="AU11" s="1">
        <v>123</v>
      </c>
      <c r="AV11" s="1">
        <v>3</v>
      </c>
      <c r="AW11" s="1">
        <v>179</v>
      </c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3:59" ht="15" customHeight="1">
      <c r="C12" s="26" t="s">
        <v>56</v>
      </c>
      <c r="D12" s="6"/>
      <c r="E12" s="9">
        <v>211</v>
      </c>
      <c r="F12" s="1">
        <v>927</v>
      </c>
      <c r="G12" s="1">
        <v>1308</v>
      </c>
      <c r="H12" s="1">
        <v>84</v>
      </c>
      <c r="I12" s="1">
        <v>22001</v>
      </c>
      <c r="J12" s="1">
        <v>11208</v>
      </c>
      <c r="K12" s="1">
        <v>139</v>
      </c>
      <c r="L12" s="1">
        <v>746</v>
      </c>
      <c r="M12" s="1">
        <v>1076</v>
      </c>
      <c r="N12" s="1">
        <v>73</v>
      </c>
      <c r="O12" s="1">
        <v>18181</v>
      </c>
      <c r="P12" s="1">
        <v>9214</v>
      </c>
      <c r="T12" s="26" t="s">
        <v>57</v>
      </c>
      <c r="U12" s="6"/>
      <c r="V12" s="9">
        <v>1315</v>
      </c>
      <c r="W12" s="1">
        <v>78</v>
      </c>
      <c r="X12" s="1">
        <v>1237</v>
      </c>
      <c r="Y12" s="1">
        <v>142</v>
      </c>
      <c r="Z12" s="1">
        <v>64</v>
      </c>
      <c r="AA12" s="1">
        <v>30</v>
      </c>
      <c r="AB12" s="25" t="s">
        <v>31</v>
      </c>
      <c r="AC12" s="1">
        <v>1104</v>
      </c>
      <c r="AD12" s="1">
        <v>12</v>
      </c>
      <c r="AE12" s="1">
        <v>28</v>
      </c>
      <c r="AF12" s="25" t="s">
        <v>31</v>
      </c>
      <c r="AJ12" s="26" t="s">
        <v>57</v>
      </c>
      <c r="AK12" s="6"/>
      <c r="AL12" s="25">
        <v>1</v>
      </c>
      <c r="AM12" s="25">
        <v>1</v>
      </c>
      <c r="AN12" s="1">
        <v>9</v>
      </c>
      <c r="AO12" s="1">
        <v>2</v>
      </c>
      <c r="AP12" s="25" t="s">
        <v>65</v>
      </c>
      <c r="AQ12" s="25" t="s">
        <v>65</v>
      </c>
      <c r="AR12" s="1">
        <v>299</v>
      </c>
      <c r="AS12" s="1">
        <v>165</v>
      </c>
      <c r="AT12" s="1">
        <v>134</v>
      </c>
      <c r="AU12" s="1">
        <v>117</v>
      </c>
      <c r="AV12" s="1">
        <v>3</v>
      </c>
      <c r="AW12" s="1">
        <v>179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3:59" ht="15" customHeight="1">
      <c r="C13" s="26" t="s">
        <v>57</v>
      </c>
      <c r="D13" s="6"/>
      <c r="E13" s="9">
        <v>210</v>
      </c>
      <c r="F13" s="1">
        <v>911</v>
      </c>
      <c r="G13" s="1">
        <v>1315</v>
      </c>
      <c r="H13" s="1">
        <v>78</v>
      </c>
      <c r="I13" s="1">
        <v>21344</v>
      </c>
      <c r="J13" s="1">
        <v>10740</v>
      </c>
      <c r="K13" s="1">
        <v>138</v>
      </c>
      <c r="L13" s="1">
        <v>732</v>
      </c>
      <c r="M13" s="1">
        <v>1084</v>
      </c>
      <c r="N13" s="1">
        <v>66</v>
      </c>
      <c r="O13" s="1">
        <v>17663</v>
      </c>
      <c r="P13" s="1">
        <v>8867</v>
      </c>
      <c r="T13" s="26" t="s">
        <v>58</v>
      </c>
      <c r="U13" s="6"/>
      <c r="V13" s="9">
        <v>1298</v>
      </c>
      <c r="W13" s="1">
        <v>88</v>
      </c>
      <c r="X13" s="1">
        <v>1210</v>
      </c>
      <c r="Y13" s="1">
        <v>140</v>
      </c>
      <c r="Z13" s="1">
        <v>64</v>
      </c>
      <c r="AA13" s="1">
        <v>27</v>
      </c>
      <c r="AB13" s="25">
        <v>1</v>
      </c>
      <c r="AC13" s="1">
        <v>1092</v>
      </c>
      <c r="AD13" s="1">
        <v>18</v>
      </c>
      <c r="AE13" s="1">
        <v>29</v>
      </c>
      <c r="AF13" s="25">
        <v>3</v>
      </c>
      <c r="AJ13" s="26" t="s">
        <v>58</v>
      </c>
      <c r="AK13" s="6"/>
      <c r="AL13" s="25">
        <v>1</v>
      </c>
      <c r="AM13" s="25" t="s">
        <v>31</v>
      </c>
      <c r="AN13" s="1">
        <v>9</v>
      </c>
      <c r="AO13" s="1">
        <v>2</v>
      </c>
      <c r="AP13" s="25" t="s">
        <v>65</v>
      </c>
      <c r="AQ13" s="25" t="s">
        <v>65</v>
      </c>
      <c r="AR13" s="1">
        <v>301</v>
      </c>
      <c r="AS13" s="1">
        <v>162</v>
      </c>
      <c r="AT13" s="1">
        <v>139</v>
      </c>
      <c r="AU13" s="1">
        <v>125</v>
      </c>
      <c r="AV13" s="1">
        <v>2</v>
      </c>
      <c r="AW13" s="1">
        <v>174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3:59" ht="15" customHeight="1">
      <c r="C14" s="26" t="s">
        <v>58</v>
      </c>
      <c r="D14" s="6"/>
      <c r="E14" s="9">
        <v>207</v>
      </c>
      <c r="F14" s="1">
        <v>903</v>
      </c>
      <c r="G14" s="1">
        <v>1298</v>
      </c>
      <c r="H14" s="1">
        <v>88</v>
      </c>
      <c r="I14" s="1">
        <v>20476</v>
      </c>
      <c r="J14" s="1">
        <v>10331</v>
      </c>
      <c r="K14" s="1">
        <v>137</v>
      </c>
      <c r="L14" s="1">
        <v>730</v>
      </c>
      <c r="M14" s="1">
        <v>1075</v>
      </c>
      <c r="N14" s="1">
        <v>74</v>
      </c>
      <c r="O14" s="1">
        <v>16884</v>
      </c>
      <c r="P14" s="1">
        <v>8551</v>
      </c>
      <c r="U14" s="6"/>
      <c r="V14" s="9"/>
      <c r="AK14" s="6"/>
      <c r="AL14" s="9"/>
      <c r="AM14" s="25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4:59" ht="15" customHeight="1">
      <c r="D15" s="6"/>
      <c r="E15" s="9"/>
      <c r="T15" s="26" t="s">
        <v>64</v>
      </c>
      <c r="U15" s="6"/>
      <c r="V15" s="9">
        <f>SUM(V17:V19)</f>
        <v>1292</v>
      </c>
      <c r="W15" s="9">
        <f aca="true" t="shared" si="0" ref="W15:AE15">SUM(W17:W19)</f>
        <v>78</v>
      </c>
      <c r="X15" s="9">
        <f t="shared" si="0"/>
        <v>1214</v>
      </c>
      <c r="Y15" s="9">
        <f t="shared" si="0"/>
        <v>140</v>
      </c>
      <c r="Z15" s="9">
        <f t="shared" si="0"/>
        <v>62</v>
      </c>
      <c r="AA15" s="9">
        <f>SUM(AA17:AA19)</f>
        <v>40</v>
      </c>
      <c r="AB15" s="9">
        <f>SUM(AB17:AB19)</f>
        <v>4</v>
      </c>
      <c r="AC15" s="9">
        <f t="shared" si="0"/>
        <v>1066</v>
      </c>
      <c r="AD15" s="9">
        <f t="shared" si="0"/>
        <v>11</v>
      </c>
      <c r="AE15" s="9">
        <f t="shared" si="0"/>
        <v>35</v>
      </c>
      <c r="AF15" s="28" t="s">
        <v>59</v>
      </c>
      <c r="AJ15" s="26" t="s">
        <v>64</v>
      </c>
      <c r="AK15" s="6"/>
      <c r="AL15" s="28">
        <f>SUM(AL17:AL19)</f>
        <v>1</v>
      </c>
      <c r="AM15" s="25" t="s">
        <v>59</v>
      </c>
      <c r="AN15" s="9">
        <f>SUM(AN17:AN19)</f>
        <v>10</v>
      </c>
      <c r="AO15" s="9">
        <f aca="true" t="shared" si="1" ref="AO15:AV15">SUM(AO17:AO19)</f>
        <v>1</v>
      </c>
      <c r="AP15" s="9">
        <f t="shared" si="1"/>
        <v>14</v>
      </c>
      <c r="AQ15" s="9">
        <f t="shared" si="1"/>
        <v>4</v>
      </c>
      <c r="AR15" s="9">
        <f t="shared" si="1"/>
        <v>313</v>
      </c>
      <c r="AS15" s="9">
        <f t="shared" si="1"/>
        <v>172</v>
      </c>
      <c r="AT15" s="9">
        <f t="shared" si="1"/>
        <v>141</v>
      </c>
      <c r="AU15" s="9">
        <f t="shared" si="1"/>
        <v>128</v>
      </c>
      <c r="AV15" s="9">
        <f t="shared" si="1"/>
        <v>2</v>
      </c>
      <c r="AW15" s="9">
        <f>SUM(AW17:AW19)</f>
        <v>183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3:59" ht="15" customHeight="1">
      <c r="C16" s="26" t="s">
        <v>64</v>
      </c>
      <c r="D16" s="6"/>
      <c r="E16" s="9">
        <f aca="true" t="shared" si="2" ref="E16:L16">SUM(E18:E20)</f>
        <v>206</v>
      </c>
      <c r="F16" s="9">
        <f t="shared" si="2"/>
        <v>888</v>
      </c>
      <c r="G16" s="9">
        <f>SUM(G18:G20)</f>
        <v>1292</v>
      </c>
      <c r="H16" s="9">
        <f>SUM(H18:H20)</f>
        <v>78</v>
      </c>
      <c r="I16" s="9">
        <f>SUM(I18:I20)</f>
        <v>19743</v>
      </c>
      <c r="J16" s="9">
        <f>SUM(J18:J20)</f>
        <v>10042</v>
      </c>
      <c r="K16" s="9">
        <f t="shared" si="2"/>
        <v>136</v>
      </c>
      <c r="L16" s="9">
        <f t="shared" si="2"/>
        <v>723</v>
      </c>
      <c r="M16" s="9">
        <f>SUM(M18:M20)</f>
        <v>1078</v>
      </c>
      <c r="N16" s="9">
        <f>SUM(N18:N20)</f>
        <v>67</v>
      </c>
      <c r="O16" s="9">
        <f>SUM(O18:O20)</f>
        <v>16270</v>
      </c>
      <c r="P16" s="9">
        <f>SUM(P18:P20)</f>
        <v>8327</v>
      </c>
      <c r="U16" s="6"/>
      <c r="V16" s="9"/>
      <c r="AF16" s="25"/>
      <c r="AK16" s="6"/>
      <c r="AL16" s="9"/>
      <c r="AM16" s="25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4:59" ht="15" customHeight="1">
      <c r="D17" s="6"/>
      <c r="E17" s="9"/>
      <c r="T17" s="24" t="s">
        <v>33</v>
      </c>
      <c r="U17" s="6"/>
      <c r="V17" s="9">
        <f>SUM(Y17,AA17,AC17,AE17,AL17,AM17,AN17)</f>
        <v>6</v>
      </c>
      <c r="W17" s="25">
        <v>1</v>
      </c>
      <c r="X17" s="1">
        <v>5</v>
      </c>
      <c r="Y17" s="25" t="s">
        <v>65</v>
      </c>
      <c r="Z17" s="25" t="s">
        <v>65</v>
      </c>
      <c r="AA17" s="1">
        <v>1</v>
      </c>
      <c r="AB17" s="25" t="s">
        <v>65</v>
      </c>
      <c r="AC17" s="1">
        <v>5</v>
      </c>
      <c r="AD17" s="25">
        <v>1</v>
      </c>
      <c r="AE17" s="25" t="s">
        <v>59</v>
      </c>
      <c r="AF17" s="25" t="s">
        <v>59</v>
      </c>
      <c r="AJ17" s="24" t="s">
        <v>33</v>
      </c>
      <c r="AK17" s="6"/>
      <c r="AL17" s="28" t="s">
        <v>59</v>
      </c>
      <c r="AM17" s="25" t="s">
        <v>65</v>
      </c>
      <c r="AN17" s="25" t="s">
        <v>65</v>
      </c>
      <c r="AO17" s="25" t="s">
        <v>65</v>
      </c>
      <c r="AP17" s="25" t="s">
        <v>70</v>
      </c>
      <c r="AQ17" s="25" t="s">
        <v>65</v>
      </c>
      <c r="AR17" s="1">
        <f>SUM(AU17:AW17)</f>
        <v>2</v>
      </c>
      <c r="AS17" s="25" t="s">
        <v>65</v>
      </c>
      <c r="AT17" s="1">
        <v>2</v>
      </c>
      <c r="AU17" s="1">
        <v>2</v>
      </c>
      <c r="AV17" s="25" t="s">
        <v>65</v>
      </c>
      <c r="AW17" s="25" t="s">
        <v>59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5" customHeight="1">
      <c r="C18" s="24" t="s">
        <v>32</v>
      </c>
      <c r="D18" s="6"/>
      <c r="E18" s="9">
        <f aca="true" t="shared" si="3" ref="E18:L18">SUM(E22:E30)</f>
        <v>126</v>
      </c>
      <c r="F18" s="9">
        <f t="shared" si="3"/>
        <v>627</v>
      </c>
      <c r="G18" s="9">
        <f>SUM(G22:G30)</f>
        <v>929</v>
      </c>
      <c r="H18" s="9">
        <f>SUM(H22:H30)</f>
        <v>60</v>
      </c>
      <c r="I18" s="9">
        <f>SUM(I22:I30)</f>
        <v>14247</v>
      </c>
      <c r="J18" s="9">
        <f>SUM(J22:J30)</f>
        <v>7233</v>
      </c>
      <c r="K18" s="9">
        <f t="shared" si="3"/>
        <v>100</v>
      </c>
      <c r="L18" s="9">
        <f t="shared" si="3"/>
        <v>564</v>
      </c>
      <c r="M18" s="9">
        <f>SUM(M22:M30)</f>
        <v>839</v>
      </c>
      <c r="N18" s="9">
        <f>SUM(N22:N30)</f>
        <v>55</v>
      </c>
      <c r="O18" s="9">
        <f>SUM(O22:O30)</f>
        <v>12565</v>
      </c>
      <c r="P18" s="9">
        <f>SUM(P22:P30)</f>
        <v>6417</v>
      </c>
      <c r="T18" s="24" t="s">
        <v>34</v>
      </c>
      <c r="U18" s="6"/>
      <c r="V18" s="9">
        <f>SUM(Y18,AA18,AC18,AE18,AL18,AM18,AN18)</f>
        <v>208</v>
      </c>
      <c r="W18" s="1">
        <v>10</v>
      </c>
      <c r="X18" s="1">
        <v>198</v>
      </c>
      <c r="Y18" s="1">
        <v>19</v>
      </c>
      <c r="Z18" s="1">
        <v>9</v>
      </c>
      <c r="AA18" s="1">
        <v>1</v>
      </c>
      <c r="AB18" s="25" t="s">
        <v>65</v>
      </c>
      <c r="AC18" s="1">
        <v>180</v>
      </c>
      <c r="AD18" s="25">
        <v>1</v>
      </c>
      <c r="AE18" s="25">
        <v>2</v>
      </c>
      <c r="AF18" s="25" t="s">
        <v>65</v>
      </c>
      <c r="AJ18" s="24" t="s">
        <v>34</v>
      </c>
      <c r="AK18" s="6"/>
      <c r="AL18" s="28" t="s">
        <v>65</v>
      </c>
      <c r="AM18" s="25" t="s">
        <v>65</v>
      </c>
      <c r="AN18" s="1">
        <v>6</v>
      </c>
      <c r="AO18" s="25" t="s">
        <v>65</v>
      </c>
      <c r="AP18" s="25">
        <v>2</v>
      </c>
      <c r="AQ18" s="25" t="s">
        <v>65</v>
      </c>
      <c r="AR18" s="1">
        <f>SUM(AU18:AW18)</f>
        <v>15</v>
      </c>
      <c r="AS18" s="1">
        <v>2</v>
      </c>
      <c r="AT18" s="1">
        <v>13</v>
      </c>
      <c r="AU18" s="1">
        <v>1</v>
      </c>
      <c r="AV18" s="1">
        <v>2</v>
      </c>
      <c r="AW18" s="1">
        <v>12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5" customHeight="1" thickBot="1">
      <c r="C19" s="24"/>
      <c r="D19" s="6"/>
      <c r="E19" s="9"/>
      <c r="T19" s="24" t="s">
        <v>36</v>
      </c>
      <c r="U19" s="6"/>
      <c r="V19" s="9">
        <f>SUM(Y19,AA19,AC19,AE19,AL19,AM19,AN19)</f>
        <v>1078</v>
      </c>
      <c r="W19" s="1">
        <v>67</v>
      </c>
      <c r="X19" s="1">
        <v>1011</v>
      </c>
      <c r="Y19" s="1">
        <v>121</v>
      </c>
      <c r="Z19" s="1">
        <v>53</v>
      </c>
      <c r="AA19" s="1">
        <v>38</v>
      </c>
      <c r="AB19" s="25">
        <v>4</v>
      </c>
      <c r="AC19" s="1">
        <v>881</v>
      </c>
      <c r="AD19" s="1">
        <v>9</v>
      </c>
      <c r="AE19" s="1">
        <v>33</v>
      </c>
      <c r="AF19" s="25" t="s">
        <v>65</v>
      </c>
      <c r="AJ19" s="24" t="s">
        <v>36</v>
      </c>
      <c r="AK19" s="6"/>
      <c r="AL19" s="28">
        <v>1</v>
      </c>
      <c r="AM19" s="25" t="s">
        <v>65</v>
      </c>
      <c r="AN19" s="1">
        <v>4</v>
      </c>
      <c r="AO19" s="1">
        <v>1</v>
      </c>
      <c r="AP19" s="1">
        <v>12</v>
      </c>
      <c r="AQ19" s="1">
        <v>4</v>
      </c>
      <c r="AR19" s="1">
        <f>SUM(AU19:AW19)</f>
        <v>296</v>
      </c>
      <c r="AS19" s="1">
        <v>170</v>
      </c>
      <c r="AT19" s="1">
        <v>126</v>
      </c>
      <c r="AU19" s="1">
        <v>125</v>
      </c>
      <c r="AV19" s="25" t="s">
        <v>65</v>
      </c>
      <c r="AW19" s="1">
        <v>171</v>
      </c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5" customHeight="1">
      <c r="C20" s="24" t="s">
        <v>35</v>
      </c>
      <c r="D20" s="6"/>
      <c r="E20" s="9">
        <f aca="true" t="shared" si="4" ref="E20:L20">SUM(E32:E40)</f>
        <v>80</v>
      </c>
      <c r="F20" s="9">
        <f t="shared" si="4"/>
        <v>261</v>
      </c>
      <c r="G20" s="9">
        <f>SUM(G32:G40)</f>
        <v>363</v>
      </c>
      <c r="H20" s="9">
        <f>SUM(H32:H40)</f>
        <v>18</v>
      </c>
      <c r="I20" s="9">
        <f>SUM(I32:I40)</f>
        <v>5496</v>
      </c>
      <c r="J20" s="9">
        <f>SUM(J32:J40)</f>
        <v>2809</v>
      </c>
      <c r="K20" s="9">
        <f t="shared" si="4"/>
        <v>36</v>
      </c>
      <c r="L20" s="9">
        <f t="shared" si="4"/>
        <v>159</v>
      </c>
      <c r="M20" s="9">
        <f>SUM(M32:M40)</f>
        <v>239</v>
      </c>
      <c r="N20" s="9">
        <f>SUM(N32:N40)</f>
        <v>12</v>
      </c>
      <c r="O20" s="9">
        <f>SUM(O32:O40)</f>
        <v>3705</v>
      </c>
      <c r="P20" s="9">
        <f>SUM(P32:P40)</f>
        <v>1910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9"/>
      <c r="AJ20" s="29" t="s">
        <v>60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3:59" ht="15" customHeight="1">
      <c r="C21" s="24"/>
      <c r="D21" s="6"/>
      <c r="E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3:59" ht="15" customHeight="1">
      <c r="C22" s="24" t="s">
        <v>37</v>
      </c>
      <c r="D22" s="6"/>
      <c r="E22" s="9">
        <v>56</v>
      </c>
      <c r="F22" s="1">
        <v>307</v>
      </c>
      <c r="G22" s="1">
        <v>456</v>
      </c>
      <c r="H22" s="1">
        <v>32</v>
      </c>
      <c r="I22" s="1">
        <v>6682</v>
      </c>
      <c r="J22" s="1">
        <v>3416</v>
      </c>
      <c r="K22" s="1">
        <v>52</v>
      </c>
      <c r="L22" s="1">
        <v>292</v>
      </c>
      <c r="M22" s="1">
        <v>437</v>
      </c>
      <c r="N22" s="1">
        <v>30</v>
      </c>
      <c r="O22" s="1">
        <v>6261</v>
      </c>
      <c r="P22" s="1">
        <v>3201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3:49" ht="15" customHeight="1">
      <c r="C23" s="24" t="s">
        <v>38</v>
      </c>
      <c r="D23" s="6"/>
      <c r="E23" s="9">
        <v>37</v>
      </c>
      <c r="F23" s="1">
        <v>170</v>
      </c>
      <c r="G23" s="1">
        <v>253</v>
      </c>
      <c r="H23" s="25">
        <v>15</v>
      </c>
      <c r="I23" s="1">
        <v>3715</v>
      </c>
      <c r="J23" s="1">
        <v>1927</v>
      </c>
      <c r="K23" s="1">
        <v>29</v>
      </c>
      <c r="L23" s="1">
        <v>155</v>
      </c>
      <c r="M23" s="1">
        <v>230</v>
      </c>
      <c r="N23" s="1">
        <v>15</v>
      </c>
      <c r="O23" s="1">
        <v>3270</v>
      </c>
      <c r="P23" s="1">
        <v>1705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3:18" ht="15" customHeight="1">
      <c r="C24" s="24" t="s">
        <v>39</v>
      </c>
      <c r="D24" s="6"/>
      <c r="E24" s="9">
        <v>6</v>
      </c>
      <c r="F24" s="1">
        <v>26</v>
      </c>
      <c r="G24" s="1">
        <v>42</v>
      </c>
      <c r="H24" s="1">
        <v>3</v>
      </c>
      <c r="I24" s="1">
        <v>506</v>
      </c>
      <c r="J24" s="1">
        <v>246</v>
      </c>
      <c r="K24" s="1">
        <v>6</v>
      </c>
      <c r="L24" s="1">
        <v>26</v>
      </c>
      <c r="M24" s="1">
        <v>42</v>
      </c>
      <c r="N24" s="1">
        <v>3</v>
      </c>
      <c r="O24" s="1">
        <v>506</v>
      </c>
      <c r="P24" s="1">
        <v>246</v>
      </c>
      <c r="R24" s="27"/>
    </row>
    <row r="25" spans="3:16" ht="15" customHeight="1">
      <c r="C25" s="24" t="s">
        <v>40</v>
      </c>
      <c r="D25" s="6"/>
      <c r="E25" s="9">
        <v>8</v>
      </c>
      <c r="F25" s="1">
        <v>57</v>
      </c>
      <c r="G25" s="1">
        <v>81</v>
      </c>
      <c r="H25" s="1">
        <v>5</v>
      </c>
      <c r="I25" s="1">
        <v>1573</v>
      </c>
      <c r="J25" s="1">
        <v>760</v>
      </c>
      <c r="K25" s="1">
        <v>6</v>
      </c>
      <c r="L25" s="1">
        <v>47</v>
      </c>
      <c r="M25" s="1">
        <v>69</v>
      </c>
      <c r="N25" s="1">
        <v>4</v>
      </c>
      <c r="O25" s="1">
        <v>1269</v>
      </c>
      <c r="P25" s="1">
        <v>636</v>
      </c>
    </row>
    <row r="26" spans="3:5" ht="15" customHeight="1">
      <c r="C26" s="24"/>
      <c r="D26" s="6"/>
      <c r="E26" s="9"/>
    </row>
    <row r="27" spans="3:16" ht="15" customHeight="1">
      <c r="C27" s="24" t="s">
        <v>41</v>
      </c>
      <c r="D27" s="6"/>
      <c r="E27" s="9">
        <v>13</v>
      </c>
      <c r="F27" s="1">
        <v>42</v>
      </c>
      <c r="G27" s="1">
        <v>59</v>
      </c>
      <c r="H27" s="25" t="s">
        <v>59</v>
      </c>
      <c r="I27" s="1">
        <v>1179</v>
      </c>
      <c r="J27" s="1">
        <v>584</v>
      </c>
      <c r="K27" s="1">
        <v>3</v>
      </c>
      <c r="L27" s="1">
        <v>28</v>
      </c>
      <c r="M27" s="1">
        <v>35</v>
      </c>
      <c r="N27" s="25" t="s">
        <v>59</v>
      </c>
      <c r="O27" s="1">
        <v>878</v>
      </c>
      <c r="P27" s="25">
        <v>434</v>
      </c>
    </row>
    <row r="28" spans="3:16" ht="15" customHeight="1">
      <c r="C28" s="24" t="s">
        <v>42</v>
      </c>
      <c r="D28" s="6"/>
      <c r="E28" s="9">
        <v>3</v>
      </c>
      <c r="F28" s="1">
        <v>11</v>
      </c>
      <c r="G28" s="1">
        <v>19</v>
      </c>
      <c r="H28" s="1">
        <v>3</v>
      </c>
      <c r="I28" s="1">
        <v>274</v>
      </c>
      <c r="J28" s="1">
        <v>138</v>
      </c>
      <c r="K28" s="1">
        <v>2</v>
      </c>
      <c r="L28" s="1">
        <v>6</v>
      </c>
      <c r="M28" s="1">
        <v>12</v>
      </c>
      <c r="N28" s="1">
        <v>2</v>
      </c>
      <c r="O28" s="1">
        <v>143</v>
      </c>
      <c r="P28" s="1">
        <v>72</v>
      </c>
    </row>
    <row r="29" spans="3:16" ht="15" customHeight="1">
      <c r="C29" s="24" t="s">
        <v>43</v>
      </c>
      <c r="D29" s="6"/>
      <c r="E29" s="9">
        <v>1</v>
      </c>
      <c r="F29" s="1">
        <v>4</v>
      </c>
      <c r="G29" s="1">
        <v>5</v>
      </c>
      <c r="H29" s="1">
        <v>1</v>
      </c>
      <c r="I29" s="1">
        <v>80</v>
      </c>
      <c r="J29" s="1">
        <v>39</v>
      </c>
      <c r="K29" s="25" t="s">
        <v>59</v>
      </c>
      <c r="L29" s="25" t="s">
        <v>59</v>
      </c>
      <c r="M29" s="25" t="s">
        <v>59</v>
      </c>
      <c r="N29" s="25" t="s">
        <v>59</v>
      </c>
      <c r="O29" s="25" t="s">
        <v>59</v>
      </c>
      <c r="P29" s="25" t="s">
        <v>59</v>
      </c>
    </row>
    <row r="30" spans="3:16" ht="15" customHeight="1">
      <c r="C30" s="24" t="s">
        <v>44</v>
      </c>
      <c r="D30" s="6"/>
      <c r="E30" s="9">
        <v>2</v>
      </c>
      <c r="F30" s="1">
        <v>10</v>
      </c>
      <c r="G30" s="1">
        <v>14</v>
      </c>
      <c r="H30" s="1">
        <v>1</v>
      </c>
      <c r="I30" s="1">
        <v>238</v>
      </c>
      <c r="J30" s="1">
        <v>123</v>
      </c>
      <c r="K30" s="25">
        <v>2</v>
      </c>
      <c r="L30" s="1">
        <v>10</v>
      </c>
      <c r="M30" s="1">
        <v>14</v>
      </c>
      <c r="N30" s="1">
        <v>1</v>
      </c>
      <c r="O30" s="1">
        <v>238</v>
      </c>
      <c r="P30" s="1">
        <v>123</v>
      </c>
    </row>
    <row r="31" spans="3:5" ht="15" customHeight="1">
      <c r="C31" s="24"/>
      <c r="D31" s="6"/>
      <c r="E31" s="9"/>
    </row>
    <row r="32" spans="3:16" ht="15" customHeight="1">
      <c r="C32" s="24" t="s">
        <v>45</v>
      </c>
      <c r="D32" s="6"/>
      <c r="E32" s="9">
        <v>20</v>
      </c>
      <c r="F32" s="1">
        <v>82</v>
      </c>
      <c r="G32" s="1">
        <v>124</v>
      </c>
      <c r="H32" s="25">
        <v>4</v>
      </c>
      <c r="I32" s="1">
        <v>1880</v>
      </c>
      <c r="J32" s="1">
        <v>975</v>
      </c>
      <c r="K32" s="1">
        <v>16</v>
      </c>
      <c r="L32" s="1">
        <v>77</v>
      </c>
      <c r="M32" s="1">
        <v>116</v>
      </c>
      <c r="N32" s="1">
        <v>4</v>
      </c>
      <c r="O32" s="1">
        <v>1821</v>
      </c>
      <c r="P32" s="1">
        <v>950</v>
      </c>
    </row>
    <row r="33" spans="3:16" ht="15" customHeight="1">
      <c r="C33" s="24" t="s">
        <v>46</v>
      </c>
      <c r="D33" s="6"/>
      <c r="E33" s="9">
        <v>7</v>
      </c>
      <c r="F33" s="1">
        <v>26</v>
      </c>
      <c r="G33" s="1">
        <v>39</v>
      </c>
      <c r="H33" s="25">
        <v>4</v>
      </c>
      <c r="I33" s="1">
        <v>597</v>
      </c>
      <c r="J33" s="1">
        <v>300</v>
      </c>
      <c r="K33" s="1">
        <v>6</v>
      </c>
      <c r="L33" s="1">
        <v>24</v>
      </c>
      <c r="M33" s="1">
        <v>37</v>
      </c>
      <c r="N33" s="1">
        <v>4</v>
      </c>
      <c r="O33" s="1">
        <v>564</v>
      </c>
      <c r="P33" s="1">
        <v>280</v>
      </c>
    </row>
    <row r="34" spans="3:16" ht="15" customHeight="1">
      <c r="C34" s="24" t="s">
        <v>47</v>
      </c>
      <c r="D34" s="6"/>
      <c r="E34" s="9">
        <v>2</v>
      </c>
      <c r="F34" s="1">
        <v>7</v>
      </c>
      <c r="G34" s="1">
        <v>12</v>
      </c>
      <c r="H34" s="25" t="s">
        <v>59</v>
      </c>
      <c r="I34" s="1">
        <v>182</v>
      </c>
      <c r="J34" s="1">
        <v>84</v>
      </c>
      <c r="K34" s="1">
        <v>1</v>
      </c>
      <c r="L34" s="1">
        <v>5</v>
      </c>
      <c r="M34" s="1">
        <v>7</v>
      </c>
      <c r="N34" s="25" t="s">
        <v>59</v>
      </c>
      <c r="O34" s="1">
        <v>119</v>
      </c>
      <c r="P34" s="25">
        <v>54</v>
      </c>
    </row>
    <row r="35" spans="3:16" ht="15" customHeight="1">
      <c r="C35" s="24" t="s">
        <v>48</v>
      </c>
      <c r="D35" s="6"/>
      <c r="E35" s="9">
        <v>14</v>
      </c>
      <c r="F35" s="1">
        <v>50</v>
      </c>
      <c r="G35" s="1">
        <v>70</v>
      </c>
      <c r="H35" s="1">
        <v>4</v>
      </c>
      <c r="I35" s="1">
        <v>991</v>
      </c>
      <c r="J35" s="1">
        <v>522</v>
      </c>
      <c r="K35" s="1">
        <v>9</v>
      </c>
      <c r="L35" s="1">
        <v>39</v>
      </c>
      <c r="M35" s="1">
        <v>58</v>
      </c>
      <c r="N35" s="1">
        <v>3</v>
      </c>
      <c r="O35" s="1">
        <v>850</v>
      </c>
      <c r="P35" s="1">
        <v>453</v>
      </c>
    </row>
    <row r="36" spans="3:5" ht="15" customHeight="1">
      <c r="C36" s="24"/>
      <c r="D36" s="6"/>
      <c r="E36" s="9"/>
    </row>
    <row r="37" spans="3:16" ht="15" customHeight="1">
      <c r="C37" s="24" t="s">
        <v>49</v>
      </c>
      <c r="D37" s="6"/>
      <c r="E37" s="9">
        <v>9</v>
      </c>
      <c r="F37" s="1">
        <v>27</v>
      </c>
      <c r="G37" s="1">
        <v>40</v>
      </c>
      <c r="H37" s="1">
        <v>3</v>
      </c>
      <c r="I37" s="1">
        <v>629</v>
      </c>
      <c r="J37" s="1">
        <v>319</v>
      </c>
      <c r="K37" s="1">
        <v>4</v>
      </c>
      <c r="L37" s="1">
        <v>14</v>
      </c>
      <c r="M37" s="1">
        <v>21</v>
      </c>
      <c r="N37" s="1">
        <v>1</v>
      </c>
      <c r="O37" s="1">
        <v>351</v>
      </c>
      <c r="P37" s="1">
        <v>173</v>
      </c>
    </row>
    <row r="38" spans="3:16" ht="15" customHeight="1">
      <c r="C38" s="24" t="s">
        <v>50</v>
      </c>
      <c r="D38" s="6"/>
      <c r="E38" s="9">
        <v>12</v>
      </c>
      <c r="F38" s="1">
        <v>27</v>
      </c>
      <c r="G38" s="1">
        <v>30</v>
      </c>
      <c r="H38" s="25" t="s">
        <v>59</v>
      </c>
      <c r="I38" s="1">
        <v>399</v>
      </c>
      <c r="J38" s="1">
        <v>210</v>
      </c>
      <c r="K38" s="25" t="s">
        <v>65</v>
      </c>
      <c r="L38" s="25" t="s">
        <v>65</v>
      </c>
      <c r="M38" s="25" t="s">
        <v>65</v>
      </c>
      <c r="N38" s="25" t="s">
        <v>65</v>
      </c>
      <c r="O38" s="25" t="s">
        <v>65</v>
      </c>
      <c r="P38" s="25" t="s">
        <v>65</v>
      </c>
    </row>
    <row r="39" spans="3:16" ht="14.25">
      <c r="C39" s="24" t="s">
        <v>51</v>
      </c>
      <c r="D39" s="6"/>
      <c r="E39" s="9">
        <v>9</v>
      </c>
      <c r="F39" s="1">
        <v>24</v>
      </c>
      <c r="G39" s="1">
        <v>25</v>
      </c>
      <c r="H39" s="25" t="s">
        <v>59</v>
      </c>
      <c r="I39" s="1">
        <v>472</v>
      </c>
      <c r="J39" s="1">
        <v>222</v>
      </c>
      <c r="K39" s="25" t="s">
        <v>65</v>
      </c>
      <c r="L39" s="25" t="s">
        <v>65</v>
      </c>
      <c r="M39" s="25" t="s">
        <v>65</v>
      </c>
      <c r="N39" s="25" t="s">
        <v>65</v>
      </c>
      <c r="O39" s="25" t="s">
        <v>65</v>
      </c>
      <c r="P39" s="25" t="s">
        <v>65</v>
      </c>
    </row>
    <row r="40" spans="2:16" ht="15" thickBot="1">
      <c r="B40" s="5"/>
      <c r="C40" s="30" t="s">
        <v>52</v>
      </c>
      <c r="D40" s="31"/>
      <c r="E40" s="5">
        <v>7</v>
      </c>
      <c r="F40" s="5">
        <v>18</v>
      </c>
      <c r="G40" s="5">
        <v>23</v>
      </c>
      <c r="H40" s="5">
        <v>3</v>
      </c>
      <c r="I40" s="5">
        <v>346</v>
      </c>
      <c r="J40" s="5">
        <v>177</v>
      </c>
      <c r="K40" s="32" t="s">
        <v>65</v>
      </c>
      <c r="L40" s="32" t="s">
        <v>65</v>
      </c>
      <c r="M40" s="32" t="s">
        <v>65</v>
      </c>
      <c r="N40" s="32" t="s">
        <v>65</v>
      </c>
      <c r="O40" s="32" t="s">
        <v>65</v>
      </c>
      <c r="P40" s="32" t="s">
        <v>65</v>
      </c>
    </row>
  </sheetData>
  <mergeCells count="9">
    <mergeCell ref="AP7:AQ7"/>
    <mergeCell ref="V6:AF6"/>
    <mergeCell ref="AR6:AW6"/>
    <mergeCell ref="C6:C9"/>
    <mergeCell ref="M7:N8"/>
    <mergeCell ref="G7:H8"/>
    <mergeCell ref="I7:J8"/>
    <mergeCell ref="O7:P8"/>
    <mergeCell ref="AN7:AO7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6" max="39" man="1"/>
    <brk id="3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2001-10-31T04:54:36Z</cp:lastPrinted>
  <dcterms:created xsi:type="dcterms:W3CDTF">2002-05-02T07:03:02Z</dcterms:created>
  <dcterms:modified xsi:type="dcterms:W3CDTF">2002-05-02T07:03:02Z</dcterms:modified>
  <cp:category/>
  <cp:version/>
  <cp:contentType/>
  <cp:contentStatus/>
</cp:coreProperties>
</file>