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<sst xmlns="http://schemas.openxmlformats.org/spreadsheetml/2006/main" count="202" uniqueCount="77">
  <si>
    <t xml:space="preserve">   よ        び        損        害</t>
  </si>
  <si>
    <t>年月</t>
  </si>
  <si>
    <t>市郡</t>
  </si>
  <si>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</si>
  <si>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</si>
  <si>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</si>
  <si>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</si>
  <si>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</si>
  <si>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</si>
  <si>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</si>
  <si>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</si>
  <si>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</si>
  <si>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</si>
  <si>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</si>
  <si>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</si>
  <si>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</si>
  <si>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</si>
  <si>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</si>
  <si>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</si>
  <si>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</si>
  <si>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</si>
  <si>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</si>
  <si>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</si>
  <si>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</si>
  <si>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</si>
  <si>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</si>
  <si>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</si>
  <si>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</si>
  <si>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</si>
  <si>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</si>
  <si>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</si>
  <si>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</si>
  <si>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</si>
  <si>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</si>
  <si>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</si>
  <si>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</si>
  <si>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</si>
  <si>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</si>
  <si>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</si>
  <si>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</si>
  <si>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</si>
  <si>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</si>
  <si>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</si>
  <si>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</si>
  <si>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</si>
  <si>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</si>
  <si>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</si>
  <si>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県消防防災課「消防防災年報」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</si>
  <si>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</si>
  <si>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</si>
  <si>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</si>
  <si>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</si>
  <si>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</si>
  <si>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</si>
  <si>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</si>
  <si>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</si>
  <si>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</si>
  <si>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</si>
  <si>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</si>
  <si>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</si>
  <si>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</si>
  <si>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</si>
  <si>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1000円</t>
  </si>
  <si>
    <t xml:space="preserve">    8</t>
  </si>
  <si>
    <t xml:space="preserve">    9</t>
  </si>
  <si>
    <t>-</t>
  </si>
  <si>
    <t>-</t>
  </si>
  <si>
    <t xml:space="preserve">              ２７０        火        災        件        数        お</t>
  </si>
  <si>
    <t>（ 平 成 11 年 ）</t>
  </si>
  <si>
    <t>平成7年</t>
  </si>
  <si>
    <t xml:space="preserve">   10</t>
  </si>
  <si>
    <t xml:space="preserve">   11</t>
  </si>
  <si>
    <t>11年1月</t>
  </si>
  <si>
    <t>車両</t>
  </si>
  <si>
    <t>22  災      害     361</t>
  </si>
  <si>
    <t xml:space="preserve">     360    災      害  22</t>
  </si>
  <si>
    <t>り災人員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</si>
</sst>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 horizontal="right"/>
    </xf>
    <xf numFmtId="181" fontId="4" fillId="0" borderId="0" xfId="15" applyFont="1" applyAlignment="1">
      <alignment/>
    </xf>
    <xf numFmtId="181" fontId="6" fillId="0" borderId="0" xfId="15" applyFont="1" applyAlignment="1">
      <alignment/>
    </xf>
    <xf numFmtId="181" fontId="4" fillId="0" borderId="0" xfId="15" applyFont="1" applyAlignment="1">
      <alignment horizontal="centerContinuous"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181" fontId="4" fillId="0" borderId="0" xfId="15" applyFont="1" applyAlignment="1">
      <alignment/>
    </xf>
    <xf numFmtId="181" fontId="4" fillId="0" borderId="1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4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5" xfId="15" applyFont="1" applyBorder="1" applyAlignment="1">
      <alignment horizontal="right"/>
    </xf>
    <xf numFmtId="181" fontId="4" fillId="0" borderId="0" xfId="15" applyFont="1" applyBorder="1" applyAlignment="1">
      <alignment horizontal="centerContinuous"/>
    </xf>
    <xf numFmtId="181" fontId="4" fillId="0" borderId="0" xfId="15" applyFont="1" applyBorder="1" applyAlignment="1">
      <alignment horizontal="distributed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right"/>
    </xf>
    <xf numFmtId="181" fontId="4" fillId="0" borderId="0" xfId="15" applyFont="1" applyAlignment="1">
      <alignment horizontal="right"/>
    </xf>
    <xf numFmtId="181" fontId="4" fillId="0" borderId="0" xfId="15" applyFont="1" applyAlignment="1" quotePrefix="1">
      <alignment horizontal="center"/>
    </xf>
    <xf numFmtId="181" fontId="4" fillId="0" borderId="1" xfId="15" applyFont="1" applyBorder="1" applyAlignment="1">
      <alignment horizontal="distributed"/>
    </xf>
    <xf numFmtId="181" fontId="4" fillId="0" borderId="6" xfId="15" applyFont="1" applyBorder="1" applyAlignment="1">
      <alignment/>
    </xf>
    <xf numFmtId="181" fontId="4" fillId="0" borderId="0" xfId="15" applyFont="1" applyAlignment="1" quotePrefix="1">
      <alignment horizontal="distributed"/>
    </xf>
    <xf numFmtId="181" fontId="4" fillId="0" borderId="7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4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4" fillId="0" borderId="10" xfId="15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81" fontId="4" fillId="0" borderId="13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4" fillId="0" borderId="14" xfId="15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4" fillId="0" borderId="15" xfId="15" applyFont="1" applyBorder="1" applyAlignment="1">
      <alignment horizontal="distributed" vertical="center"/>
    </xf>
    <xf numFmtId="181" fontId="4" fillId="0" borderId="16" xfId="15" applyFont="1" applyBorder="1" applyAlignment="1">
      <alignment horizontal="distributed" vertical="center"/>
    </xf>
    <xf numFmtId="181" fontId="4" fillId="0" borderId="8" xfId="15" applyFont="1" applyBorder="1" applyAlignment="1">
      <alignment horizontal="distributed" vertical="center"/>
    </xf>
    <xf numFmtId="181" fontId="4" fillId="0" borderId="0" xfId="15" applyFont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6.25390625" style="3" customWidth="1"/>
    <col min="3" max="3" width="0.875" style="3" customWidth="1"/>
    <col min="4" max="8" width="10.125" style="3" customWidth="1"/>
    <col min="9" max="9" width="10.375" style="3" customWidth="1"/>
    <col min="10" max="14" width="10.25390625" style="3" customWidth="1"/>
    <col min="15" max="16" width="10.125" style="3" customWidth="1"/>
    <col min="17" max="18" width="5.75390625" style="3" customWidth="1"/>
    <col min="19" max="22" width="8.875" style="3" customWidth="1"/>
    <col min="23" max="23" width="11.00390625" style="3" customWidth="1"/>
    <col min="24" max="24" width="9.375" style="3" customWidth="1"/>
    <col min="25" max="25" width="9.75390625" style="3" customWidth="1"/>
    <col min="26" max="27" width="12.625" style="3" customWidth="1"/>
    <col min="28" max="28" width="11.25390625" style="3" customWidth="1"/>
    <col min="29" max="29" width="11.00390625" style="3" customWidth="1"/>
    <col min="30" max="32" width="11.75390625" style="3" customWidth="1"/>
    <col min="33" max="16384" width="8.625" style="3" customWidth="1"/>
  </cols>
  <sheetData>
    <row r="1" spans="2:32" ht="20.25" customHeight="1">
      <c r="B1" s="3" t="s">
        <v>75</v>
      </c>
      <c r="S1" s="4"/>
      <c r="AC1" s="5"/>
      <c r="AD1" s="47" t="s">
        <v>74</v>
      </c>
      <c r="AE1" s="47"/>
      <c r="AF1" s="47"/>
    </row>
    <row r="2" spans="2:28" ht="24">
      <c r="B2" s="6" t="s">
        <v>67</v>
      </c>
      <c r="S2" s="6" t="s">
        <v>0</v>
      </c>
      <c r="Z2" s="7"/>
      <c r="AA2" s="8"/>
      <c r="AB2" s="5" t="s">
        <v>68</v>
      </c>
    </row>
    <row r="3" spans="1:32" ht="20.2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0.25" customHeight="1">
      <c r="A4" s="10"/>
      <c r="B4" s="27" t="s">
        <v>1</v>
      </c>
      <c r="C4" s="10"/>
      <c r="D4" s="31" t="s">
        <v>48</v>
      </c>
      <c r="E4" s="32"/>
      <c r="F4" s="32"/>
      <c r="G4" s="32"/>
      <c r="H4" s="32"/>
      <c r="I4" s="33"/>
      <c r="J4" s="31" t="s">
        <v>49</v>
      </c>
      <c r="K4" s="32"/>
      <c r="L4" s="32"/>
      <c r="M4" s="32"/>
      <c r="N4" s="33"/>
      <c r="O4" s="31" t="s">
        <v>50</v>
      </c>
      <c r="P4" s="32"/>
      <c r="S4" s="27" t="s">
        <v>51</v>
      </c>
      <c r="T4" s="32"/>
      <c r="U4" s="32"/>
      <c r="V4" s="33"/>
      <c r="W4" s="44" t="s">
        <v>76</v>
      </c>
      <c r="X4" s="31" t="s">
        <v>52</v>
      </c>
      <c r="Y4" s="33"/>
      <c r="Z4" s="31" t="s">
        <v>53</v>
      </c>
      <c r="AA4" s="32"/>
      <c r="AB4" s="32"/>
      <c r="AC4" s="32"/>
      <c r="AD4" s="32"/>
      <c r="AE4" s="32"/>
      <c r="AF4" s="32"/>
    </row>
    <row r="5" spans="2:32" ht="25.5" customHeight="1">
      <c r="B5" s="28"/>
      <c r="C5" s="11"/>
      <c r="D5" s="34"/>
      <c r="E5" s="35"/>
      <c r="F5" s="35"/>
      <c r="G5" s="35"/>
      <c r="H5" s="35"/>
      <c r="I5" s="36"/>
      <c r="J5" s="34"/>
      <c r="K5" s="35"/>
      <c r="L5" s="35"/>
      <c r="M5" s="35"/>
      <c r="N5" s="36"/>
      <c r="O5" s="34"/>
      <c r="P5" s="35"/>
      <c r="S5" s="35"/>
      <c r="T5" s="35"/>
      <c r="U5" s="35"/>
      <c r="V5" s="36"/>
      <c r="W5" s="45"/>
      <c r="X5" s="34"/>
      <c r="Y5" s="36"/>
      <c r="Z5" s="34"/>
      <c r="AA5" s="35"/>
      <c r="AB5" s="35"/>
      <c r="AC5" s="35"/>
      <c r="AD5" s="35"/>
      <c r="AE5" s="35"/>
      <c r="AF5" s="35"/>
    </row>
    <row r="6" spans="2:32" ht="20.25" customHeight="1">
      <c r="B6" s="29" t="s">
        <v>2</v>
      </c>
      <c r="C6" s="11"/>
      <c r="D6" s="25" t="s">
        <v>3</v>
      </c>
      <c r="E6" s="25" t="s">
        <v>4</v>
      </c>
      <c r="F6" s="25" t="s">
        <v>5</v>
      </c>
      <c r="G6" s="37" t="s">
        <v>73</v>
      </c>
      <c r="H6" s="25" t="s">
        <v>6</v>
      </c>
      <c r="I6" s="25" t="s">
        <v>7</v>
      </c>
      <c r="J6" s="25" t="s">
        <v>3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54</v>
      </c>
      <c r="P6" s="39" t="s">
        <v>55</v>
      </c>
      <c r="S6" s="41" t="s">
        <v>3</v>
      </c>
      <c r="T6" s="25" t="s">
        <v>12</v>
      </c>
      <c r="U6" s="25" t="s">
        <v>13</v>
      </c>
      <c r="V6" s="25" t="s">
        <v>14</v>
      </c>
      <c r="W6" s="45"/>
      <c r="X6" s="25" t="s">
        <v>15</v>
      </c>
      <c r="Y6" s="25" t="s">
        <v>16</v>
      </c>
      <c r="Z6" s="25" t="s">
        <v>3</v>
      </c>
      <c r="AA6" s="25" t="s">
        <v>4</v>
      </c>
      <c r="AB6" s="25" t="s">
        <v>5</v>
      </c>
      <c r="AC6" s="37" t="s">
        <v>73</v>
      </c>
      <c r="AD6" s="25" t="s">
        <v>6</v>
      </c>
      <c r="AE6" s="25" t="s">
        <v>7</v>
      </c>
      <c r="AF6" s="39" t="s">
        <v>17</v>
      </c>
    </row>
    <row r="7" spans="1:32" ht="30" customHeight="1">
      <c r="A7" s="12"/>
      <c r="B7" s="30"/>
      <c r="C7" s="13"/>
      <c r="D7" s="26"/>
      <c r="E7" s="26"/>
      <c r="F7" s="26"/>
      <c r="G7" s="38"/>
      <c r="H7" s="26"/>
      <c r="I7" s="26"/>
      <c r="J7" s="26"/>
      <c r="K7" s="26"/>
      <c r="L7" s="26"/>
      <c r="M7" s="26"/>
      <c r="N7" s="26"/>
      <c r="O7" s="26"/>
      <c r="P7" s="40"/>
      <c r="S7" s="42"/>
      <c r="T7" s="26"/>
      <c r="U7" s="26"/>
      <c r="V7" s="26"/>
      <c r="W7" s="46"/>
      <c r="X7" s="26"/>
      <c r="Y7" s="43"/>
      <c r="Z7" s="26"/>
      <c r="AA7" s="26"/>
      <c r="AB7" s="26"/>
      <c r="AC7" s="38"/>
      <c r="AD7" s="26"/>
      <c r="AE7" s="26"/>
      <c r="AF7" s="40"/>
    </row>
    <row r="8" spans="1:32" ht="20.25" customHeight="1">
      <c r="A8" s="10"/>
      <c r="B8" s="14"/>
      <c r="C8" s="11"/>
      <c r="D8" s="1" t="s">
        <v>56</v>
      </c>
      <c r="E8" s="1"/>
      <c r="F8" s="1"/>
      <c r="G8" s="1"/>
      <c r="H8" s="1"/>
      <c r="I8" s="1"/>
      <c r="J8" s="1" t="s">
        <v>57</v>
      </c>
      <c r="K8" s="14"/>
      <c r="L8" s="14"/>
      <c r="M8" s="14"/>
      <c r="N8" s="14"/>
      <c r="O8" s="15" t="s">
        <v>58</v>
      </c>
      <c r="P8" s="1" t="s">
        <v>59</v>
      </c>
      <c r="S8" s="1" t="s">
        <v>60</v>
      </c>
      <c r="T8" s="14"/>
      <c r="U8" s="14"/>
      <c r="V8" s="14"/>
      <c r="W8" s="1" t="s">
        <v>61</v>
      </c>
      <c r="X8" s="1" t="s">
        <v>61</v>
      </c>
      <c r="Y8" s="1" t="s">
        <v>61</v>
      </c>
      <c r="Z8" s="1" t="s">
        <v>62</v>
      </c>
      <c r="AA8" s="14"/>
      <c r="AB8" s="14"/>
      <c r="AC8" s="16"/>
      <c r="AD8" s="14"/>
      <c r="AE8" s="14"/>
      <c r="AF8" s="14"/>
    </row>
    <row r="9" spans="1:32" ht="20.25" customHeight="1">
      <c r="A9" s="10"/>
      <c r="B9" s="14"/>
      <c r="C9" s="11"/>
      <c r="D9" s="14"/>
      <c r="E9" s="14"/>
      <c r="F9" s="14"/>
      <c r="G9" s="16"/>
      <c r="H9" s="14"/>
      <c r="I9" s="14"/>
      <c r="J9" s="14"/>
      <c r="K9" s="14"/>
      <c r="L9" s="14"/>
      <c r="M9" s="14"/>
      <c r="N9" s="14"/>
      <c r="O9" s="10"/>
      <c r="P9" s="17"/>
      <c r="S9" s="14"/>
      <c r="T9" s="14"/>
      <c r="U9" s="14"/>
      <c r="V9" s="14"/>
      <c r="W9" s="14"/>
      <c r="X9" s="14"/>
      <c r="Y9" s="17"/>
      <c r="Z9" s="14"/>
      <c r="AA9" s="14"/>
      <c r="AB9" s="14"/>
      <c r="AC9" s="16"/>
      <c r="AD9" s="14"/>
      <c r="AE9" s="14"/>
      <c r="AF9" s="14"/>
    </row>
    <row r="10" spans="2:32" ht="20.25" customHeight="1">
      <c r="B10" s="18" t="s">
        <v>69</v>
      </c>
      <c r="C10" s="11"/>
      <c r="D10" s="10">
        <v>781</v>
      </c>
      <c r="E10" s="3">
        <v>434</v>
      </c>
      <c r="F10" s="3">
        <v>81</v>
      </c>
      <c r="G10" s="3">
        <v>58</v>
      </c>
      <c r="H10" s="3">
        <v>10</v>
      </c>
      <c r="I10" s="3">
        <v>198</v>
      </c>
      <c r="J10" s="3">
        <v>592</v>
      </c>
      <c r="K10" s="3">
        <v>191</v>
      </c>
      <c r="L10" s="3">
        <v>38</v>
      </c>
      <c r="M10" s="3">
        <v>159</v>
      </c>
      <c r="N10" s="19">
        <v>204</v>
      </c>
      <c r="O10" s="3">
        <v>24929</v>
      </c>
      <c r="P10" s="3">
        <v>5602</v>
      </c>
      <c r="S10" s="3">
        <v>429</v>
      </c>
      <c r="T10" s="3">
        <v>146</v>
      </c>
      <c r="U10" s="3">
        <v>25</v>
      </c>
      <c r="V10" s="3">
        <v>258</v>
      </c>
      <c r="W10" s="3">
        <v>1289</v>
      </c>
      <c r="X10" s="3">
        <v>24</v>
      </c>
      <c r="Y10" s="3">
        <v>84</v>
      </c>
      <c r="Z10" s="3">
        <v>1599660</v>
      </c>
      <c r="AA10" s="3">
        <v>1512500</v>
      </c>
      <c r="AB10" s="3">
        <v>15820</v>
      </c>
      <c r="AC10" s="3">
        <v>32103</v>
      </c>
      <c r="AD10" s="3">
        <v>34747</v>
      </c>
      <c r="AE10" s="3">
        <v>4489</v>
      </c>
      <c r="AF10" s="20">
        <v>1</v>
      </c>
    </row>
    <row r="11" spans="2:32" ht="20.25" customHeight="1">
      <c r="B11" s="21" t="s">
        <v>63</v>
      </c>
      <c r="C11" s="11"/>
      <c r="D11" s="10">
        <v>762</v>
      </c>
      <c r="E11" s="3">
        <v>419</v>
      </c>
      <c r="F11" s="3">
        <v>61</v>
      </c>
      <c r="G11" s="3">
        <v>75</v>
      </c>
      <c r="H11" s="3">
        <v>13</v>
      </c>
      <c r="I11" s="3">
        <v>194</v>
      </c>
      <c r="J11" s="3">
        <v>559</v>
      </c>
      <c r="K11" s="3">
        <v>162</v>
      </c>
      <c r="L11" s="3">
        <v>47</v>
      </c>
      <c r="M11" s="3">
        <v>150</v>
      </c>
      <c r="N11" s="19">
        <v>200</v>
      </c>
      <c r="O11" s="3">
        <v>24213</v>
      </c>
      <c r="P11" s="3">
        <v>1911</v>
      </c>
      <c r="S11" s="3">
        <v>398</v>
      </c>
      <c r="T11" s="3">
        <v>128</v>
      </c>
      <c r="U11" s="3">
        <v>25</v>
      </c>
      <c r="V11" s="3">
        <v>245</v>
      </c>
      <c r="W11" s="3">
        <v>1141</v>
      </c>
      <c r="X11" s="3">
        <v>20</v>
      </c>
      <c r="Y11" s="3">
        <v>98</v>
      </c>
      <c r="Z11" s="3">
        <v>1720349</v>
      </c>
      <c r="AA11" s="3">
        <v>1659700</v>
      </c>
      <c r="AB11" s="3">
        <v>6812</v>
      </c>
      <c r="AC11" s="3">
        <v>17714</v>
      </c>
      <c r="AD11" s="3">
        <v>19065</v>
      </c>
      <c r="AE11" s="3">
        <v>15323</v>
      </c>
      <c r="AF11" s="20">
        <v>1735</v>
      </c>
    </row>
    <row r="12" spans="2:32" ht="20.25" customHeight="1">
      <c r="B12" s="21" t="s">
        <v>64</v>
      </c>
      <c r="C12" s="11"/>
      <c r="D12" s="10">
        <v>751</v>
      </c>
      <c r="E12" s="3">
        <v>430</v>
      </c>
      <c r="F12" s="3">
        <v>65</v>
      </c>
      <c r="G12" s="3">
        <v>70</v>
      </c>
      <c r="H12" s="3">
        <v>7</v>
      </c>
      <c r="I12" s="3">
        <v>179</v>
      </c>
      <c r="J12" s="3">
        <v>554</v>
      </c>
      <c r="K12" s="3">
        <v>150</v>
      </c>
      <c r="L12" s="3">
        <v>32</v>
      </c>
      <c r="M12" s="3">
        <v>160</v>
      </c>
      <c r="N12" s="19">
        <v>212</v>
      </c>
      <c r="O12" s="3">
        <v>18858</v>
      </c>
      <c r="P12" s="3">
        <v>1857</v>
      </c>
      <c r="S12" s="3">
        <v>386</v>
      </c>
      <c r="T12" s="3">
        <v>98</v>
      </c>
      <c r="U12" s="3">
        <v>23</v>
      </c>
      <c r="V12" s="3">
        <v>265</v>
      </c>
      <c r="W12" s="3">
        <v>1160</v>
      </c>
      <c r="X12" s="3">
        <v>26</v>
      </c>
      <c r="Y12" s="3">
        <v>94</v>
      </c>
      <c r="Z12" s="3">
        <v>1211169</v>
      </c>
      <c r="AA12" s="3">
        <v>1137030</v>
      </c>
      <c r="AB12" s="3">
        <v>32660</v>
      </c>
      <c r="AC12" s="3">
        <v>21723</v>
      </c>
      <c r="AD12" s="3">
        <v>5269</v>
      </c>
      <c r="AE12" s="3">
        <v>6117</v>
      </c>
      <c r="AF12" s="20">
        <v>8370</v>
      </c>
    </row>
    <row r="13" spans="2:32" ht="20.25" customHeight="1">
      <c r="B13" s="21" t="s">
        <v>70</v>
      </c>
      <c r="C13" s="11"/>
      <c r="D13" s="10">
        <v>589</v>
      </c>
      <c r="E13" s="3">
        <v>347</v>
      </c>
      <c r="F13" s="3">
        <v>43</v>
      </c>
      <c r="G13" s="3">
        <v>63</v>
      </c>
      <c r="H13" s="3">
        <v>8</v>
      </c>
      <c r="I13" s="3">
        <v>128</v>
      </c>
      <c r="J13" s="3">
        <v>470</v>
      </c>
      <c r="K13" s="3">
        <v>116</v>
      </c>
      <c r="L13" s="3">
        <v>31</v>
      </c>
      <c r="M13" s="3">
        <v>136</v>
      </c>
      <c r="N13" s="19">
        <v>187</v>
      </c>
      <c r="O13" s="3">
        <v>15845</v>
      </c>
      <c r="P13" s="3">
        <v>3215</v>
      </c>
      <c r="S13" s="3">
        <v>349</v>
      </c>
      <c r="T13" s="3">
        <v>94</v>
      </c>
      <c r="U13" s="3">
        <v>23</v>
      </c>
      <c r="V13" s="3">
        <v>232</v>
      </c>
      <c r="W13" s="3">
        <v>991</v>
      </c>
      <c r="X13" s="3">
        <v>27</v>
      </c>
      <c r="Y13" s="3">
        <v>75</v>
      </c>
      <c r="Z13" s="3">
        <v>1166668</v>
      </c>
      <c r="AA13" s="3">
        <v>1137243</v>
      </c>
      <c r="AB13" s="3">
        <v>504</v>
      </c>
      <c r="AC13" s="3">
        <v>21227</v>
      </c>
      <c r="AD13" s="3">
        <v>3480</v>
      </c>
      <c r="AE13" s="3">
        <v>3910</v>
      </c>
      <c r="AF13" s="20">
        <v>304</v>
      </c>
    </row>
    <row r="14" spans="2:4" ht="20.25" customHeight="1">
      <c r="B14" s="7"/>
      <c r="C14" s="11"/>
      <c r="D14" s="10"/>
    </row>
    <row r="15" spans="2:32" ht="20.25" customHeight="1">
      <c r="B15" s="21" t="s">
        <v>71</v>
      </c>
      <c r="C15" s="11"/>
      <c r="D15" s="10">
        <f>SUM(D18:D31)</f>
        <v>669</v>
      </c>
      <c r="E15" s="10">
        <f aca="true" t="shared" si="0" ref="E15:P15">SUM(E18:E31)</f>
        <v>376</v>
      </c>
      <c r="F15" s="10">
        <f t="shared" si="0"/>
        <v>53</v>
      </c>
      <c r="G15" s="10">
        <f>SUM(G18:G31)</f>
        <v>65</v>
      </c>
      <c r="H15" s="10">
        <f t="shared" si="0"/>
        <v>12</v>
      </c>
      <c r="I15" s="10">
        <f t="shared" si="0"/>
        <v>163</v>
      </c>
      <c r="J15" s="10">
        <f t="shared" si="0"/>
        <v>515</v>
      </c>
      <c r="K15" s="10">
        <f t="shared" si="0"/>
        <v>138</v>
      </c>
      <c r="L15" s="10">
        <f t="shared" si="0"/>
        <v>35</v>
      </c>
      <c r="M15" s="10">
        <f t="shared" si="0"/>
        <v>142</v>
      </c>
      <c r="N15" s="10">
        <f t="shared" si="0"/>
        <v>200</v>
      </c>
      <c r="O15" s="10">
        <f t="shared" si="0"/>
        <v>18417</v>
      </c>
      <c r="P15" s="10">
        <f t="shared" si="0"/>
        <v>3148</v>
      </c>
      <c r="S15" s="10">
        <f aca="true" t="shared" si="1" ref="S15:AF15">SUM(S18:S31)</f>
        <v>328</v>
      </c>
      <c r="T15" s="10">
        <f t="shared" si="1"/>
        <v>90</v>
      </c>
      <c r="U15" s="10">
        <f t="shared" si="1"/>
        <v>15</v>
      </c>
      <c r="V15" s="10">
        <f t="shared" si="1"/>
        <v>223</v>
      </c>
      <c r="W15" s="10">
        <f t="shared" si="1"/>
        <v>960</v>
      </c>
      <c r="X15" s="10">
        <f t="shared" si="1"/>
        <v>22</v>
      </c>
      <c r="Y15" s="10">
        <f t="shared" si="1"/>
        <v>98</v>
      </c>
      <c r="Z15" s="10">
        <f t="shared" si="1"/>
        <v>1316248</v>
      </c>
      <c r="AA15" s="10">
        <f t="shared" si="1"/>
        <v>1254176</v>
      </c>
      <c r="AB15" s="10">
        <f t="shared" si="1"/>
        <v>731</v>
      </c>
      <c r="AC15" s="10">
        <f t="shared" si="1"/>
        <v>33104</v>
      </c>
      <c r="AD15" s="10">
        <f t="shared" si="1"/>
        <v>18650</v>
      </c>
      <c r="AE15" s="10">
        <f t="shared" si="1"/>
        <v>8984</v>
      </c>
      <c r="AF15" s="10">
        <f t="shared" si="1"/>
        <v>603</v>
      </c>
    </row>
    <row r="16" spans="3:4" ht="20.25" customHeight="1">
      <c r="C16" s="11"/>
      <c r="D16" s="10"/>
    </row>
    <row r="17" spans="3:4" ht="20.25" customHeight="1">
      <c r="C17" s="11"/>
      <c r="D17" s="10"/>
    </row>
    <row r="18" spans="2:32" ht="20.25" customHeight="1">
      <c r="B18" s="24" t="s">
        <v>72</v>
      </c>
      <c r="C18" s="11"/>
      <c r="D18" s="10">
        <f aca="true" t="shared" si="2" ref="D18:D26">SUM(E18:I18)</f>
        <v>72</v>
      </c>
      <c r="E18" s="3">
        <v>44</v>
      </c>
      <c r="F18" s="3">
        <v>9</v>
      </c>
      <c r="G18" s="20" t="s">
        <v>65</v>
      </c>
      <c r="H18" s="20" t="s">
        <v>66</v>
      </c>
      <c r="I18" s="3">
        <v>19</v>
      </c>
      <c r="J18" s="3">
        <f>SUM(K18:N18)</f>
        <v>70</v>
      </c>
      <c r="K18" s="3">
        <v>20</v>
      </c>
      <c r="L18" s="3">
        <v>8</v>
      </c>
      <c r="M18" s="3">
        <v>19</v>
      </c>
      <c r="N18" s="3">
        <v>23</v>
      </c>
      <c r="O18" s="3">
        <v>2514</v>
      </c>
      <c r="P18" s="3">
        <v>2042</v>
      </c>
      <c r="S18" s="3">
        <f aca="true" t="shared" si="3" ref="S18:S31">SUM(T18:V18)</f>
        <v>45</v>
      </c>
      <c r="T18" s="3">
        <v>11</v>
      </c>
      <c r="U18" s="3">
        <v>6</v>
      </c>
      <c r="V18" s="3">
        <v>28</v>
      </c>
      <c r="W18" s="3">
        <v>143</v>
      </c>
      <c r="X18" s="3">
        <v>4</v>
      </c>
      <c r="Y18" s="3">
        <v>15</v>
      </c>
      <c r="Z18" s="3">
        <f aca="true" t="shared" si="4" ref="Z18:Z31">SUM(AA18:AF18)</f>
        <v>179608</v>
      </c>
      <c r="AA18" s="3">
        <v>179156</v>
      </c>
      <c r="AB18" s="20">
        <v>37</v>
      </c>
      <c r="AC18" s="20" t="s">
        <v>66</v>
      </c>
      <c r="AD18" s="20" t="s">
        <v>66</v>
      </c>
      <c r="AE18" s="20">
        <v>347</v>
      </c>
      <c r="AF18" s="20">
        <v>68</v>
      </c>
    </row>
    <row r="19" spans="2:33" ht="20.25" customHeight="1">
      <c r="B19" s="21" t="s">
        <v>22</v>
      </c>
      <c r="C19" s="11"/>
      <c r="D19" s="10">
        <f t="shared" si="2"/>
        <v>87</v>
      </c>
      <c r="E19" s="3">
        <v>43</v>
      </c>
      <c r="F19" s="3">
        <v>12</v>
      </c>
      <c r="G19" s="3">
        <v>3</v>
      </c>
      <c r="H19" s="20">
        <v>2</v>
      </c>
      <c r="I19" s="3">
        <v>27</v>
      </c>
      <c r="J19" s="3">
        <f aca="true" t="shared" si="5" ref="J19:J31">SUM(K19:N19)</f>
        <v>57</v>
      </c>
      <c r="K19" s="3">
        <v>14</v>
      </c>
      <c r="L19" s="3">
        <v>5</v>
      </c>
      <c r="M19" s="3">
        <v>19</v>
      </c>
      <c r="N19" s="3">
        <v>19</v>
      </c>
      <c r="O19" s="3">
        <v>2073</v>
      </c>
      <c r="P19" s="3">
        <v>42</v>
      </c>
      <c r="S19" s="3">
        <f t="shared" si="3"/>
        <v>39</v>
      </c>
      <c r="T19" s="3">
        <v>10</v>
      </c>
      <c r="U19" s="20">
        <v>1</v>
      </c>
      <c r="V19" s="3">
        <v>28</v>
      </c>
      <c r="W19" s="3">
        <v>128</v>
      </c>
      <c r="X19" s="3">
        <v>5</v>
      </c>
      <c r="Y19" s="3">
        <v>12</v>
      </c>
      <c r="Z19" s="3">
        <f t="shared" si="4"/>
        <v>159375</v>
      </c>
      <c r="AA19" s="3">
        <v>150438</v>
      </c>
      <c r="AB19" s="20">
        <v>80</v>
      </c>
      <c r="AC19" s="3">
        <v>1770</v>
      </c>
      <c r="AD19" s="20">
        <v>7009</v>
      </c>
      <c r="AE19" s="3">
        <v>78</v>
      </c>
      <c r="AF19" s="20" t="s">
        <v>66</v>
      </c>
      <c r="AG19" s="7"/>
    </row>
    <row r="20" spans="2:32" ht="20.25" customHeight="1">
      <c r="B20" s="21" t="s">
        <v>23</v>
      </c>
      <c r="C20" s="11"/>
      <c r="D20" s="10">
        <f t="shared" si="2"/>
        <v>57</v>
      </c>
      <c r="E20" s="3">
        <v>36</v>
      </c>
      <c r="F20" s="3">
        <v>4</v>
      </c>
      <c r="G20" s="3">
        <v>3</v>
      </c>
      <c r="H20" s="20">
        <v>1</v>
      </c>
      <c r="I20" s="3">
        <v>13</v>
      </c>
      <c r="J20" s="3">
        <f t="shared" si="5"/>
        <v>49</v>
      </c>
      <c r="K20" s="3">
        <v>18</v>
      </c>
      <c r="L20" s="3">
        <v>2</v>
      </c>
      <c r="M20" s="3">
        <v>14</v>
      </c>
      <c r="N20" s="3">
        <v>15</v>
      </c>
      <c r="O20" s="3">
        <v>1895</v>
      </c>
      <c r="P20" s="3">
        <v>37</v>
      </c>
      <c r="S20" s="3">
        <f t="shared" si="3"/>
        <v>34</v>
      </c>
      <c r="T20" s="3">
        <v>13</v>
      </c>
      <c r="U20" s="3">
        <v>2</v>
      </c>
      <c r="V20" s="3">
        <v>19</v>
      </c>
      <c r="W20" s="3">
        <v>87</v>
      </c>
      <c r="X20" s="3">
        <v>4</v>
      </c>
      <c r="Y20" s="3">
        <v>9</v>
      </c>
      <c r="Z20" s="3">
        <f t="shared" si="4"/>
        <v>123608</v>
      </c>
      <c r="AA20" s="3">
        <v>122437</v>
      </c>
      <c r="AB20" s="20">
        <v>74</v>
      </c>
      <c r="AC20" s="3">
        <v>88</v>
      </c>
      <c r="AD20" s="20">
        <v>879</v>
      </c>
      <c r="AE20" s="3">
        <v>130</v>
      </c>
      <c r="AF20" s="20" t="s">
        <v>66</v>
      </c>
    </row>
    <row r="21" spans="2:32" ht="20.25" customHeight="1">
      <c r="B21" s="21" t="s">
        <v>18</v>
      </c>
      <c r="C21" s="11"/>
      <c r="D21" s="10">
        <f t="shared" si="2"/>
        <v>64</v>
      </c>
      <c r="E21" s="3">
        <v>32</v>
      </c>
      <c r="F21" s="20">
        <v>9</v>
      </c>
      <c r="G21" s="3">
        <v>9</v>
      </c>
      <c r="H21" s="20" t="s">
        <v>66</v>
      </c>
      <c r="I21" s="3">
        <v>14</v>
      </c>
      <c r="J21" s="3">
        <f t="shared" si="5"/>
        <v>41</v>
      </c>
      <c r="K21" s="3">
        <v>10</v>
      </c>
      <c r="L21" s="20" t="s">
        <v>65</v>
      </c>
      <c r="M21" s="3">
        <v>14</v>
      </c>
      <c r="N21" s="3">
        <v>17</v>
      </c>
      <c r="O21" s="3">
        <v>979</v>
      </c>
      <c r="P21" s="20">
        <v>633</v>
      </c>
      <c r="S21" s="3">
        <f t="shared" si="3"/>
        <v>22</v>
      </c>
      <c r="T21" s="3">
        <v>6</v>
      </c>
      <c r="U21" s="20" t="s">
        <v>66</v>
      </c>
      <c r="V21" s="3">
        <v>16</v>
      </c>
      <c r="W21" s="3">
        <v>77</v>
      </c>
      <c r="X21" s="20" t="s">
        <v>65</v>
      </c>
      <c r="Y21" s="3">
        <v>8</v>
      </c>
      <c r="Z21" s="3">
        <f t="shared" si="4"/>
        <v>75151</v>
      </c>
      <c r="AA21" s="3">
        <v>70944</v>
      </c>
      <c r="AB21" s="20">
        <v>75</v>
      </c>
      <c r="AC21" s="3">
        <v>1152</v>
      </c>
      <c r="AD21" s="20" t="s">
        <v>66</v>
      </c>
      <c r="AE21" s="3">
        <v>2980</v>
      </c>
      <c r="AF21" s="20" t="s">
        <v>66</v>
      </c>
    </row>
    <row r="22" spans="2:4" ht="20.25" customHeight="1">
      <c r="B22" s="7"/>
      <c r="C22" s="11"/>
      <c r="D22" s="10"/>
    </row>
    <row r="23" spans="2:32" ht="20.25" customHeight="1">
      <c r="B23" s="21" t="s">
        <v>19</v>
      </c>
      <c r="C23" s="11"/>
      <c r="D23" s="10">
        <f t="shared" si="2"/>
        <v>84</v>
      </c>
      <c r="E23" s="3">
        <v>39</v>
      </c>
      <c r="F23" s="20">
        <v>12</v>
      </c>
      <c r="G23" s="20">
        <v>8</v>
      </c>
      <c r="H23" s="20">
        <v>2</v>
      </c>
      <c r="I23" s="3">
        <v>23</v>
      </c>
      <c r="J23" s="3">
        <f t="shared" si="5"/>
        <v>63</v>
      </c>
      <c r="K23" s="3">
        <v>21</v>
      </c>
      <c r="L23" s="3">
        <v>2</v>
      </c>
      <c r="M23" s="3">
        <v>16</v>
      </c>
      <c r="N23" s="3">
        <v>24</v>
      </c>
      <c r="O23" s="3">
        <v>1879</v>
      </c>
      <c r="P23" s="20">
        <v>387</v>
      </c>
      <c r="S23" s="3">
        <f t="shared" si="3"/>
        <v>27</v>
      </c>
      <c r="T23" s="3">
        <v>7</v>
      </c>
      <c r="U23" s="3">
        <v>2</v>
      </c>
      <c r="V23" s="3">
        <v>18</v>
      </c>
      <c r="W23" s="3">
        <v>77</v>
      </c>
      <c r="X23" s="20" t="s">
        <v>65</v>
      </c>
      <c r="Y23" s="3">
        <v>14</v>
      </c>
      <c r="Z23" s="3">
        <f t="shared" si="4"/>
        <v>157043</v>
      </c>
      <c r="AA23" s="3">
        <v>140234</v>
      </c>
      <c r="AB23" s="20">
        <v>463</v>
      </c>
      <c r="AC23" s="3">
        <v>13001</v>
      </c>
      <c r="AD23" s="20">
        <v>1176</v>
      </c>
      <c r="AE23" s="20">
        <v>2169</v>
      </c>
      <c r="AF23" s="20" t="s">
        <v>66</v>
      </c>
    </row>
    <row r="24" spans="2:32" ht="20.25" customHeight="1">
      <c r="B24" s="21" t="s">
        <v>20</v>
      </c>
      <c r="C24" s="11"/>
      <c r="D24" s="10">
        <f t="shared" si="2"/>
        <v>40</v>
      </c>
      <c r="E24" s="3">
        <v>22</v>
      </c>
      <c r="F24" s="20" t="s">
        <v>66</v>
      </c>
      <c r="G24" s="3">
        <v>5</v>
      </c>
      <c r="H24" s="20">
        <v>1</v>
      </c>
      <c r="I24" s="3">
        <v>12</v>
      </c>
      <c r="J24" s="3">
        <f t="shared" si="5"/>
        <v>29</v>
      </c>
      <c r="K24" s="3">
        <v>8</v>
      </c>
      <c r="L24" s="3">
        <v>4</v>
      </c>
      <c r="M24" s="3">
        <v>10</v>
      </c>
      <c r="N24" s="3">
        <v>7</v>
      </c>
      <c r="O24" s="3">
        <v>1125</v>
      </c>
      <c r="P24" s="20" t="s">
        <v>66</v>
      </c>
      <c r="S24" s="3">
        <f t="shared" si="3"/>
        <v>26</v>
      </c>
      <c r="T24" s="20">
        <v>9</v>
      </c>
      <c r="U24" s="20" t="s">
        <v>65</v>
      </c>
      <c r="V24" s="3">
        <v>17</v>
      </c>
      <c r="W24" s="3">
        <v>68</v>
      </c>
      <c r="X24" s="20">
        <v>2</v>
      </c>
      <c r="Y24" s="3">
        <v>6</v>
      </c>
      <c r="Z24" s="3">
        <f t="shared" si="4"/>
        <v>104249</v>
      </c>
      <c r="AA24" s="3">
        <v>97313</v>
      </c>
      <c r="AB24" s="20" t="s">
        <v>66</v>
      </c>
      <c r="AC24" s="3">
        <v>755</v>
      </c>
      <c r="AD24" s="20">
        <v>6168</v>
      </c>
      <c r="AE24" s="20">
        <v>13</v>
      </c>
      <c r="AF24" s="20" t="s">
        <v>66</v>
      </c>
    </row>
    <row r="25" spans="2:32" ht="20.25" customHeight="1">
      <c r="B25" s="21" t="s">
        <v>21</v>
      </c>
      <c r="C25" s="11"/>
      <c r="D25" s="10">
        <f t="shared" si="2"/>
        <v>38</v>
      </c>
      <c r="E25" s="3">
        <v>17</v>
      </c>
      <c r="F25" s="20" t="s">
        <v>66</v>
      </c>
      <c r="G25" s="3">
        <v>9</v>
      </c>
      <c r="H25" s="3">
        <v>1</v>
      </c>
      <c r="I25" s="3">
        <v>11</v>
      </c>
      <c r="J25" s="3">
        <f t="shared" si="5"/>
        <v>24</v>
      </c>
      <c r="K25" s="3">
        <v>4</v>
      </c>
      <c r="L25" s="3">
        <v>5</v>
      </c>
      <c r="M25" s="3">
        <v>4</v>
      </c>
      <c r="N25" s="3">
        <v>11</v>
      </c>
      <c r="O25" s="3">
        <v>2866</v>
      </c>
      <c r="P25" s="20" t="s">
        <v>66</v>
      </c>
      <c r="S25" s="3">
        <f t="shared" si="3"/>
        <v>19</v>
      </c>
      <c r="T25" s="3">
        <v>5</v>
      </c>
      <c r="U25" s="20">
        <v>1</v>
      </c>
      <c r="V25" s="3">
        <v>13</v>
      </c>
      <c r="W25" s="3">
        <v>60</v>
      </c>
      <c r="X25" s="20">
        <v>1</v>
      </c>
      <c r="Y25" s="3">
        <v>8</v>
      </c>
      <c r="Z25" s="3">
        <f t="shared" si="4"/>
        <v>232368</v>
      </c>
      <c r="AA25" s="3">
        <v>230333</v>
      </c>
      <c r="AB25" s="20" t="s">
        <v>66</v>
      </c>
      <c r="AC25" s="3">
        <v>1373</v>
      </c>
      <c r="AD25" s="3">
        <v>148</v>
      </c>
      <c r="AE25" s="20">
        <v>514</v>
      </c>
      <c r="AF25" s="1" t="s">
        <v>66</v>
      </c>
    </row>
    <row r="26" spans="2:32" ht="20.25" customHeight="1">
      <c r="B26" s="21" t="s">
        <v>24</v>
      </c>
      <c r="C26" s="11"/>
      <c r="D26" s="10">
        <f t="shared" si="2"/>
        <v>48</v>
      </c>
      <c r="E26" s="3">
        <v>31</v>
      </c>
      <c r="F26" s="20" t="s">
        <v>66</v>
      </c>
      <c r="G26" s="3">
        <v>4</v>
      </c>
      <c r="H26" s="20">
        <v>2</v>
      </c>
      <c r="I26" s="3">
        <v>11</v>
      </c>
      <c r="J26" s="3">
        <f t="shared" si="5"/>
        <v>39</v>
      </c>
      <c r="K26" s="3">
        <v>8</v>
      </c>
      <c r="L26" s="3">
        <v>2</v>
      </c>
      <c r="M26" s="3">
        <v>10</v>
      </c>
      <c r="N26" s="3">
        <v>19</v>
      </c>
      <c r="O26" s="3">
        <v>1245</v>
      </c>
      <c r="P26" s="20" t="s">
        <v>66</v>
      </c>
      <c r="S26" s="3">
        <f t="shared" si="3"/>
        <v>31</v>
      </c>
      <c r="T26" s="3">
        <v>9</v>
      </c>
      <c r="U26" s="20" t="s">
        <v>65</v>
      </c>
      <c r="V26" s="3">
        <v>22</v>
      </c>
      <c r="W26" s="3">
        <v>88</v>
      </c>
      <c r="X26" s="20">
        <v>1</v>
      </c>
      <c r="Y26" s="3">
        <v>6</v>
      </c>
      <c r="Z26" s="3">
        <f t="shared" si="4"/>
        <v>64021</v>
      </c>
      <c r="AA26" s="3">
        <v>61633</v>
      </c>
      <c r="AB26" s="20" t="s">
        <v>66</v>
      </c>
      <c r="AC26" s="3">
        <v>1097</v>
      </c>
      <c r="AD26" s="20">
        <v>67</v>
      </c>
      <c r="AE26" s="3">
        <v>1224</v>
      </c>
      <c r="AF26" s="20" t="s">
        <v>66</v>
      </c>
    </row>
    <row r="27" spans="2:23" ht="20.25" customHeight="1">
      <c r="B27" s="7"/>
      <c r="C27" s="11"/>
      <c r="D27" s="10"/>
      <c r="G27" s="20"/>
      <c r="W27" s="20"/>
    </row>
    <row r="28" spans="2:32" ht="20.25" customHeight="1">
      <c r="B28" s="21" t="s">
        <v>25</v>
      </c>
      <c r="C28" s="11"/>
      <c r="D28" s="10">
        <f>SUM(E28:I28)</f>
        <v>37</v>
      </c>
      <c r="E28" s="3">
        <v>25</v>
      </c>
      <c r="F28" s="20" t="s">
        <v>65</v>
      </c>
      <c r="G28" s="3">
        <v>8</v>
      </c>
      <c r="H28" s="20" t="s">
        <v>65</v>
      </c>
      <c r="I28" s="3">
        <v>4</v>
      </c>
      <c r="J28" s="3">
        <f t="shared" si="5"/>
        <v>28</v>
      </c>
      <c r="K28" s="3">
        <v>6</v>
      </c>
      <c r="L28" s="20">
        <v>1</v>
      </c>
      <c r="M28" s="3">
        <v>6</v>
      </c>
      <c r="N28" s="3">
        <v>15</v>
      </c>
      <c r="O28" s="3">
        <v>799</v>
      </c>
      <c r="P28" s="20" t="s">
        <v>65</v>
      </c>
      <c r="S28" s="3">
        <f t="shared" si="3"/>
        <v>13</v>
      </c>
      <c r="T28" s="3">
        <v>1</v>
      </c>
      <c r="U28" s="20">
        <v>1</v>
      </c>
      <c r="V28" s="3">
        <v>11</v>
      </c>
      <c r="W28" s="3">
        <v>28</v>
      </c>
      <c r="X28" s="20">
        <v>1</v>
      </c>
      <c r="Y28" s="3">
        <v>3</v>
      </c>
      <c r="Z28" s="3">
        <f t="shared" si="4"/>
        <v>51338</v>
      </c>
      <c r="AA28" s="3">
        <v>43574</v>
      </c>
      <c r="AB28" s="20" t="s">
        <v>66</v>
      </c>
      <c r="AC28" s="3">
        <v>7420</v>
      </c>
      <c r="AD28" s="20" t="s">
        <v>65</v>
      </c>
      <c r="AE28" s="3">
        <v>344</v>
      </c>
      <c r="AF28" s="20" t="s">
        <v>66</v>
      </c>
    </row>
    <row r="29" spans="2:32" ht="20.25" customHeight="1">
      <c r="B29" s="21" t="s">
        <v>26</v>
      </c>
      <c r="C29" s="11"/>
      <c r="D29" s="10">
        <f>SUM(E29:I29)</f>
        <v>47</v>
      </c>
      <c r="E29" s="3">
        <v>24</v>
      </c>
      <c r="F29" s="3">
        <v>4</v>
      </c>
      <c r="G29" s="3">
        <v>6</v>
      </c>
      <c r="H29" s="20">
        <v>1</v>
      </c>
      <c r="I29" s="3">
        <v>12</v>
      </c>
      <c r="J29" s="3">
        <f t="shared" si="5"/>
        <v>34</v>
      </c>
      <c r="K29" s="3">
        <v>13</v>
      </c>
      <c r="L29" s="3">
        <v>3</v>
      </c>
      <c r="M29" s="3">
        <v>8</v>
      </c>
      <c r="N29" s="3">
        <v>10</v>
      </c>
      <c r="O29" s="3">
        <v>1640</v>
      </c>
      <c r="P29" s="3">
        <v>5</v>
      </c>
      <c r="S29" s="3">
        <f t="shared" si="3"/>
        <v>20</v>
      </c>
      <c r="T29" s="3">
        <v>9</v>
      </c>
      <c r="U29" s="20" t="s">
        <v>65</v>
      </c>
      <c r="V29" s="3">
        <v>11</v>
      </c>
      <c r="W29" s="3">
        <v>56</v>
      </c>
      <c r="X29" s="20" t="s">
        <v>65</v>
      </c>
      <c r="Y29" s="3">
        <v>6</v>
      </c>
      <c r="Z29" s="3">
        <f t="shared" si="4"/>
        <v>89862</v>
      </c>
      <c r="AA29" s="3">
        <v>84016</v>
      </c>
      <c r="AB29" s="20">
        <v>2</v>
      </c>
      <c r="AC29" s="3">
        <v>4071</v>
      </c>
      <c r="AD29" s="20">
        <v>885</v>
      </c>
      <c r="AE29" s="3">
        <v>808</v>
      </c>
      <c r="AF29" s="20">
        <v>80</v>
      </c>
    </row>
    <row r="30" spans="2:32" ht="20.25" customHeight="1">
      <c r="B30" s="21" t="s">
        <v>27</v>
      </c>
      <c r="C30" s="11"/>
      <c r="D30" s="10">
        <f>SUM(E30:I30)</f>
        <v>34</v>
      </c>
      <c r="E30" s="3">
        <v>21</v>
      </c>
      <c r="F30" s="3">
        <v>1</v>
      </c>
      <c r="G30" s="3">
        <v>5</v>
      </c>
      <c r="H30" s="20">
        <v>1</v>
      </c>
      <c r="I30" s="3">
        <v>6</v>
      </c>
      <c r="J30" s="3">
        <f t="shared" si="5"/>
        <v>28</v>
      </c>
      <c r="K30" s="3">
        <v>5</v>
      </c>
      <c r="L30" s="3">
        <v>3</v>
      </c>
      <c r="M30" s="3">
        <v>6</v>
      </c>
      <c r="N30" s="3">
        <v>14</v>
      </c>
      <c r="O30" s="3">
        <v>470</v>
      </c>
      <c r="P30" s="20" t="s">
        <v>65</v>
      </c>
      <c r="S30" s="3">
        <f t="shared" si="3"/>
        <v>21</v>
      </c>
      <c r="T30" s="3">
        <v>3</v>
      </c>
      <c r="U30" s="3">
        <v>2</v>
      </c>
      <c r="V30" s="3">
        <v>16</v>
      </c>
      <c r="W30" s="3">
        <v>60</v>
      </c>
      <c r="X30" s="20" t="s">
        <v>65</v>
      </c>
      <c r="Y30" s="3">
        <v>1</v>
      </c>
      <c r="Z30" s="3">
        <f t="shared" si="4"/>
        <v>30461</v>
      </c>
      <c r="AA30" s="3">
        <v>27606</v>
      </c>
      <c r="AB30" s="20" t="s">
        <v>66</v>
      </c>
      <c r="AC30" s="3">
        <v>2124</v>
      </c>
      <c r="AD30" s="20">
        <v>40</v>
      </c>
      <c r="AE30" s="3">
        <v>236</v>
      </c>
      <c r="AF30" s="20">
        <v>455</v>
      </c>
    </row>
    <row r="31" spans="2:32" ht="20.25" customHeight="1">
      <c r="B31" s="21" t="s">
        <v>28</v>
      </c>
      <c r="C31" s="11"/>
      <c r="D31" s="10">
        <f>SUM(E31:I31)</f>
        <v>61</v>
      </c>
      <c r="E31" s="3">
        <v>42</v>
      </c>
      <c r="F31" s="3">
        <v>2</v>
      </c>
      <c r="G31" s="3">
        <v>5</v>
      </c>
      <c r="H31" s="20">
        <v>1</v>
      </c>
      <c r="I31" s="3">
        <v>11</v>
      </c>
      <c r="J31" s="3">
        <f t="shared" si="5"/>
        <v>53</v>
      </c>
      <c r="K31" s="3">
        <v>11</v>
      </c>
      <c r="L31" s="20" t="s">
        <v>65</v>
      </c>
      <c r="M31" s="3">
        <v>16</v>
      </c>
      <c r="N31" s="3">
        <v>26</v>
      </c>
      <c r="O31" s="3">
        <v>932</v>
      </c>
      <c r="P31" s="3">
        <v>2</v>
      </c>
      <c r="S31" s="3">
        <f t="shared" si="3"/>
        <v>31</v>
      </c>
      <c r="T31" s="3">
        <v>7</v>
      </c>
      <c r="U31" s="20" t="s">
        <v>65</v>
      </c>
      <c r="V31" s="3">
        <v>24</v>
      </c>
      <c r="W31" s="3">
        <v>88</v>
      </c>
      <c r="X31" s="20">
        <v>4</v>
      </c>
      <c r="Y31" s="3">
        <v>10</v>
      </c>
      <c r="Z31" s="3">
        <f t="shared" si="4"/>
        <v>49164</v>
      </c>
      <c r="AA31" s="3">
        <v>46492</v>
      </c>
      <c r="AB31" s="20" t="s">
        <v>66</v>
      </c>
      <c r="AC31" s="20">
        <v>253</v>
      </c>
      <c r="AD31" s="20">
        <v>2278</v>
      </c>
      <c r="AE31" s="3">
        <v>141</v>
      </c>
      <c r="AF31" s="20" t="s">
        <v>65</v>
      </c>
    </row>
    <row r="32" spans="3:4" ht="20.25" customHeight="1">
      <c r="C32" s="11"/>
      <c r="D32" s="10"/>
    </row>
    <row r="33" spans="3:4" ht="20.25" customHeight="1">
      <c r="C33" s="11"/>
      <c r="D33" s="10"/>
    </row>
    <row r="34" spans="2:32" ht="20.25" customHeight="1">
      <c r="B34" s="18" t="s">
        <v>29</v>
      </c>
      <c r="C34" s="11"/>
      <c r="D34" s="10">
        <f>SUM(D38:D46)</f>
        <v>392</v>
      </c>
      <c r="E34" s="10">
        <f aca="true" t="shared" si="6" ref="E34:P34">SUM(E38:E46)</f>
        <v>225</v>
      </c>
      <c r="F34" s="10">
        <f t="shared" si="6"/>
        <v>21</v>
      </c>
      <c r="G34" s="10">
        <f t="shared" si="6"/>
        <v>43</v>
      </c>
      <c r="H34" s="10">
        <f t="shared" si="6"/>
        <v>3</v>
      </c>
      <c r="I34" s="10">
        <f t="shared" si="6"/>
        <v>100</v>
      </c>
      <c r="J34" s="10">
        <f t="shared" si="6"/>
        <v>308</v>
      </c>
      <c r="K34" s="10">
        <f t="shared" si="6"/>
        <v>70</v>
      </c>
      <c r="L34" s="10">
        <f t="shared" si="6"/>
        <v>20</v>
      </c>
      <c r="M34" s="10">
        <f t="shared" si="6"/>
        <v>80</v>
      </c>
      <c r="N34" s="10">
        <f t="shared" si="6"/>
        <v>138</v>
      </c>
      <c r="O34" s="10">
        <f t="shared" si="6"/>
        <v>9241</v>
      </c>
      <c r="P34" s="10">
        <f t="shared" si="6"/>
        <v>2704</v>
      </c>
      <c r="S34" s="10">
        <f aca="true" t="shared" si="7" ref="S34:AF34">SUM(S38:S46)</f>
        <v>199</v>
      </c>
      <c r="T34" s="10">
        <f t="shared" si="7"/>
        <v>57</v>
      </c>
      <c r="U34" s="10">
        <f t="shared" si="7"/>
        <v>9</v>
      </c>
      <c r="V34" s="10">
        <f t="shared" si="7"/>
        <v>133</v>
      </c>
      <c r="W34" s="10">
        <f t="shared" si="7"/>
        <v>524</v>
      </c>
      <c r="X34" s="10">
        <f t="shared" si="7"/>
        <v>13</v>
      </c>
      <c r="Y34" s="10">
        <f t="shared" si="7"/>
        <v>66</v>
      </c>
      <c r="Z34" s="10">
        <f t="shared" si="7"/>
        <v>625297</v>
      </c>
      <c r="AA34" s="10">
        <f t="shared" si="7"/>
        <v>585562</v>
      </c>
      <c r="AB34" s="10">
        <f t="shared" si="7"/>
        <v>243</v>
      </c>
      <c r="AC34" s="10">
        <f t="shared" si="7"/>
        <v>26334</v>
      </c>
      <c r="AD34" s="10">
        <f t="shared" si="7"/>
        <v>7067</v>
      </c>
      <c r="AE34" s="10">
        <f t="shared" si="7"/>
        <v>6011</v>
      </c>
      <c r="AF34" s="10">
        <f t="shared" si="7"/>
        <v>80</v>
      </c>
    </row>
    <row r="35" spans="2:32" ht="20.25" customHeight="1">
      <c r="B35" s="18"/>
      <c r="C35" s="11"/>
      <c r="D35" s="10"/>
      <c r="AF35" s="20"/>
    </row>
    <row r="36" spans="2:32" ht="20.25" customHeight="1">
      <c r="B36" s="18" t="s">
        <v>30</v>
      </c>
      <c r="C36" s="11"/>
      <c r="D36" s="10">
        <f>SUM(D48:D56)</f>
        <v>277</v>
      </c>
      <c r="E36" s="10">
        <f aca="true" t="shared" si="8" ref="E36:P36">SUM(E48:E56)</f>
        <v>151</v>
      </c>
      <c r="F36" s="10">
        <f t="shared" si="8"/>
        <v>32</v>
      </c>
      <c r="G36" s="10">
        <f t="shared" si="8"/>
        <v>22</v>
      </c>
      <c r="H36" s="10">
        <f t="shared" si="8"/>
        <v>9</v>
      </c>
      <c r="I36" s="10">
        <f t="shared" si="8"/>
        <v>63</v>
      </c>
      <c r="J36" s="10">
        <f t="shared" si="8"/>
        <v>207</v>
      </c>
      <c r="K36" s="10">
        <f t="shared" si="8"/>
        <v>68</v>
      </c>
      <c r="L36" s="10">
        <f t="shared" si="8"/>
        <v>15</v>
      </c>
      <c r="M36" s="10">
        <f t="shared" si="8"/>
        <v>62</v>
      </c>
      <c r="N36" s="10">
        <f t="shared" si="8"/>
        <v>62</v>
      </c>
      <c r="O36" s="10">
        <f t="shared" si="8"/>
        <v>9176</v>
      </c>
      <c r="P36" s="10">
        <f t="shared" si="8"/>
        <v>444</v>
      </c>
      <c r="S36" s="10">
        <f aca="true" t="shared" si="9" ref="S36:AF36">SUM(S48:S56)</f>
        <v>129</v>
      </c>
      <c r="T36" s="10">
        <f t="shared" si="9"/>
        <v>33</v>
      </c>
      <c r="U36" s="10">
        <f t="shared" si="9"/>
        <v>6</v>
      </c>
      <c r="V36" s="10">
        <f t="shared" si="9"/>
        <v>90</v>
      </c>
      <c r="W36" s="10">
        <f t="shared" si="9"/>
        <v>436</v>
      </c>
      <c r="X36" s="10">
        <f t="shared" si="9"/>
        <v>9</v>
      </c>
      <c r="Y36" s="10">
        <f t="shared" si="9"/>
        <v>32</v>
      </c>
      <c r="Z36" s="10">
        <f t="shared" si="9"/>
        <v>690951</v>
      </c>
      <c r="AA36" s="10">
        <f t="shared" si="9"/>
        <v>668614</v>
      </c>
      <c r="AB36" s="10">
        <f t="shared" si="9"/>
        <v>488</v>
      </c>
      <c r="AC36" s="10">
        <f t="shared" si="9"/>
        <v>6770</v>
      </c>
      <c r="AD36" s="10">
        <f t="shared" si="9"/>
        <v>11583</v>
      </c>
      <c r="AE36" s="10">
        <f t="shared" si="9"/>
        <v>2973</v>
      </c>
      <c r="AF36" s="20">
        <f t="shared" si="9"/>
        <v>523</v>
      </c>
    </row>
    <row r="37" spans="2:4" ht="20.25" customHeight="1">
      <c r="B37" s="18"/>
      <c r="C37" s="11"/>
      <c r="D37" s="10"/>
    </row>
    <row r="38" spans="2:32" ht="20.25" customHeight="1">
      <c r="B38" s="18" t="s">
        <v>31</v>
      </c>
      <c r="C38" s="11"/>
      <c r="D38" s="10">
        <f aca="true" t="shared" si="10" ref="D38:D54">SUM(E38:I38)</f>
        <v>146</v>
      </c>
      <c r="E38" s="3">
        <v>90</v>
      </c>
      <c r="F38" s="3">
        <v>2</v>
      </c>
      <c r="G38" s="3">
        <v>13</v>
      </c>
      <c r="H38" s="20">
        <v>2</v>
      </c>
      <c r="I38" s="3">
        <v>39</v>
      </c>
      <c r="J38" s="3">
        <f>SUM(K38:N38)</f>
        <v>115</v>
      </c>
      <c r="K38" s="3">
        <v>19</v>
      </c>
      <c r="L38" s="3">
        <v>4</v>
      </c>
      <c r="M38" s="3">
        <v>19</v>
      </c>
      <c r="N38" s="3">
        <v>73</v>
      </c>
      <c r="O38" s="3">
        <v>1915</v>
      </c>
      <c r="P38" s="3">
        <v>30</v>
      </c>
      <c r="S38" s="3">
        <f aca="true" t="shared" si="11" ref="S38:S54">SUM(T38:V38)</f>
        <v>82</v>
      </c>
      <c r="T38" s="3">
        <v>17</v>
      </c>
      <c r="U38" s="3">
        <v>3</v>
      </c>
      <c r="V38" s="3">
        <v>62</v>
      </c>
      <c r="W38" s="3">
        <v>207</v>
      </c>
      <c r="X38" s="3">
        <v>3</v>
      </c>
      <c r="Y38" s="3">
        <v>29</v>
      </c>
      <c r="Z38" s="3">
        <f aca="true" t="shared" si="12" ref="Z38:Z54">SUM(AA38:AF38)</f>
        <v>107994</v>
      </c>
      <c r="AA38" s="3">
        <v>97378</v>
      </c>
      <c r="AB38" s="20" t="s">
        <v>66</v>
      </c>
      <c r="AC38" s="3">
        <v>3345</v>
      </c>
      <c r="AD38" s="20">
        <v>7001</v>
      </c>
      <c r="AE38" s="3">
        <v>190</v>
      </c>
      <c r="AF38" s="1">
        <v>80</v>
      </c>
    </row>
    <row r="39" spans="2:32" ht="20.25" customHeight="1">
      <c r="B39" s="18" t="s">
        <v>32</v>
      </c>
      <c r="C39" s="11"/>
      <c r="D39" s="10">
        <f t="shared" si="10"/>
        <v>86</v>
      </c>
      <c r="E39" s="3">
        <v>50</v>
      </c>
      <c r="F39" s="20">
        <v>6</v>
      </c>
      <c r="G39" s="3">
        <v>10</v>
      </c>
      <c r="H39" s="20" t="s">
        <v>65</v>
      </c>
      <c r="I39" s="3">
        <v>20</v>
      </c>
      <c r="J39" s="3">
        <f aca="true" t="shared" si="13" ref="J39:J54">SUM(K39:N39)</f>
        <v>86</v>
      </c>
      <c r="K39" s="3">
        <v>25</v>
      </c>
      <c r="L39" s="3">
        <v>5</v>
      </c>
      <c r="M39" s="3">
        <v>28</v>
      </c>
      <c r="N39" s="3">
        <v>28</v>
      </c>
      <c r="O39" s="3">
        <v>3230</v>
      </c>
      <c r="P39" s="20">
        <v>605</v>
      </c>
      <c r="S39" s="3">
        <f t="shared" si="11"/>
        <v>60</v>
      </c>
      <c r="T39" s="3">
        <v>22</v>
      </c>
      <c r="U39" s="20">
        <v>2</v>
      </c>
      <c r="V39" s="3">
        <v>36</v>
      </c>
      <c r="W39" s="3">
        <v>157</v>
      </c>
      <c r="X39" s="3">
        <v>6</v>
      </c>
      <c r="Y39" s="3">
        <v>14</v>
      </c>
      <c r="Z39" s="3">
        <f t="shared" si="12"/>
        <v>218922</v>
      </c>
      <c r="AA39" s="3">
        <v>211280</v>
      </c>
      <c r="AB39" s="20">
        <v>75</v>
      </c>
      <c r="AC39" s="3">
        <v>5456</v>
      </c>
      <c r="AD39" s="20" t="s">
        <v>65</v>
      </c>
      <c r="AE39" s="3">
        <v>2111</v>
      </c>
      <c r="AF39" s="1" t="s">
        <v>66</v>
      </c>
    </row>
    <row r="40" spans="2:32" ht="20.25" customHeight="1">
      <c r="B40" s="18" t="s">
        <v>33</v>
      </c>
      <c r="C40" s="11"/>
      <c r="D40" s="10">
        <f t="shared" si="10"/>
        <v>14</v>
      </c>
      <c r="E40" s="20">
        <v>8</v>
      </c>
      <c r="F40" s="20" t="s">
        <v>65</v>
      </c>
      <c r="G40" s="20">
        <v>2</v>
      </c>
      <c r="H40" s="20">
        <v>1</v>
      </c>
      <c r="I40" s="20">
        <v>3</v>
      </c>
      <c r="J40" s="3">
        <f t="shared" si="13"/>
        <v>9</v>
      </c>
      <c r="K40" s="20" t="s">
        <v>65</v>
      </c>
      <c r="L40" s="20">
        <v>3</v>
      </c>
      <c r="M40" s="3">
        <v>3</v>
      </c>
      <c r="N40" s="3">
        <v>3</v>
      </c>
      <c r="O40" s="3">
        <v>615</v>
      </c>
      <c r="P40" s="20" t="s">
        <v>65</v>
      </c>
      <c r="S40" s="3">
        <f t="shared" si="11"/>
        <v>1</v>
      </c>
      <c r="T40" s="20" t="s">
        <v>66</v>
      </c>
      <c r="U40" s="20" t="s">
        <v>65</v>
      </c>
      <c r="V40" s="3">
        <v>1</v>
      </c>
      <c r="W40" s="3">
        <v>2</v>
      </c>
      <c r="X40" s="20" t="s">
        <v>65</v>
      </c>
      <c r="Y40" s="3">
        <v>2</v>
      </c>
      <c r="Z40" s="3">
        <f t="shared" si="12"/>
        <v>74766</v>
      </c>
      <c r="AA40" s="3">
        <v>73903</v>
      </c>
      <c r="AB40" s="20" t="s">
        <v>66</v>
      </c>
      <c r="AC40" s="20">
        <v>310</v>
      </c>
      <c r="AD40" s="20">
        <v>66</v>
      </c>
      <c r="AE40" s="20">
        <v>487</v>
      </c>
      <c r="AF40" s="1" t="s">
        <v>66</v>
      </c>
    </row>
    <row r="41" spans="2:32" ht="20.25" customHeight="1">
      <c r="B41" s="18" t="s">
        <v>34</v>
      </c>
      <c r="C41" s="11"/>
      <c r="D41" s="10">
        <f>SUM(E41:I41)</f>
        <v>40</v>
      </c>
      <c r="E41" s="3">
        <v>24</v>
      </c>
      <c r="F41" s="20">
        <v>1</v>
      </c>
      <c r="G41" s="3">
        <v>8</v>
      </c>
      <c r="H41" s="20" t="s">
        <v>65</v>
      </c>
      <c r="I41" s="20">
        <v>7</v>
      </c>
      <c r="J41" s="3">
        <f t="shared" si="13"/>
        <v>30</v>
      </c>
      <c r="K41" s="3">
        <v>7</v>
      </c>
      <c r="L41" s="20">
        <v>3</v>
      </c>
      <c r="M41" s="3">
        <v>10</v>
      </c>
      <c r="N41" s="3">
        <v>10</v>
      </c>
      <c r="O41" s="3">
        <v>1090</v>
      </c>
      <c r="P41" s="20">
        <v>2</v>
      </c>
      <c r="S41" s="3">
        <f t="shared" si="11"/>
        <v>19</v>
      </c>
      <c r="T41" s="19">
        <v>3</v>
      </c>
      <c r="U41" s="20">
        <v>3</v>
      </c>
      <c r="V41" s="20">
        <v>13</v>
      </c>
      <c r="W41" s="20">
        <v>53</v>
      </c>
      <c r="X41" s="20" t="s">
        <v>66</v>
      </c>
      <c r="Y41" s="20">
        <v>7</v>
      </c>
      <c r="Z41" s="3">
        <f t="shared" si="12"/>
        <v>88227</v>
      </c>
      <c r="AA41" s="20">
        <v>83956</v>
      </c>
      <c r="AB41" s="20">
        <v>2</v>
      </c>
      <c r="AC41" s="20">
        <v>3998</v>
      </c>
      <c r="AD41" s="20" t="s">
        <v>65</v>
      </c>
      <c r="AE41" s="20">
        <v>271</v>
      </c>
      <c r="AF41" s="1" t="s">
        <v>66</v>
      </c>
    </row>
    <row r="42" spans="2:30" ht="20.25" customHeight="1">
      <c r="B42" s="18"/>
      <c r="C42" s="11"/>
      <c r="D42" s="10"/>
      <c r="AD42" s="20"/>
    </row>
    <row r="43" spans="2:32" ht="20.25" customHeight="1">
      <c r="B43" s="18" t="s">
        <v>35</v>
      </c>
      <c r="C43" s="11"/>
      <c r="D43" s="10">
        <f t="shared" si="10"/>
        <v>36</v>
      </c>
      <c r="E43" s="3">
        <v>25</v>
      </c>
      <c r="F43" s="20" t="s">
        <v>65</v>
      </c>
      <c r="G43" s="3">
        <v>7</v>
      </c>
      <c r="H43" s="20" t="s">
        <v>65</v>
      </c>
      <c r="I43" s="20">
        <v>4</v>
      </c>
      <c r="J43" s="3">
        <f t="shared" si="13"/>
        <v>30</v>
      </c>
      <c r="K43" s="3">
        <v>6</v>
      </c>
      <c r="L43" s="3">
        <v>3</v>
      </c>
      <c r="M43" s="3">
        <v>8</v>
      </c>
      <c r="N43" s="3">
        <v>13</v>
      </c>
      <c r="O43" s="3">
        <v>731</v>
      </c>
      <c r="P43" s="20" t="s">
        <v>65</v>
      </c>
      <c r="S43" s="3">
        <f t="shared" si="11"/>
        <v>22</v>
      </c>
      <c r="T43" s="3">
        <v>7</v>
      </c>
      <c r="U43" s="20">
        <v>1</v>
      </c>
      <c r="V43" s="3">
        <v>14</v>
      </c>
      <c r="W43" s="3">
        <v>61</v>
      </c>
      <c r="X43" s="20">
        <v>1</v>
      </c>
      <c r="Y43" s="20">
        <v>9</v>
      </c>
      <c r="Z43" s="3">
        <f t="shared" si="12"/>
        <v>41243</v>
      </c>
      <c r="AA43" s="3">
        <v>36644</v>
      </c>
      <c r="AB43" s="20" t="s">
        <v>66</v>
      </c>
      <c r="AC43" s="3">
        <v>1647</v>
      </c>
      <c r="AD43" s="20" t="s">
        <v>66</v>
      </c>
      <c r="AE43" s="20">
        <v>2952</v>
      </c>
      <c r="AF43" s="1" t="s">
        <v>66</v>
      </c>
    </row>
    <row r="44" spans="2:32" ht="20.25" customHeight="1">
      <c r="B44" s="18" t="s">
        <v>36</v>
      </c>
      <c r="C44" s="11"/>
      <c r="D44" s="10">
        <f t="shared" si="10"/>
        <v>31</v>
      </c>
      <c r="E44" s="20">
        <v>12</v>
      </c>
      <c r="F44" s="20">
        <v>4</v>
      </c>
      <c r="G44" s="20">
        <v>2</v>
      </c>
      <c r="H44" s="20" t="s">
        <v>65</v>
      </c>
      <c r="I44" s="20">
        <v>13</v>
      </c>
      <c r="J44" s="3">
        <f t="shared" si="13"/>
        <v>17</v>
      </c>
      <c r="K44" s="3">
        <v>6</v>
      </c>
      <c r="L44" s="20">
        <v>1</v>
      </c>
      <c r="M44" s="3">
        <v>5</v>
      </c>
      <c r="N44" s="3">
        <v>5</v>
      </c>
      <c r="O44" s="3">
        <v>514</v>
      </c>
      <c r="P44" s="3">
        <v>2004</v>
      </c>
      <c r="S44" s="3">
        <f t="shared" si="11"/>
        <v>7</v>
      </c>
      <c r="T44" s="20">
        <v>3</v>
      </c>
      <c r="U44" s="20" t="s">
        <v>65</v>
      </c>
      <c r="V44" s="3">
        <v>4</v>
      </c>
      <c r="W44" s="3">
        <v>19</v>
      </c>
      <c r="X44" s="20">
        <v>3</v>
      </c>
      <c r="Y44" s="20">
        <v>3</v>
      </c>
      <c r="Z44" s="3">
        <f t="shared" si="12"/>
        <v>27048</v>
      </c>
      <c r="AA44" s="20">
        <v>16090</v>
      </c>
      <c r="AB44" s="20">
        <v>88</v>
      </c>
      <c r="AC44" s="20">
        <v>10870</v>
      </c>
      <c r="AD44" s="20" t="s">
        <v>65</v>
      </c>
      <c r="AE44" s="20" t="s">
        <v>65</v>
      </c>
      <c r="AF44" s="1" t="s">
        <v>66</v>
      </c>
    </row>
    <row r="45" spans="2:32" ht="20.25" customHeight="1">
      <c r="B45" s="18" t="s">
        <v>37</v>
      </c>
      <c r="C45" s="11"/>
      <c r="D45" s="10">
        <f t="shared" si="10"/>
        <v>23</v>
      </c>
      <c r="E45" s="3">
        <v>8</v>
      </c>
      <c r="F45" s="3">
        <v>3</v>
      </c>
      <c r="G45" s="20">
        <v>1</v>
      </c>
      <c r="H45" s="20" t="s">
        <v>65</v>
      </c>
      <c r="I45" s="3">
        <v>11</v>
      </c>
      <c r="J45" s="3">
        <f t="shared" si="13"/>
        <v>13</v>
      </c>
      <c r="K45" s="3">
        <v>5</v>
      </c>
      <c r="L45" s="3">
        <v>1</v>
      </c>
      <c r="M45" s="3">
        <v>4</v>
      </c>
      <c r="N45" s="20">
        <v>3</v>
      </c>
      <c r="O45" s="3">
        <v>877</v>
      </c>
      <c r="P45" s="3">
        <v>52</v>
      </c>
      <c r="S45" s="3">
        <f t="shared" si="11"/>
        <v>4</v>
      </c>
      <c r="T45" s="20">
        <v>3</v>
      </c>
      <c r="U45" s="20" t="s">
        <v>65</v>
      </c>
      <c r="V45" s="3">
        <v>1</v>
      </c>
      <c r="W45" s="3">
        <v>9</v>
      </c>
      <c r="X45" s="20" t="s">
        <v>65</v>
      </c>
      <c r="Y45" s="3">
        <v>2</v>
      </c>
      <c r="Z45" s="3">
        <f t="shared" si="12"/>
        <v>56186</v>
      </c>
      <c r="AA45" s="3">
        <v>55400</v>
      </c>
      <c r="AB45" s="20">
        <v>78</v>
      </c>
      <c r="AC45" s="20">
        <v>708</v>
      </c>
      <c r="AD45" s="20" t="s">
        <v>66</v>
      </c>
      <c r="AE45" s="20" t="s">
        <v>65</v>
      </c>
      <c r="AF45" s="1" t="s">
        <v>66</v>
      </c>
    </row>
    <row r="46" spans="2:32" ht="20.25" customHeight="1">
      <c r="B46" s="18" t="s">
        <v>38</v>
      </c>
      <c r="C46" s="11"/>
      <c r="D46" s="10">
        <f t="shared" si="10"/>
        <v>16</v>
      </c>
      <c r="E46" s="3">
        <v>8</v>
      </c>
      <c r="F46" s="20">
        <v>5</v>
      </c>
      <c r="G46" s="20" t="s">
        <v>65</v>
      </c>
      <c r="H46" s="20" t="s">
        <v>65</v>
      </c>
      <c r="I46" s="20">
        <v>3</v>
      </c>
      <c r="J46" s="3">
        <f t="shared" si="13"/>
        <v>8</v>
      </c>
      <c r="K46" s="3">
        <v>2</v>
      </c>
      <c r="L46" s="20" t="s">
        <v>65</v>
      </c>
      <c r="M46" s="3">
        <v>3</v>
      </c>
      <c r="N46" s="20">
        <v>3</v>
      </c>
      <c r="O46" s="3">
        <v>269</v>
      </c>
      <c r="P46" s="3">
        <v>11</v>
      </c>
      <c r="S46" s="3">
        <f t="shared" si="11"/>
        <v>4</v>
      </c>
      <c r="T46" s="20">
        <v>2</v>
      </c>
      <c r="U46" s="20" t="s">
        <v>65</v>
      </c>
      <c r="V46" s="20">
        <v>2</v>
      </c>
      <c r="W46" s="20">
        <v>16</v>
      </c>
      <c r="X46" s="20" t="s">
        <v>65</v>
      </c>
      <c r="Y46" s="20" t="s">
        <v>66</v>
      </c>
      <c r="Z46" s="3">
        <f t="shared" si="12"/>
        <v>10911</v>
      </c>
      <c r="AA46" s="3">
        <v>10911</v>
      </c>
      <c r="AB46" s="20" t="s">
        <v>66</v>
      </c>
      <c r="AC46" s="20" t="s">
        <v>65</v>
      </c>
      <c r="AD46" s="20" t="s">
        <v>66</v>
      </c>
      <c r="AE46" s="20" t="s">
        <v>66</v>
      </c>
      <c r="AF46" s="1" t="s">
        <v>66</v>
      </c>
    </row>
    <row r="47" spans="2:4" ht="20.25" customHeight="1">
      <c r="B47" s="18"/>
      <c r="C47" s="11"/>
      <c r="D47" s="10"/>
    </row>
    <row r="48" spans="2:32" ht="20.25" customHeight="1">
      <c r="B48" s="18" t="s">
        <v>39</v>
      </c>
      <c r="C48" s="11"/>
      <c r="D48" s="10">
        <f t="shared" si="10"/>
        <v>77</v>
      </c>
      <c r="E48" s="3">
        <v>42</v>
      </c>
      <c r="F48" s="3">
        <v>5</v>
      </c>
      <c r="G48" s="3">
        <v>8</v>
      </c>
      <c r="H48" s="20">
        <v>2</v>
      </c>
      <c r="I48" s="3">
        <v>20</v>
      </c>
      <c r="J48" s="3">
        <f t="shared" si="13"/>
        <v>56</v>
      </c>
      <c r="K48" s="3">
        <v>14</v>
      </c>
      <c r="L48" s="3">
        <v>5</v>
      </c>
      <c r="M48" s="3">
        <v>18</v>
      </c>
      <c r="N48" s="3">
        <v>19</v>
      </c>
      <c r="O48" s="3">
        <v>4002</v>
      </c>
      <c r="P48" s="3">
        <v>25</v>
      </c>
      <c r="S48" s="3">
        <f t="shared" si="11"/>
        <v>34</v>
      </c>
      <c r="T48" s="3">
        <v>8</v>
      </c>
      <c r="U48" s="3">
        <v>2</v>
      </c>
      <c r="V48" s="3">
        <v>24</v>
      </c>
      <c r="W48" s="3">
        <v>110</v>
      </c>
      <c r="X48" s="3">
        <v>3</v>
      </c>
      <c r="Y48" s="3">
        <v>10</v>
      </c>
      <c r="Z48" s="3">
        <f t="shared" si="12"/>
        <v>235857</v>
      </c>
      <c r="AA48" s="3">
        <v>231457</v>
      </c>
      <c r="AB48" s="20" t="s">
        <v>66</v>
      </c>
      <c r="AC48" s="3">
        <v>1152</v>
      </c>
      <c r="AD48" s="1">
        <v>2318</v>
      </c>
      <c r="AE48" s="3">
        <v>930</v>
      </c>
      <c r="AF48" s="1" t="s">
        <v>65</v>
      </c>
    </row>
    <row r="49" spans="2:32" ht="20.25" customHeight="1">
      <c r="B49" s="18" t="s">
        <v>40</v>
      </c>
      <c r="C49" s="11"/>
      <c r="D49" s="10">
        <f t="shared" si="10"/>
        <v>23</v>
      </c>
      <c r="E49" s="3">
        <v>13</v>
      </c>
      <c r="F49" s="20">
        <v>2</v>
      </c>
      <c r="G49" s="20">
        <v>4</v>
      </c>
      <c r="H49" s="20" t="s">
        <v>65</v>
      </c>
      <c r="I49" s="20">
        <v>4</v>
      </c>
      <c r="J49" s="3">
        <f t="shared" si="13"/>
        <v>16</v>
      </c>
      <c r="K49" s="3">
        <v>5</v>
      </c>
      <c r="L49" s="20">
        <v>1</v>
      </c>
      <c r="M49" s="3">
        <v>5</v>
      </c>
      <c r="N49" s="20">
        <v>5</v>
      </c>
      <c r="O49" s="3">
        <v>516</v>
      </c>
      <c r="P49" s="20">
        <v>301</v>
      </c>
      <c r="S49" s="3">
        <f t="shared" si="11"/>
        <v>9</v>
      </c>
      <c r="T49" s="3">
        <v>2</v>
      </c>
      <c r="U49" s="20">
        <v>1</v>
      </c>
      <c r="V49" s="3">
        <v>6</v>
      </c>
      <c r="W49" s="3">
        <v>41</v>
      </c>
      <c r="X49" s="20" t="s">
        <v>65</v>
      </c>
      <c r="Y49" s="20">
        <v>4</v>
      </c>
      <c r="Z49" s="3">
        <f t="shared" si="12"/>
        <v>110606</v>
      </c>
      <c r="AA49" s="3">
        <v>108838</v>
      </c>
      <c r="AB49" s="20" t="s">
        <v>66</v>
      </c>
      <c r="AC49" s="20">
        <v>799</v>
      </c>
      <c r="AD49" s="1" t="s">
        <v>65</v>
      </c>
      <c r="AE49" s="1">
        <v>514</v>
      </c>
      <c r="AF49" s="1">
        <v>455</v>
      </c>
    </row>
    <row r="50" spans="2:32" ht="20.25" customHeight="1">
      <c r="B50" s="18" t="s">
        <v>41</v>
      </c>
      <c r="C50" s="11"/>
      <c r="D50" s="10">
        <f t="shared" si="10"/>
        <v>10</v>
      </c>
      <c r="E50" s="3">
        <v>7</v>
      </c>
      <c r="F50" s="20">
        <v>1</v>
      </c>
      <c r="G50" s="20" t="s">
        <v>65</v>
      </c>
      <c r="H50" s="20" t="s">
        <v>65</v>
      </c>
      <c r="I50" s="20">
        <v>2</v>
      </c>
      <c r="J50" s="3">
        <f t="shared" si="13"/>
        <v>7</v>
      </c>
      <c r="K50" s="3">
        <v>1</v>
      </c>
      <c r="L50" s="20" t="s">
        <v>65</v>
      </c>
      <c r="M50" s="3">
        <v>2</v>
      </c>
      <c r="N50" s="3">
        <v>4</v>
      </c>
      <c r="O50" s="3">
        <v>115</v>
      </c>
      <c r="P50" s="20">
        <v>45</v>
      </c>
      <c r="S50" s="3">
        <f t="shared" si="11"/>
        <v>7</v>
      </c>
      <c r="T50" s="3">
        <v>1</v>
      </c>
      <c r="U50" s="20" t="s">
        <v>65</v>
      </c>
      <c r="V50" s="3">
        <v>6</v>
      </c>
      <c r="W50" s="3">
        <v>40</v>
      </c>
      <c r="X50" s="20" t="s">
        <v>65</v>
      </c>
      <c r="Y50" s="20" t="s">
        <v>65</v>
      </c>
      <c r="Z50" s="3">
        <f t="shared" si="12"/>
        <v>3416</v>
      </c>
      <c r="AA50" s="3">
        <v>2644</v>
      </c>
      <c r="AB50" s="20">
        <v>454</v>
      </c>
      <c r="AC50" s="20">
        <v>318</v>
      </c>
      <c r="AD50" s="1" t="s">
        <v>66</v>
      </c>
      <c r="AE50" s="20" t="s">
        <v>66</v>
      </c>
      <c r="AF50" s="1" t="s">
        <v>66</v>
      </c>
    </row>
    <row r="51" spans="2:32" ht="20.25" customHeight="1">
      <c r="B51" s="18" t="s">
        <v>42</v>
      </c>
      <c r="C51" s="11"/>
      <c r="D51" s="10">
        <f t="shared" si="10"/>
        <v>48</v>
      </c>
      <c r="E51" s="3">
        <v>33</v>
      </c>
      <c r="F51" s="3">
        <v>3</v>
      </c>
      <c r="G51" s="3">
        <v>5</v>
      </c>
      <c r="H51" s="20" t="s">
        <v>65</v>
      </c>
      <c r="I51" s="3">
        <v>7</v>
      </c>
      <c r="J51" s="3">
        <f t="shared" si="13"/>
        <v>44</v>
      </c>
      <c r="K51" s="3">
        <v>17</v>
      </c>
      <c r="L51" s="3">
        <v>2</v>
      </c>
      <c r="M51" s="3">
        <v>14</v>
      </c>
      <c r="N51" s="3">
        <v>11</v>
      </c>
      <c r="O51" s="3">
        <v>1834</v>
      </c>
      <c r="P51" s="3">
        <v>2</v>
      </c>
      <c r="S51" s="3">
        <f t="shared" si="11"/>
        <v>23</v>
      </c>
      <c r="T51" s="3">
        <v>4</v>
      </c>
      <c r="U51" s="20" t="s">
        <v>65</v>
      </c>
      <c r="V51" s="3">
        <v>19</v>
      </c>
      <c r="W51" s="3">
        <v>78</v>
      </c>
      <c r="X51" s="3">
        <v>1</v>
      </c>
      <c r="Y51" s="3">
        <v>7</v>
      </c>
      <c r="Z51" s="3">
        <f t="shared" si="12"/>
        <v>144431</v>
      </c>
      <c r="AA51" s="3">
        <v>141676</v>
      </c>
      <c r="AB51" s="20" t="s">
        <v>66</v>
      </c>
      <c r="AC51" s="3">
        <v>2437</v>
      </c>
      <c r="AD51" s="1" t="s">
        <v>65</v>
      </c>
      <c r="AE51" s="3">
        <v>250</v>
      </c>
      <c r="AF51" s="1">
        <v>68</v>
      </c>
    </row>
    <row r="52" spans="2:8" ht="20.25" customHeight="1">
      <c r="B52" s="18"/>
      <c r="C52" s="11"/>
      <c r="D52" s="10"/>
      <c r="H52" s="20"/>
    </row>
    <row r="53" spans="2:32" ht="20.25" customHeight="1">
      <c r="B53" s="18" t="s">
        <v>43</v>
      </c>
      <c r="C53" s="11"/>
      <c r="D53" s="10">
        <f t="shared" si="10"/>
        <v>30</v>
      </c>
      <c r="E53" s="3">
        <v>18</v>
      </c>
      <c r="F53" s="3">
        <v>5</v>
      </c>
      <c r="G53" s="20" t="s">
        <v>65</v>
      </c>
      <c r="H53" s="20">
        <v>1</v>
      </c>
      <c r="I53" s="3">
        <v>6</v>
      </c>
      <c r="J53" s="3">
        <f t="shared" si="13"/>
        <v>20</v>
      </c>
      <c r="K53" s="3">
        <v>7</v>
      </c>
      <c r="L53" s="3">
        <v>1</v>
      </c>
      <c r="M53" s="3">
        <v>6</v>
      </c>
      <c r="N53" s="3">
        <v>6</v>
      </c>
      <c r="O53" s="3">
        <v>637</v>
      </c>
      <c r="P53" s="3">
        <v>33</v>
      </c>
      <c r="S53" s="3">
        <f t="shared" si="11"/>
        <v>12</v>
      </c>
      <c r="T53" s="3">
        <v>3</v>
      </c>
      <c r="U53" s="3">
        <v>1</v>
      </c>
      <c r="V53" s="3">
        <v>8</v>
      </c>
      <c r="W53" s="3">
        <v>46</v>
      </c>
      <c r="X53" s="20">
        <v>3</v>
      </c>
      <c r="Y53" s="3">
        <v>3</v>
      </c>
      <c r="Z53" s="3">
        <f t="shared" si="12"/>
        <v>28102</v>
      </c>
      <c r="AA53" s="3">
        <v>27984</v>
      </c>
      <c r="AB53" s="20">
        <v>9</v>
      </c>
      <c r="AC53" s="3">
        <v>42</v>
      </c>
      <c r="AD53" s="1">
        <v>53</v>
      </c>
      <c r="AE53" s="1">
        <v>14</v>
      </c>
      <c r="AF53" s="20" t="s">
        <v>65</v>
      </c>
    </row>
    <row r="54" spans="2:32" ht="20.25" customHeight="1">
      <c r="B54" s="18" t="s">
        <v>44</v>
      </c>
      <c r="C54" s="11"/>
      <c r="D54" s="10">
        <f t="shared" si="10"/>
        <v>21</v>
      </c>
      <c r="E54" s="3">
        <v>11</v>
      </c>
      <c r="F54" s="3">
        <v>2</v>
      </c>
      <c r="G54" s="20">
        <v>1</v>
      </c>
      <c r="H54" s="20">
        <v>3</v>
      </c>
      <c r="I54" s="3">
        <v>4</v>
      </c>
      <c r="J54" s="3">
        <f t="shared" si="13"/>
        <v>22</v>
      </c>
      <c r="K54" s="3">
        <v>12</v>
      </c>
      <c r="L54" s="3">
        <v>1</v>
      </c>
      <c r="M54" s="3">
        <v>6</v>
      </c>
      <c r="N54" s="3">
        <v>3</v>
      </c>
      <c r="O54" s="3">
        <v>759</v>
      </c>
      <c r="P54" s="3">
        <v>1</v>
      </c>
      <c r="S54" s="3">
        <f t="shared" si="11"/>
        <v>13</v>
      </c>
      <c r="T54" s="3">
        <v>5</v>
      </c>
      <c r="U54" s="20">
        <v>1</v>
      </c>
      <c r="V54" s="3">
        <v>7</v>
      </c>
      <c r="W54" s="3">
        <v>32</v>
      </c>
      <c r="X54" s="20">
        <v>1</v>
      </c>
      <c r="Y54" s="3">
        <v>5</v>
      </c>
      <c r="Z54" s="3">
        <f t="shared" si="12"/>
        <v>57576</v>
      </c>
      <c r="AA54" s="3">
        <v>55665</v>
      </c>
      <c r="AB54" s="20" t="s">
        <v>66</v>
      </c>
      <c r="AC54" s="1">
        <v>138</v>
      </c>
      <c r="AD54" s="20">
        <v>1773</v>
      </c>
      <c r="AE54" s="1" t="s">
        <v>65</v>
      </c>
      <c r="AF54" s="20" t="s">
        <v>66</v>
      </c>
    </row>
    <row r="55" spans="2:32" ht="20.25" customHeight="1">
      <c r="B55" s="18" t="s">
        <v>45</v>
      </c>
      <c r="C55" s="11"/>
      <c r="D55" s="10">
        <f>SUM(E55:I55)</f>
        <v>37</v>
      </c>
      <c r="E55" s="3">
        <v>13</v>
      </c>
      <c r="F55" s="3">
        <v>9</v>
      </c>
      <c r="G55" s="20">
        <v>1</v>
      </c>
      <c r="H55" s="20">
        <v>1</v>
      </c>
      <c r="I55" s="3">
        <v>13</v>
      </c>
      <c r="J55" s="3">
        <f>SUM(K55:N55)</f>
        <v>19</v>
      </c>
      <c r="K55" s="3">
        <v>5</v>
      </c>
      <c r="L55" s="20">
        <v>2</v>
      </c>
      <c r="M55" s="3">
        <v>5</v>
      </c>
      <c r="N55" s="3">
        <v>7</v>
      </c>
      <c r="O55" s="3">
        <v>568</v>
      </c>
      <c r="P55" s="3">
        <v>16</v>
      </c>
      <c r="S55" s="3">
        <f>SUM(T55:V55)</f>
        <v>10</v>
      </c>
      <c r="T55" s="3">
        <v>3</v>
      </c>
      <c r="U55" s="20" t="s">
        <v>66</v>
      </c>
      <c r="V55" s="3">
        <v>7</v>
      </c>
      <c r="W55" s="3">
        <v>33</v>
      </c>
      <c r="X55" s="20" t="s">
        <v>65</v>
      </c>
      <c r="Y55" s="20">
        <v>2</v>
      </c>
      <c r="Z55" s="3">
        <f>SUM(AA55:AF55)</f>
        <v>52809</v>
      </c>
      <c r="AA55" s="3">
        <v>50536</v>
      </c>
      <c r="AB55" s="20" t="s">
        <v>66</v>
      </c>
      <c r="AC55" s="20" t="s">
        <v>66</v>
      </c>
      <c r="AD55" s="20">
        <v>1123</v>
      </c>
      <c r="AE55" s="20">
        <v>1150</v>
      </c>
      <c r="AF55" s="20" t="s">
        <v>66</v>
      </c>
    </row>
    <row r="56" spans="1:32" ht="20.25" customHeight="1" thickBot="1">
      <c r="A56" s="9"/>
      <c r="B56" s="22" t="s">
        <v>46</v>
      </c>
      <c r="C56" s="23"/>
      <c r="D56" s="9">
        <f>SUM(E56:I56)</f>
        <v>31</v>
      </c>
      <c r="E56" s="9">
        <v>14</v>
      </c>
      <c r="F56" s="9">
        <v>5</v>
      </c>
      <c r="G56" s="9">
        <v>3</v>
      </c>
      <c r="H56" s="9">
        <v>2</v>
      </c>
      <c r="I56" s="9">
        <v>7</v>
      </c>
      <c r="J56" s="9">
        <f>SUM(K56:N56)</f>
        <v>23</v>
      </c>
      <c r="K56" s="9">
        <v>7</v>
      </c>
      <c r="L56" s="2">
        <v>3</v>
      </c>
      <c r="M56" s="9">
        <v>6</v>
      </c>
      <c r="N56" s="9">
        <v>7</v>
      </c>
      <c r="O56" s="9">
        <v>745</v>
      </c>
      <c r="P56" s="9">
        <v>21</v>
      </c>
      <c r="S56" s="9">
        <f>SUM(T56:V56)</f>
        <v>21</v>
      </c>
      <c r="T56" s="9">
        <v>7</v>
      </c>
      <c r="U56" s="2">
        <v>1</v>
      </c>
      <c r="V56" s="9">
        <v>13</v>
      </c>
      <c r="W56" s="9">
        <v>56</v>
      </c>
      <c r="X56" s="2">
        <v>1</v>
      </c>
      <c r="Y56" s="2">
        <v>1</v>
      </c>
      <c r="Z56" s="9">
        <f>SUM(AA56:AF56)</f>
        <v>58154</v>
      </c>
      <c r="AA56" s="9">
        <v>49814</v>
      </c>
      <c r="AB56" s="2">
        <v>25</v>
      </c>
      <c r="AC56" s="9">
        <v>1884</v>
      </c>
      <c r="AD56" s="9">
        <v>6316</v>
      </c>
      <c r="AE56" s="2">
        <v>115</v>
      </c>
      <c r="AF56" s="2" t="s">
        <v>66</v>
      </c>
    </row>
    <row r="57" ht="20.25" customHeight="1">
      <c r="B57" s="3" t="s">
        <v>47</v>
      </c>
    </row>
    <row r="58" ht="20.25" customHeight="1"/>
  </sheetData>
  <mergeCells count="36">
    <mergeCell ref="AD1:AF1"/>
    <mergeCell ref="Z4:AF5"/>
    <mergeCell ref="Z6:Z7"/>
    <mergeCell ref="AA6:AA7"/>
    <mergeCell ref="AB6:AB7"/>
    <mergeCell ref="AD6:AD7"/>
    <mergeCell ref="AE6:AE7"/>
    <mergeCell ref="AF6:AF7"/>
    <mergeCell ref="AC6:AC7"/>
    <mergeCell ref="X4:Y5"/>
    <mergeCell ref="X6:X7"/>
    <mergeCell ref="Y6:Y7"/>
    <mergeCell ref="W4:W7"/>
    <mergeCell ref="O6:O7"/>
    <mergeCell ref="P6:P7"/>
    <mergeCell ref="S6:S7"/>
    <mergeCell ref="S4:V5"/>
    <mergeCell ref="T6:T7"/>
    <mergeCell ref="U6:U7"/>
    <mergeCell ref="V6:V7"/>
    <mergeCell ref="O4:P5"/>
    <mergeCell ref="K6:K7"/>
    <mergeCell ref="D6:D7"/>
    <mergeCell ref="E6:E7"/>
    <mergeCell ref="F6:F7"/>
    <mergeCell ref="G6:G7"/>
    <mergeCell ref="L6:L7"/>
    <mergeCell ref="B4:B5"/>
    <mergeCell ref="B6:B7"/>
    <mergeCell ref="D4:I5"/>
    <mergeCell ref="J4:N5"/>
    <mergeCell ref="M6:M7"/>
    <mergeCell ref="N6:N7"/>
    <mergeCell ref="H6:H7"/>
    <mergeCell ref="I6:I7"/>
    <mergeCell ref="J6:J7"/>
  </mergeCells>
  <printOptions/>
  <pageMargins left="0.3937007874015748" right="0.3937007874015748" top="0.3937007874015748" bottom="0" header="0.86" footer="0.5118110236220472"/>
  <pageSetup horizontalDpi="400" verticalDpi="400" orientation="portrait" pageOrder="overThenDown" paperSize="9" scale="6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2001-10-24T07:23:31Z</cp:lastPrinted>
  <dcterms:created xsi:type="dcterms:W3CDTF">2002-05-02T07:39:28Z</dcterms:created>
  <dcterms:modified xsi:type="dcterms:W3CDTF">2002-05-02T07:39:28Z</dcterms:modified>
  <cp:category/>
  <cp:version/>
  <cp:contentType/>
  <cp:contentStatus/>
</cp:coreProperties>
</file>