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51" sheetId="1" r:id="rId1"/>
  </sheets>
  <definedNames>
    <definedName name="_xlnm.Print_Area" localSheetId="0">'51'!$A$1:$L$54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<sst xmlns="http://schemas.openxmlformats.org/spreadsheetml/2006/main" count="135" uniqueCount="45">
  <si>
    <t>麦　　　　類</t>
  </si>
  <si>
    <t>陸          稲</t>
  </si>
  <si>
    <t>収穫量</t>
  </si>
  <si>
    <t>作付面積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</si>
  <si>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</si>
  <si>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</si>
  <si>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</si>
  <si>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</si>
  <si>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</si>
  <si>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</si>
  <si>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</si>
  <si>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</si>
  <si>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</si>
  <si>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東彼杵郡</t>
  </si>
  <si>
    <t>単位：ha、t</t>
  </si>
  <si>
    <t>対馬市</t>
  </si>
  <si>
    <t>壱岐市</t>
  </si>
  <si>
    <t>五島市</t>
  </si>
  <si>
    <t>西海市</t>
  </si>
  <si>
    <t>雲仙市</t>
  </si>
  <si>
    <t>市町</t>
  </si>
  <si>
    <t>南島原市</t>
  </si>
  <si>
    <t>注）　市部計、郡部計及び各郡計の欄には集計値を掲載した。</t>
  </si>
  <si>
    <t>北松浦郡</t>
  </si>
  <si>
    <t>南松浦郡</t>
  </si>
  <si>
    <t>作付面積</t>
  </si>
  <si>
    <t>稲</t>
  </si>
  <si>
    <t>水　　　　　稲</t>
  </si>
  <si>
    <t xml:space="preserve">      平成19年より陸稲のデータは、年計のみとなった。</t>
  </si>
  <si>
    <t>･･･</t>
  </si>
  <si>
    <t>平成</t>
  </si>
  <si>
    <t>年</t>
  </si>
  <si>
    <t>西彼杵郡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</si>
  <si>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</si>
  <si>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</si>
  <si>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</si>
  <si>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</si>
  <si>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</si>
  <si>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</si>
  <si>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</si>
  <si>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</si>
  <si>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-</t>
  </si>
  <si>
    <t xml:space="preserve"> 資料  九州農政局長崎地域センタ－「長崎農林水産統計年報」</t>
  </si>
  <si>
    <t xml:space="preserve">       χ</t>
  </si>
  <si>
    <r>
      <t xml:space="preserve">５１    稲　お　よ　び　麦　類　生　産　量  </t>
    </r>
    <r>
      <rPr>
        <sz val="12"/>
        <color indexed="8"/>
        <rFont val="ＭＳ 明朝"/>
        <family val="1"/>
      </rPr>
      <t>（平成23年）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</si>
</sst>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8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5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6" xfId="16" applyFont="1" applyFill="1" applyBorder="1" applyAlignment="1">
      <alignment vertical="center"/>
    </xf>
    <xf numFmtId="181" fontId="5" fillId="0" borderId="2" xfId="16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vertical="center"/>
    </xf>
    <xf numFmtId="181" fontId="5" fillId="0" borderId="0" xfId="16" applyFont="1" applyFill="1" applyAlignment="1" quotePrefix="1">
      <alignment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right" vertical="center"/>
    </xf>
    <xf numFmtId="181" fontId="5" fillId="0" borderId="7" xfId="16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1" fontId="5" fillId="0" borderId="4" xfId="16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Alignment="1" quotePrefix="1">
      <alignment horizontal="center" vertical="center"/>
    </xf>
    <xf numFmtId="181" fontId="5" fillId="0" borderId="9" xfId="16" applyFont="1" applyFill="1" applyBorder="1" applyAlignment="1">
      <alignment vertical="center"/>
    </xf>
    <xf numFmtId="181" fontId="5" fillId="0" borderId="4" xfId="16" applyFont="1" applyFill="1" applyBorder="1" applyAlignment="1">
      <alignment/>
    </xf>
    <xf numFmtId="181" fontId="10" fillId="0" borderId="0" xfId="16" applyNumberFormat="1" applyFont="1" applyFill="1" applyBorder="1" applyAlignment="1">
      <alignment horizontal="right" shrinkToFit="1"/>
    </xf>
    <xf numFmtId="181" fontId="5" fillId="0" borderId="0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9" fillId="0" borderId="0" xfId="16" applyFont="1" applyFill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view="pageBreakPreview" zoomScale="85" zoomScaleNormal="75" zoomScaleSheetLayoutView="85" workbookViewId="0" topLeftCell="A1">
      <selection activeCell="O16" sqref="O16"/>
    </sheetView>
  </sheetViews>
  <sheetFormatPr defaultColWidth="8.625" defaultRowHeight="12.75"/>
  <cols>
    <col min="1" max="1" width="0.875" style="5" customWidth="1"/>
    <col min="2" max="2" width="2.625" style="5" customWidth="1"/>
    <col min="3" max="5" width="5.625" style="5" customWidth="1"/>
    <col min="6" max="6" width="0.875" style="5" customWidth="1"/>
    <col min="7" max="12" width="16.25390625" style="5" customWidth="1"/>
    <col min="13" max="16384" width="8.625" style="5" customWidth="1"/>
  </cols>
  <sheetData>
    <row r="1" spans="1:12" ht="39" customHeight="1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0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3" t="s">
        <v>14</v>
      </c>
    </row>
    <row r="3" spans="1:12" ht="17.25" customHeight="1">
      <c r="A3" s="7"/>
      <c r="B3" s="29" t="s">
        <v>20</v>
      </c>
      <c r="C3" s="29"/>
      <c r="D3" s="29"/>
      <c r="E3" s="29"/>
      <c r="F3" s="7"/>
      <c r="G3" s="32" t="s">
        <v>26</v>
      </c>
      <c r="H3" s="33"/>
      <c r="I3" s="33"/>
      <c r="J3" s="34"/>
      <c r="K3" s="32" t="s">
        <v>0</v>
      </c>
      <c r="L3" s="33"/>
    </row>
    <row r="4" spans="1:12" ht="17.25" customHeight="1">
      <c r="A4" s="8"/>
      <c r="B4" s="30"/>
      <c r="C4" s="30"/>
      <c r="D4" s="30"/>
      <c r="E4" s="30"/>
      <c r="F4" s="8"/>
      <c r="G4" s="35" t="s">
        <v>27</v>
      </c>
      <c r="H4" s="41"/>
      <c r="I4" s="35" t="s">
        <v>1</v>
      </c>
      <c r="J4" s="36"/>
      <c r="K4" s="37" t="s">
        <v>25</v>
      </c>
      <c r="L4" s="39" t="s">
        <v>2</v>
      </c>
    </row>
    <row r="5" spans="1:12" ht="30" customHeight="1">
      <c r="A5" s="9"/>
      <c r="B5" s="31"/>
      <c r="C5" s="31"/>
      <c r="D5" s="31"/>
      <c r="E5" s="31"/>
      <c r="F5" s="9"/>
      <c r="G5" s="2" t="s">
        <v>3</v>
      </c>
      <c r="H5" s="2" t="s">
        <v>2</v>
      </c>
      <c r="I5" s="2" t="s">
        <v>3</v>
      </c>
      <c r="J5" s="2" t="s">
        <v>2</v>
      </c>
      <c r="K5" s="38"/>
      <c r="L5" s="40"/>
    </row>
    <row r="6" spans="1:12" ht="10.5" customHeight="1">
      <c r="A6" s="10"/>
      <c r="B6" s="3"/>
      <c r="C6" s="1"/>
      <c r="D6" s="1"/>
      <c r="E6" s="1"/>
      <c r="F6" s="8"/>
      <c r="G6" s="4"/>
      <c r="H6" s="1"/>
      <c r="I6" s="1"/>
      <c r="J6" s="1"/>
      <c r="K6" s="1"/>
      <c r="L6" s="1"/>
    </row>
    <row r="7" spans="2:12" ht="17.25" customHeight="1">
      <c r="B7" s="26" t="s">
        <v>30</v>
      </c>
      <c r="C7" s="26"/>
      <c r="D7" s="21">
        <v>21</v>
      </c>
      <c r="E7" s="11" t="s">
        <v>31</v>
      </c>
      <c r="G7" s="12">
        <v>14100</v>
      </c>
      <c r="H7" s="8">
        <v>67500</v>
      </c>
      <c r="I7" s="24">
        <v>1</v>
      </c>
      <c r="J7" s="24">
        <v>3</v>
      </c>
      <c r="K7" s="8">
        <v>1710</v>
      </c>
      <c r="L7" s="8">
        <v>4380</v>
      </c>
    </row>
    <row r="8" spans="2:12" ht="17.25" customHeight="1">
      <c r="B8" s="13"/>
      <c r="C8" s="13"/>
      <c r="D8" s="21">
        <v>22</v>
      </c>
      <c r="E8" s="13"/>
      <c r="G8" s="12">
        <v>14000</v>
      </c>
      <c r="H8" s="8">
        <v>62900</v>
      </c>
      <c r="I8" s="24" t="s">
        <v>43</v>
      </c>
      <c r="J8" s="24" t="s">
        <v>43</v>
      </c>
      <c r="K8" s="8">
        <v>1750</v>
      </c>
      <c r="L8" s="8">
        <v>4460</v>
      </c>
    </row>
    <row r="9" spans="2:12" ht="10.5" customHeight="1">
      <c r="B9" s="13"/>
      <c r="C9" s="13"/>
      <c r="D9" s="21"/>
      <c r="E9" s="13"/>
      <c r="G9" s="12"/>
      <c r="H9" s="8"/>
      <c r="I9" s="8"/>
      <c r="J9" s="8"/>
      <c r="K9" s="8"/>
      <c r="L9" s="8"/>
    </row>
    <row r="10" spans="2:12" ht="17.25" customHeight="1">
      <c r="B10" s="13"/>
      <c r="C10" s="13"/>
      <c r="D10" s="21">
        <v>23</v>
      </c>
      <c r="E10" s="13"/>
      <c r="G10" s="12">
        <v>13700</v>
      </c>
      <c r="H10" s="8">
        <v>66600</v>
      </c>
      <c r="I10" s="24" t="s">
        <v>43</v>
      </c>
      <c r="J10" s="24" t="s">
        <v>43</v>
      </c>
      <c r="K10" s="8">
        <v>1880</v>
      </c>
      <c r="L10" s="8">
        <v>5370</v>
      </c>
    </row>
    <row r="11" spans="2:12" ht="10.5" customHeight="1">
      <c r="B11" s="13"/>
      <c r="C11" s="13"/>
      <c r="D11" s="21"/>
      <c r="E11" s="13"/>
      <c r="F11" s="22"/>
      <c r="G11" s="8"/>
      <c r="H11" s="8"/>
      <c r="I11" s="8"/>
      <c r="J11" s="8"/>
      <c r="K11" s="8"/>
      <c r="L11" s="8"/>
    </row>
    <row r="12" spans="2:12" ht="17.25" customHeight="1">
      <c r="B12" s="27" t="s">
        <v>4</v>
      </c>
      <c r="C12" s="27"/>
      <c r="D12" s="27"/>
      <c r="E12" s="27"/>
      <c r="F12" s="22"/>
      <c r="G12" s="8">
        <f>SUM(G16:G30)</f>
        <v>12481</v>
      </c>
      <c r="H12" s="8">
        <f>SUM(H16:H30)</f>
        <v>60485</v>
      </c>
      <c r="I12" s="15" t="s">
        <v>29</v>
      </c>
      <c r="J12" s="15" t="s">
        <v>29</v>
      </c>
      <c r="K12" s="24" t="s">
        <v>43</v>
      </c>
      <c r="L12" s="24" t="s">
        <v>43</v>
      </c>
    </row>
    <row r="13" spans="2:12" ht="10.5" customHeight="1">
      <c r="B13" s="14"/>
      <c r="C13" s="14"/>
      <c r="D13" s="14"/>
      <c r="E13" s="14"/>
      <c r="F13" s="22"/>
      <c r="G13" s="8"/>
      <c r="H13" s="8"/>
      <c r="I13" s="15"/>
      <c r="J13" s="15"/>
      <c r="K13" s="15"/>
      <c r="L13" s="15"/>
    </row>
    <row r="14" spans="2:12" ht="17.25" customHeight="1">
      <c r="B14" s="27" t="s">
        <v>5</v>
      </c>
      <c r="C14" s="27"/>
      <c r="D14" s="27"/>
      <c r="E14" s="27"/>
      <c r="F14" s="22"/>
      <c r="G14" s="8">
        <f>SUM(G32,G37,G43,G48)</f>
        <v>1263</v>
      </c>
      <c r="H14" s="8">
        <f>SUM(H32,H37,H43,H48)</f>
        <v>6115</v>
      </c>
      <c r="I14" s="15" t="s">
        <v>29</v>
      </c>
      <c r="J14" s="15" t="s">
        <v>29</v>
      </c>
      <c r="K14" s="24" t="s">
        <v>43</v>
      </c>
      <c r="L14" s="24" t="s">
        <v>43</v>
      </c>
    </row>
    <row r="15" spans="2:12" ht="10.5" customHeight="1">
      <c r="B15" s="14"/>
      <c r="C15" s="14"/>
      <c r="D15" s="14"/>
      <c r="E15" s="14"/>
      <c r="F15" s="22"/>
      <c r="G15" s="8"/>
      <c r="H15" s="8"/>
      <c r="I15" s="15"/>
      <c r="J15" s="15"/>
      <c r="K15" s="8"/>
      <c r="L15" s="8"/>
    </row>
    <row r="16" spans="2:12" ht="17.25" customHeight="1">
      <c r="B16" s="27" t="s">
        <v>6</v>
      </c>
      <c r="C16" s="27"/>
      <c r="D16" s="27"/>
      <c r="E16" s="27"/>
      <c r="F16" s="22"/>
      <c r="G16" s="8">
        <v>180</v>
      </c>
      <c r="H16" s="8">
        <v>855</v>
      </c>
      <c r="I16" s="15" t="s">
        <v>29</v>
      </c>
      <c r="J16" s="15" t="s">
        <v>29</v>
      </c>
      <c r="K16" s="16">
        <v>0</v>
      </c>
      <c r="L16" s="16">
        <v>0</v>
      </c>
    </row>
    <row r="17" spans="2:12" ht="17.25" customHeight="1">
      <c r="B17" s="27" t="s">
        <v>7</v>
      </c>
      <c r="C17" s="27"/>
      <c r="D17" s="27"/>
      <c r="E17" s="27"/>
      <c r="G17" s="12">
        <v>1660</v>
      </c>
      <c r="H17" s="8">
        <v>7870</v>
      </c>
      <c r="I17" s="15" t="s">
        <v>29</v>
      </c>
      <c r="J17" s="15" t="s">
        <v>29</v>
      </c>
      <c r="K17" s="24" t="s">
        <v>43</v>
      </c>
      <c r="L17" s="24" t="s">
        <v>43</v>
      </c>
    </row>
    <row r="18" spans="2:12" ht="17.25" customHeight="1">
      <c r="B18" s="27" t="s">
        <v>8</v>
      </c>
      <c r="C18" s="27"/>
      <c r="D18" s="27"/>
      <c r="E18" s="27"/>
      <c r="G18" s="12">
        <v>266</v>
      </c>
      <c r="H18" s="5">
        <v>1350</v>
      </c>
      <c r="I18" s="15" t="s">
        <v>29</v>
      </c>
      <c r="J18" s="15" t="s">
        <v>29</v>
      </c>
      <c r="K18" s="24" t="s">
        <v>43</v>
      </c>
      <c r="L18" s="24" t="s">
        <v>43</v>
      </c>
    </row>
    <row r="19" spans="2:12" ht="17.25" customHeight="1">
      <c r="B19" s="27" t="s">
        <v>9</v>
      </c>
      <c r="C19" s="27"/>
      <c r="D19" s="27"/>
      <c r="E19" s="27"/>
      <c r="G19" s="12">
        <v>2310</v>
      </c>
      <c r="H19" s="5">
        <v>12000</v>
      </c>
      <c r="I19" s="15" t="s">
        <v>29</v>
      </c>
      <c r="J19" s="15" t="s">
        <v>29</v>
      </c>
      <c r="K19" s="16">
        <v>985</v>
      </c>
      <c r="L19" s="16">
        <v>2797</v>
      </c>
    </row>
    <row r="20" spans="2:12" ht="17.25" customHeight="1">
      <c r="B20" s="27" t="s">
        <v>10</v>
      </c>
      <c r="C20" s="27"/>
      <c r="D20" s="27"/>
      <c r="E20" s="27"/>
      <c r="G20" s="12">
        <v>548</v>
      </c>
      <c r="H20" s="5">
        <v>2830</v>
      </c>
      <c r="I20" s="15" t="s">
        <v>29</v>
      </c>
      <c r="J20" s="15" t="s">
        <v>29</v>
      </c>
      <c r="K20" s="5">
        <v>17</v>
      </c>
      <c r="L20" s="5">
        <v>46</v>
      </c>
    </row>
    <row r="21" spans="2:10" ht="10.5" customHeight="1">
      <c r="B21" s="14"/>
      <c r="C21" s="14"/>
      <c r="D21" s="14"/>
      <c r="E21" s="14"/>
      <c r="G21" s="12"/>
      <c r="I21" s="15"/>
      <c r="J21" s="15"/>
    </row>
    <row r="22" spans="2:12" ht="17.25" customHeight="1">
      <c r="B22" s="27" t="s">
        <v>11</v>
      </c>
      <c r="C22" s="27"/>
      <c r="D22" s="27"/>
      <c r="E22" s="27"/>
      <c r="G22" s="12">
        <v>1450</v>
      </c>
      <c r="H22" s="5">
        <v>6270</v>
      </c>
      <c r="I22" s="15" t="s">
        <v>29</v>
      </c>
      <c r="J22" s="15" t="s">
        <v>29</v>
      </c>
      <c r="K22" s="24" t="s">
        <v>43</v>
      </c>
      <c r="L22" s="24" t="s">
        <v>43</v>
      </c>
    </row>
    <row r="23" spans="2:12" ht="17.25" customHeight="1">
      <c r="B23" s="27" t="s">
        <v>12</v>
      </c>
      <c r="C23" s="27"/>
      <c r="D23" s="27"/>
      <c r="E23" s="27"/>
      <c r="G23" s="12">
        <v>960</v>
      </c>
      <c r="H23" s="5">
        <v>4290</v>
      </c>
      <c r="I23" s="15" t="s">
        <v>29</v>
      </c>
      <c r="J23" s="15" t="s">
        <v>29</v>
      </c>
      <c r="K23" s="24" t="s">
        <v>43</v>
      </c>
      <c r="L23" s="24" t="s">
        <v>43</v>
      </c>
    </row>
    <row r="24" spans="2:12" ht="17.25" customHeight="1">
      <c r="B24" s="27" t="s">
        <v>15</v>
      </c>
      <c r="C24" s="27"/>
      <c r="D24" s="27"/>
      <c r="E24" s="27"/>
      <c r="G24" s="12">
        <v>300</v>
      </c>
      <c r="H24" s="5">
        <v>1240</v>
      </c>
      <c r="I24" s="15" t="s">
        <v>29</v>
      </c>
      <c r="J24" s="15" t="s">
        <v>29</v>
      </c>
      <c r="K24" s="24" t="s">
        <v>43</v>
      </c>
      <c r="L24" s="24" t="s">
        <v>43</v>
      </c>
    </row>
    <row r="25" spans="2:12" ht="17.25" customHeight="1">
      <c r="B25" s="27" t="s">
        <v>16</v>
      </c>
      <c r="C25" s="27"/>
      <c r="D25" s="27"/>
      <c r="E25" s="27"/>
      <c r="G25" s="12">
        <v>1260</v>
      </c>
      <c r="H25" s="5">
        <v>6280</v>
      </c>
      <c r="I25" s="15" t="s">
        <v>29</v>
      </c>
      <c r="J25" s="15" t="s">
        <v>29</v>
      </c>
      <c r="K25" s="24">
        <v>120</v>
      </c>
      <c r="L25" s="24">
        <v>414</v>
      </c>
    </row>
    <row r="26" spans="2:12" ht="17.25" customHeight="1">
      <c r="B26" s="27" t="s">
        <v>17</v>
      </c>
      <c r="C26" s="27"/>
      <c r="D26" s="27"/>
      <c r="E26" s="27"/>
      <c r="G26" s="12">
        <v>692</v>
      </c>
      <c r="H26" s="5">
        <v>2920</v>
      </c>
      <c r="I26" s="15" t="s">
        <v>29</v>
      </c>
      <c r="J26" s="15" t="s">
        <v>29</v>
      </c>
      <c r="K26" s="16">
        <v>518</v>
      </c>
      <c r="L26" s="16">
        <v>1477</v>
      </c>
    </row>
    <row r="27" spans="2:12" ht="10.5" customHeight="1">
      <c r="B27" s="14"/>
      <c r="C27" s="14"/>
      <c r="D27" s="14"/>
      <c r="E27" s="14"/>
      <c r="G27" s="12"/>
      <c r="I27" s="15"/>
      <c r="J27" s="15"/>
      <c r="K27" s="16"/>
      <c r="L27" s="16"/>
    </row>
    <row r="28" spans="2:12" ht="17.25" customHeight="1">
      <c r="B28" s="27" t="s">
        <v>18</v>
      </c>
      <c r="C28" s="27"/>
      <c r="D28" s="27"/>
      <c r="E28" s="27"/>
      <c r="G28" s="12">
        <v>435</v>
      </c>
      <c r="H28" s="5">
        <v>2090</v>
      </c>
      <c r="I28" s="15" t="s">
        <v>29</v>
      </c>
      <c r="J28" s="15" t="s">
        <v>29</v>
      </c>
      <c r="K28" s="24" t="s">
        <v>43</v>
      </c>
      <c r="L28" s="24" t="s">
        <v>43</v>
      </c>
    </row>
    <row r="29" spans="2:12" ht="17.25" customHeight="1">
      <c r="B29" s="27" t="s">
        <v>19</v>
      </c>
      <c r="C29" s="27"/>
      <c r="D29" s="27"/>
      <c r="E29" s="27"/>
      <c r="G29" s="12">
        <v>1400</v>
      </c>
      <c r="H29" s="5">
        <v>7250</v>
      </c>
      <c r="I29" s="15" t="s">
        <v>29</v>
      </c>
      <c r="J29" s="15" t="s">
        <v>29</v>
      </c>
      <c r="K29" s="16">
        <v>72</v>
      </c>
      <c r="L29" s="16">
        <v>234</v>
      </c>
    </row>
    <row r="30" spans="2:12" ht="17.25" customHeight="1">
      <c r="B30" s="27" t="s">
        <v>21</v>
      </c>
      <c r="C30" s="27"/>
      <c r="D30" s="27"/>
      <c r="E30" s="27"/>
      <c r="G30" s="12">
        <v>1020</v>
      </c>
      <c r="H30" s="8">
        <v>5240</v>
      </c>
      <c r="I30" s="15" t="s">
        <v>29</v>
      </c>
      <c r="J30" s="15" t="s">
        <v>29</v>
      </c>
      <c r="K30" s="8">
        <v>2</v>
      </c>
      <c r="L30" s="8">
        <v>3</v>
      </c>
    </row>
    <row r="31" spans="2:12" ht="14.25" customHeight="1">
      <c r="B31" s="14"/>
      <c r="C31" s="14"/>
      <c r="D31" s="14"/>
      <c r="E31" s="14"/>
      <c r="G31" s="12"/>
      <c r="H31" s="8"/>
      <c r="I31" s="15"/>
      <c r="J31" s="15"/>
      <c r="K31" s="8"/>
      <c r="L31" s="8"/>
    </row>
    <row r="32" spans="2:12" ht="17.25" customHeight="1">
      <c r="B32" s="27" t="s">
        <v>32</v>
      </c>
      <c r="C32" s="27"/>
      <c r="D32" s="27"/>
      <c r="E32" s="27"/>
      <c r="G32" s="12">
        <f>SUM(G34:G35)</f>
        <v>62</v>
      </c>
      <c r="H32" s="8">
        <f>SUM(H34:H35)</f>
        <v>300</v>
      </c>
      <c r="I32" s="15" t="s">
        <v>29</v>
      </c>
      <c r="J32" s="15" t="s">
        <v>29</v>
      </c>
      <c r="K32" s="15" t="s">
        <v>41</v>
      </c>
      <c r="L32" s="15" t="s">
        <v>41</v>
      </c>
    </row>
    <row r="33" spans="2:12" ht="10.5" customHeight="1">
      <c r="B33" s="14"/>
      <c r="C33" s="14"/>
      <c r="D33" s="14"/>
      <c r="E33" s="14"/>
      <c r="G33" s="12"/>
      <c r="H33" s="8"/>
      <c r="I33" s="15"/>
      <c r="J33" s="15"/>
      <c r="K33" s="15"/>
      <c r="L33" s="15"/>
    </row>
    <row r="34" spans="3:12" ht="17.25" customHeight="1">
      <c r="C34" s="25" t="s">
        <v>33</v>
      </c>
      <c r="D34" s="25"/>
      <c r="E34" s="25"/>
      <c r="G34" s="12">
        <v>45</v>
      </c>
      <c r="H34" s="15">
        <v>218</v>
      </c>
      <c r="I34" s="15" t="s">
        <v>29</v>
      </c>
      <c r="J34" s="15" t="s">
        <v>29</v>
      </c>
      <c r="K34" s="15" t="s">
        <v>41</v>
      </c>
      <c r="L34" s="15" t="s">
        <v>41</v>
      </c>
    </row>
    <row r="35" spans="3:12" ht="17.25" customHeight="1">
      <c r="C35" s="25" t="s">
        <v>34</v>
      </c>
      <c r="D35" s="25"/>
      <c r="E35" s="25"/>
      <c r="G35" s="12">
        <v>17</v>
      </c>
      <c r="H35" s="15">
        <v>82</v>
      </c>
      <c r="I35" s="15" t="s">
        <v>29</v>
      </c>
      <c r="J35" s="15" t="s">
        <v>29</v>
      </c>
      <c r="K35" s="15" t="s">
        <v>41</v>
      </c>
      <c r="L35" s="15" t="s">
        <v>41</v>
      </c>
    </row>
    <row r="36" spans="2:12" ht="14.25" customHeight="1">
      <c r="B36" s="15"/>
      <c r="C36" s="15"/>
      <c r="D36" s="15"/>
      <c r="E36" s="15"/>
      <c r="G36" s="12"/>
      <c r="H36" s="15"/>
      <c r="I36" s="15"/>
      <c r="J36" s="15"/>
      <c r="K36" s="16"/>
      <c r="L36" s="16"/>
    </row>
    <row r="37" spans="2:12" ht="17.25" customHeight="1">
      <c r="B37" s="27" t="s">
        <v>13</v>
      </c>
      <c r="C37" s="27"/>
      <c r="D37" s="27"/>
      <c r="E37" s="27"/>
      <c r="G37" s="17">
        <f>SUM(G39:G41)</f>
        <v>880</v>
      </c>
      <c r="H37" s="15">
        <f>SUM(H39:H41)</f>
        <v>4363</v>
      </c>
      <c r="I37" s="15" t="s">
        <v>29</v>
      </c>
      <c r="J37" s="15" t="s">
        <v>29</v>
      </c>
      <c r="K37" s="24">
        <f>SUM(K39:K41)</f>
        <v>155</v>
      </c>
      <c r="L37" s="24">
        <f>SUM(L39:L41)</f>
        <v>388</v>
      </c>
    </row>
    <row r="38" spans="2:12" ht="10.5" customHeight="1">
      <c r="B38" s="14"/>
      <c r="C38" s="14"/>
      <c r="D38" s="14"/>
      <c r="E38" s="14"/>
      <c r="G38" s="17"/>
      <c r="H38" s="15"/>
      <c r="I38" s="15"/>
      <c r="J38" s="15"/>
      <c r="K38" s="15"/>
      <c r="L38" s="15"/>
    </row>
    <row r="39" spans="3:12" ht="17.25" customHeight="1">
      <c r="C39" s="27" t="s">
        <v>35</v>
      </c>
      <c r="D39" s="27"/>
      <c r="E39" s="27"/>
      <c r="G39" s="12">
        <v>336</v>
      </c>
      <c r="H39" s="8">
        <v>1670</v>
      </c>
      <c r="I39" s="15" t="s">
        <v>29</v>
      </c>
      <c r="J39" s="15" t="s">
        <v>29</v>
      </c>
      <c r="K39" s="24">
        <v>1</v>
      </c>
      <c r="L39" s="24">
        <v>1</v>
      </c>
    </row>
    <row r="40" spans="3:12" ht="17.25" customHeight="1">
      <c r="C40" s="27" t="s">
        <v>36</v>
      </c>
      <c r="D40" s="27"/>
      <c r="E40" s="27"/>
      <c r="G40" s="12">
        <v>150</v>
      </c>
      <c r="H40" s="15">
        <v>743</v>
      </c>
      <c r="I40" s="15" t="s">
        <v>29</v>
      </c>
      <c r="J40" s="15" t="s">
        <v>29</v>
      </c>
      <c r="K40" s="16">
        <v>10</v>
      </c>
      <c r="L40" s="16">
        <v>26</v>
      </c>
    </row>
    <row r="41" spans="3:12" ht="17.25" customHeight="1">
      <c r="C41" s="27" t="s">
        <v>37</v>
      </c>
      <c r="D41" s="27"/>
      <c r="E41" s="27"/>
      <c r="G41" s="12">
        <v>394</v>
      </c>
      <c r="H41" s="8">
        <v>1950</v>
      </c>
      <c r="I41" s="15" t="s">
        <v>29</v>
      </c>
      <c r="J41" s="15" t="s">
        <v>29</v>
      </c>
      <c r="K41" s="24">
        <v>144</v>
      </c>
      <c r="L41" s="24">
        <v>361</v>
      </c>
    </row>
    <row r="42" spans="2:12" ht="14.25" customHeight="1">
      <c r="B42" s="16"/>
      <c r="C42" s="16"/>
      <c r="D42" s="16"/>
      <c r="E42" s="16"/>
      <c r="G42" s="12"/>
      <c r="H42" s="8"/>
      <c r="I42" s="15"/>
      <c r="J42" s="15"/>
      <c r="K42" s="24"/>
      <c r="L42" s="24"/>
    </row>
    <row r="43" spans="2:12" ht="17.25" customHeight="1">
      <c r="B43" s="27" t="s">
        <v>23</v>
      </c>
      <c r="C43" s="27"/>
      <c r="D43" s="27"/>
      <c r="E43" s="27"/>
      <c r="F43" s="8"/>
      <c r="G43" s="12">
        <f>SUM(G45:G46)</f>
        <v>312</v>
      </c>
      <c r="H43" s="8">
        <f>SUM(H45:H46)</f>
        <v>1413</v>
      </c>
      <c r="I43" s="15" t="s">
        <v>29</v>
      </c>
      <c r="J43" s="15" t="s">
        <v>29</v>
      </c>
      <c r="K43" s="24" t="s">
        <v>43</v>
      </c>
      <c r="L43" s="24" t="s">
        <v>43</v>
      </c>
    </row>
    <row r="44" spans="2:12" ht="10.5" customHeight="1">
      <c r="B44" s="14"/>
      <c r="C44" s="14"/>
      <c r="D44" s="14"/>
      <c r="E44" s="14"/>
      <c r="F44" s="8"/>
      <c r="G44" s="12"/>
      <c r="H44" s="8"/>
      <c r="I44" s="15"/>
      <c r="J44" s="15"/>
      <c r="K44" s="24"/>
      <c r="L44" s="24"/>
    </row>
    <row r="45" spans="3:12" ht="17.25" customHeight="1">
      <c r="C45" s="27" t="s">
        <v>38</v>
      </c>
      <c r="D45" s="27"/>
      <c r="E45" s="27"/>
      <c r="G45" s="12">
        <v>112</v>
      </c>
      <c r="H45" s="8">
        <v>475</v>
      </c>
      <c r="I45" s="15" t="s">
        <v>29</v>
      </c>
      <c r="J45" s="15" t="s">
        <v>29</v>
      </c>
      <c r="K45" s="24" t="s">
        <v>43</v>
      </c>
      <c r="L45" s="24" t="s">
        <v>43</v>
      </c>
    </row>
    <row r="46" spans="3:12" ht="17.25" customHeight="1">
      <c r="C46" s="27" t="s">
        <v>39</v>
      </c>
      <c r="D46" s="27"/>
      <c r="E46" s="27"/>
      <c r="G46" s="12">
        <v>200</v>
      </c>
      <c r="H46" s="8">
        <v>938</v>
      </c>
      <c r="I46" s="15" t="s">
        <v>29</v>
      </c>
      <c r="J46" s="15" t="s">
        <v>29</v>
      </c>
      <c r="K46" s="24" t="s">
        <v>43</v>
      </c>
      <c r="L46" s="24" t="s">
        <v>43</v>
      </c>
    </row>
    <row r="47" spans="2:12" ht="14.25" customHeight="1">
      <c r="B47" s="15"/>
      <c r="C47" s="15"/>
      <c r="D47" s="15"/>
      <c r="E47" s="15"/>
      <c r="G47" s="12"/>
      <c r="H47" s="8"/>
      <c r="I47" s="15"/>
      <c r="J47" s="15"/>
      <c r="K47" s="16"/>
      <c r="L47" s="16"/>
    </row>
    <row r="48" spans="2:12" ht="17.25" customHeight="1">
      <c r="B48" s="27" t="s">
        <v>24</v>
      </c>
      <c r="C48" s="27"/>
      <c r="D48" s="27"/>
      <c r="E48" s="27"/>
      <c r="F48" s="18"/>
      <c r="G48" s="12">
        <f>SUM(G50)</f>
        <v>9</v>
      </c>
      <c r="H48" s="8">
        <f>SUM(H50)</f>
        <v>39</v>
      </c>
      <c r="I48" s="15" t="s">
        <v>29</v>
      </c>
      <c r="J48" s="15" t="s">
        <v>29</v>
      </c>
      <c r="K48" s="15" t="s">
        <v>41</v>
      </c>
      <c r="L48" s="15" t="s">
        <v>41</v>
      </c>
    </row>
    <row r="49" spans="2:12" ht="10.5" customHeight="1">
      <c r="B49" s="14"/>
      <c r="C49" s="14"/>
      <c r="D49" s="14"/>
      <c r="E49" s="14"/>
      <c r="F49" s="18"/>
      <c r="G49" s="12"/>
      <c r="H49" s="8"/>
      <c r="I49" s="15"/>
      <c r="J49" s="15"/>
      <c r="K49" s="15"/>
      <c r="L49" s="15"/>
    </row>
    <row r="50" spans="3:12" ht="17.25" customHeight="1">
      <c r="C50" s="25" t="s">
        <v>40</v>
      </c>
      <c r="D50" s="25"/>
      <c r="E50" s="25"/>
      <c r="F50" s="8"/>
      <c r="G50" s="12">
        <v>9</v>
      </c>
      <c r="H50" s="8">
        <v>39</v>
      </c>
      <c r="I50" s="15" t="s">
        <v>29</v>
      </c>
      <c r="J50" s="15" t="s">
        <v>29</v>
      </c>
      <c r="K50" s="15" t="s">
        <v>41</v>
      </c>
      <c r="L50" s="15" t="s">
        <v>41</v>
      </c>
    </row>
    <row r="51" spans="1:12" ht="10.5" customHeight="1" thickBot="1">
      <c r="A51" s="6"/>
      <c r="B51" s="19"/>
      <c r="C51" s="19"/>
      <c r="D51" s="19"/>
      <c r="E51" s="19"/>
      <c r="F51" s="6"/>
      <c r="G51" s="20"/>
      <c r="H51" s="6"/>
      <c r="I51" s="19"/>
      <c r="J51" s="19"/>
      <c r="K51" s="19"/>
      <c r="L51" s="19"/>
    </row>
    <row r="52" spans="2:12" ht="15.75" customHeight="1">
      <c r="B52" s="5" t="s">
        <v>22</v>
      </c>
      <c r="G52" s="8"/>
      <c r="I52" s="16"/>
      <c r="J52" s="16"/>
      <c r="K52" s="16"/>
      <c r="L52" s="16"/>
    </row>
    <row r="53" spans="2:12" ht="15.75" customHeight="1">
      <c r="B53" s="5" t="s">
        <v>28</v>
      </c>
      <c r="G53" s="8"/>
      <c r="I53" s="16"/>
      <c r="J53" s="16"/>
      <c r="K53" s="16"/>
      <c r="L53" s="16"/>
    </row>
    <row r="54" spans="2:11" ht="15.75" customHeight="1">
      <c r="B54" s="5" t="s">
        <v>42</v>
      </c>
      <c r="G54" s="8"/>
      <c r="I54" s="16"/>
      <c r="J54" s="16"/>
      <c r="K54" s="16"/>
    </row>
    <row r="55" spans="7:12" ht="35.25" customHeight="1">
      <c r="G55" s="8"/>
      <c r="H55" s="8"/>
      <c r="I55" s="8"/>
      <c r="J55" s="8"/>
      <c r="K55" s="8"/>
      <c r="L55" s="8"/>
    </row>
    <row r="56" spans="7:12" ht="24" customHeight="1">
      <c r="G56" s="8"/>
      <c r="I56" s="16"/>
      <c r="J56" s="16"/>
      <c r="K56" s="16"/>
      <c r="L56" s="16"/>
    </row>
    <row r="57" spans="2:12" ht="15" customHeight="1">
      <c r="B57" s="16"/>
      <c r="C57" s="16"/>
      <c r="D57" s="16"/>
      <c r="E57" s="16"/>
      <c r="G57" s="8"/>
      <c r="I57" s="16"/>
      <c r="J57" s="16"/>
      <c r="K57" s="16"/>
      <c r="L57" s="16"/>
    </row>
    <row r="58" spans="2:12" ht="15" customHeight="1">
      <c r="B58" s="16"/>
      <c r="C58" s="16"/>
      <c r="D58" s="16"/>
      <c r="E58" s="16"/>
      <c r="G58" s="8"/>
      <c r="H58" s="8"/>
      <c r="I58" s="16"/>
      <c r="J58" s="16"/>
      <c r="K58" s="8"/>
      <c r="L58" s="8"/>
    </row>
    <row r="59" spans="2:12" ht="15" customHeight="1">
      <c r="B59" s="16"/>
      <c r="C59" s="16"/>
      <c r="D59" s="16"/>
      <c r="E59" s="16"/>
      <c r="G59" s="8"/>
      <c r="H59" s="8"/>
      <c r="I59" s="16"/>
      <c r="J59" s="16"/>
      <c r="K59" s="8"/>
      <c r="L59" s="8"/>
    </row>
    <row r="60" ht="15" customHeight="1">
      <c r="G60" s="8"/>
    </row>
    <row r="61" ht="24" customHeight="1">
      <c r="G61" s="8"/>
    </row>
    <row r="62" spans="2:10" ht="15" customHeight="1">
      <c r="B62" s="16"/>
      <c r="C62" s="16"/>
      <c r="D62" s="16"/>
      <c r="E62" s="16"/>
      <c r="G62" s="8"/>
      <c r="I62" s="16"/>
      <c r="J62" s="16"/>
    </row>
    <row r="63" spans="1:12" ht="1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3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24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ht="15" customHeight="1"/>
    <row r="71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mergeCells count="36">
    <mergeCell ref="G3:J3"/>
    <mergeCell ref="I4:J4"/>
    <mergeCell ref="K4:K5"/>
    <mergeCell ref="L4:L5"/>
    <mergeCell ref="G4:H4"/>
    <mergeCell ref="A1:L1"/>
    <mergeCell ref="B3:E5"/>
    <mergeCell ref="B20:E20"/>
    <mergeCell ref="B19:E19"/>
    <mergeCell ref="B18:E18"/>
    <mergeCell ref="B17:E17"/>
    <mergeCell ref="B16:E16"/>
    <mergeCell ref="B14:E14"/>
    <mergeCell ref="B12:E12"/>
    <mergeCell ref="K3:L3"/>
    <mergeCell ref="B22:E22"/>
    <mergeCell ref="B29:E29"/>
    <mergeCell ref="B30:E30"/>
    <mergeCell ref="B28:E28"/>
    <mergeCell ref="B26:E26"/>
    <mergeCell ref="B25:E25"/>
    <mergeCell ref="B24:E24"/>
    <mergeCell ref="B37:E37"/>
    <mergeCell ref="C34:E34"/>
    <mergeCell ref="C35:E35"/>
    <mergeCell ref="B23:E23"/>
    <mergeCell ref="C50:E50"/>
    <mergeCell ref="B7:C7"/>
    <mergeCell ref="C39:E39"/>
    <mergeCell ref="C40:E40"/>
    <mergeCell ref="C41:E41"/>
    <mergeCell ref="C45:E45"/>
    <mergeCell ref="B43:E43"/>
    <mergeCell ref="B48:E48"/>
    <mergeCell ref="C46:E46"/>
    <mergeCell ref="B32:E32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2013-11-05T01:14:10Z</cp:lastPrinted>
  <dcterms:created xsi:type="dcterms:W3CDTF">2007-07-20T00:34:27Z</dcterms:created>
  <dcterms:modified xsi:type="dcterms:W3CDTF">2013-11-05T01:16:56Z</dcterms:modified>
  <cp:category/>
  <cp:version/>
  <cp:contentType/>
  <cp:contentStatus/>
</cp:coreProperties>
</file>