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130-1" sheetId="1" r:id="rId1"/>
    <sheet name="130-2-1" sheetId="2" r:id="rId2"/>
    <sheet name="130-2-2" sheetId="3" r:id="rId3"/>
    <sheet name="130-2-3" sheetId="4" r:id="rId4"/>
  </sheets>
  <definedNames>
    <definedName name="_xlnm.Print_Area" localSheetId="0">'130-1'!$A$1:$P$46</definedName>
    <definedName name="_xlnm.Print_Area" localSheetId="1">'130-2-1'!$A$1:$Q$56</definedName>
    <definedName name="_xlnm.Print_Area" localSheetId="2">'130-2-2'!$A$1:$S$56</definedName>
    <definedName name="_xlnm.Print_Area" localSheetId="3">'130-2-3'!$A$1:$T$56</definedName>
  </definedNames>
  <calcPr fullCalcOnLoad="1"/>
</workbook>
</file>

<file path=xl/sharedStrings.xml><?xml version="1.0" encoding="utf-8"?>
<sst xmlns="http://schemas.openxmlformats.org/spreadsheetml/2006/main" count="987" uniqueCount="85">
  <si>
    <t>年度</t>
  </si>
  <si>
    <t>総数</t>
  </si>
  <si>
    <t>農水産品</t>
  </si>
  <si>
    <t>金属</t>
  </si>
  <si>
    <t>窯業品</t>
  </si>
  <si>
    <t>雑品</t>
  </si>
  <si>
    <t>《入庫量》</t>
  </si>
  <si>
    <t>《出庫量》</t>
  </si>
  <si>
    <t>《在庫量》</t>
  </si>
  <si>
    <t>雑工業品</t>
  </si>
  <si>
    <t xml:space="preserve">(1) 総      括 </t>
  </si>
  <si>
    <t xml:space="preserve">       単位：ｔ</t>
  </si>
  <si>
    <t xml:space="preserve"> 資料　九州運輸局調</t>
  </si>
  <si>
    <t>金属製品・機械</t>
  </si>
  <si>
    <t>化学
工業品</t>
  </si>
  <si>
    <t>食料
工業品</t>
  </si>
  <si>
    <t>　紙・　　　
パルプ</t>
  </si>
  <si>
    <t>-</t>
  </si>
  <si>
    <t>平成</t>
  </si>
  <si>
    <t>年度</t>
  </si>
  <si>
    <t>年度末</t>
  </si>
  <si>
    <t>繊維・
繊維
工業品</t>
  </si>
  <si>
    <t>(2) 品目別数量</t>
  </si>
  <si>
    <t>単位：ｔ</t>
  </si>
  <si>
    <t>年度、月</t>
  </si>
  <si>
    <t>米</t>
  </si>
  <si>
    <t>麦</t>
  </si>
  <si>
    <t>雑穀</t>
  </si>
  <si>
    <t>豆</t>
  </si>
  <si>
    <t>畜産品</t>
  </si>
  <si>
    <t>水産品</t>
  </si>
  <si>
    <t>油脂用
作　物</t>
  </si>
  <si>
    <t>葉たばこ</t>
  </si>
  <si>
    <t>その他の
農 産 品</t>
  </si>
  <si>
    <t>天然
ゴム</t>
  </si>
  <si>
    <t>木材</t>
  </si>
  <si>
    <t>年度</t>
  </si>
  <si>
    <t>月</t>
  </si>
  <si>
    <t>年度末</t>
  </si>
  <si>
    <t>-</t>
  </si>
  <si>
    <t>-</t>
  </si>
  <si>
    <t>(2) 品目別数量（続）</t>
  </si>
  <si>
    <t>金  属</t>
  </si>
  <si>
    <t>非金属
鉱物</t>
  </si>
  <si>
    <t>鉄鋼</t>
  </si>
  <si>
    <t>非鉄
金属</t>
  </si>
  <si>
    <t>金属
製品</t>
  </si>
  <si>
    <t>電気
機械</t>
  </si>
  <si>
    <t>その他
の機械</t>
  </si>
  <si>
    <t>石油
製品</t>
  </si>
  <si>
    <t>化学
薬品</t>
  </si>
  <si>
    <t>化学
肥料</t>
  </si>
  <si>
    <t>染・顔
・塗料</t>
  </si>
  <si>
    <t>合成
樹脂</t>
  </si>
  <si>
    <t>その他
の化学
工業品</t>
  </si>
  <si>
    <t>板ガラ
ス・
同製品</t>
  </si>
  <si>
    <t>その他
の
窯業品</t>
  </si>
  <si>
    <t>繊維・繊維工業品</t>
  </si>
  <si>
    <t>食料工業品</t>
  </si>
  <si>
    <t>雑工業品</t>
  </si>
  <si>
    <t>雑品</t>
  </si>
  <si>
    <t>化　学
繊維系</t>
  </si>
  <si>
    <t>その他
の糸</t>
  </si>
  <si>
    <t>化学
繊維
織物</t>
  </si>
  <si>
    <t>その
他の
織物</t>
  </si>
  <si>
    <t>砂糖</t>
  </si>
  <si>
    <t>飲料</t>
  </si>
  <si>
    <t>その他
の食料
工業品</t>
  </si>
  <si>
    <t>織物
製品</t>
  </si>
  <si>
    <t>その
他の
日用品</t>
  </si>
  <si>
    <t>ゴム
製品</t>
  </si>
  <si>
    <t>その他
の製造
工業品</t>
  </si>
  <si>
    <t>動植物
性飼・
肥  料</t>
  </si>
  <si>
    <t>紙・
パルプ</t>
  </si>
  <si>
    <t>缶詰
・
びん詰</t>
  </si>
  <si>
    <t>24年</t>
  </si>
  <si>
    <r>
      <t>１３０　　倉　　　庫　</t>
    </r>
    <r>
      <rPr>
        <sz val="12"/>
        <color indexed="8"/>
        <rFont val="ＭＳ 明朝"/>
        <family val="1"/>
      </rPr>
      <t>（平成24年度）</t>
    </r>
  </si>
  <si>
    <t>臨港および内陸の普通倉庫の保管分である。</t>
  </si>
  <si>
    <r>
      <t xml:space="preserve">１３０　　倉　　　庫  </t>
    </r>
    <r>
      <rPr>
        <sz val="12"/>
        <color indexed="8"/>
        <rFont val="ＭＳ 明朝"/>
        <family val="1"/>
      </rPr>
      <t>（平成24年度）</t>
    </r>
  </si>
  <si>
    <t>25年</t>
  </si>
  <si>
    <r>
      <t xml:space="preserve">１３０　　倉　　　庫  </t>
    </r>
    <r>
      <rPr>
        <sz val="12"/>
        <color indexed="8"/>
        <rFont val="ＭＳ 明朝"/>
        <family val="1"/>
      </rPr>
      <t>（平成24年度）    （続）</t>
    </r>
  </si>
  <si>
    <t>金 属 製 品、機 械</t>
  </si>
  <si>
    <t>窯　業　品</t>
  </si>
  <si>
    <t>化　　　学　　　工　　　業　　　品</t>
  </si>
  <si>
    <r>
      <t>１３０　　倉　　　庫　</t>
    </r>
    <r>
      <rPr>
        <sz val="12"/>
        <color indexed="8"/>
        <rFont val="ＭＳ 明朝"/>
        <family val="1"/>
      </rPr>
      <t>（平成24年度）　　（続）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</si>
</sst>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color indexed="10"/>
      <name val="ＭＳ 明朝"/>
      <family val="1"/>
    </font>
    <font>
      <sz val="12"/>
      <name val="ＭＳ 明朝"/>
      <family val="1"/>
    </font>
    <font>
      <sz val="10"/>
      <color indexed="8"/>
      <name val="ＭＳ ゴシック"/>
      <family val="3"/>
    </font>
    <font>
      <sz val="11.5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181" fontId="5" fillId="0" borderId="1" xfId="16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vertical="center"/>
    </xf>
    <xf numFmtId="181" fontId="5" fillId="0" borderId="3" xfId="16" applyFont="1" applyFill="1" applyBorder="1" applyAlignment="1">
      <alignment vertical="center"/>
    </xf>
    <xf numFmtId="181" fontId="5" fillId="0" borderId="0" xfId="16" applyFont="1" applyFill="1" applyBorder="1" applyAlignment="1">
      <alignment vertical="center"/>
    </xf>
    <xf numFmtId="181" fontId="5" fillId="0" borderId="4" xfId="16" applyFont="1" applyFill="1" applyBorder="1" applyAlignment="1">
      <alignment vertical="center"/>
    </xf>
    <xf numFmtId="181" fontId="10" fillId="0" borderId="0" xfId="16" applyFont="1" applyFill="1" applyBorder="1" applyAlignment="1">
      <alignment vertical="center"/>
    </xf>
    <xf numFmtId="181" fontId="10" fillId="0" borderId="0" xfId="16" applyFont="1" applyFill="1" applyBorder="1" applyAlignment="1">
      <alignment horizontal="right" vertical="center"/>
    </xf>
    <xf numFmtId="181" fontId="9" fillId="0" borderId="0" xfId="16" applyFont="1" applyFill="1" applyAlignment="1">
      <alignment vertical="center"/>
    </xf>
    <xf numFmtId="181" fontId="10" fillId="0" borderId="0" xfId="16" applyFont="1" applyFill="1" applyAlignment="1">
      <alignment vertical="center"/>
    </xf>
    <xf numFmtId="181" fontId="10" fillId="0" borderId="0" xfId="16" applyFont="1" applyFill="1" applyAlignment="1">
      <alignment horizontal="right" vertical="center"/>
    </xf>
    <xf numFmtId="181" fontId="5" fillId="0" borderId="0" xfId="16" applyFont="1" applyFill="1" applyBorder="1" applyAlignment="1">
      <alignment horizontal="center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4" xfId="16" applyFont="1" applyFill="1" applyBorder="1" applyAlignment="1" quotePrefix="1">
      <alignment horizontal="center" vertical="center"/>
    </xf>
    <xf numFmtId="181" fontId="5" fillId="0" borderId="7" xfId="16" applyFont="1" applyFill="1" applyBorder="1" applyAlignment="1">
      <alignment vertical="center"/>
    </xf>
    <xf numFmtId="181" fontId="5" fillId="0" borderId="1" xfId="16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 quotePrefix="1">
      <alignment horizontal="center" vertical="center"/>
    </xf>
    <xf numFmtId="181" fontId="5" fillId="0" borderId="0" xfId="16" applyFont="1" applyFill="1" applyBorder="1" applyAlignment="1" quotePrefix="1">
      <alignment horizontal="right" vertical="center"/>
    </xf>
    <xf numFmtId="181" fontId="5" fillId="0" borderId="0" xfId="16" applyFont="1" applyFill="1" applyBorder="1" applyAlignment="1">
      <alignment horizontal="right" vertical="center"/>
    </xf>
    <xf numFmtId="181" fontId="10" fillId="0" borderId="0" xfId="16" applyFont="1" applyFill="1" applyAlignment="1">
      <alignment horizontal="distributed" vertical="center"/>
    </xf>
    <xf numFmtId="181" fontId="6" fillId="0" borderId="0" xfId="16" applyFont="1" applyFill="1" applyAlignment="1">
      <alignment horizontal="center" vertical="center"/>
    </xf>
    <xf numFmtId="181" fontId="5" fillId="0" borderId="3" xfId="16" applyFont="1" applyFill="1" applyBorder="1" applyAlignment="1">
      <alignment horizontal="right" vertical="center"/>
    </xf>
    <xf numFmtId="181" fontId="6" fillId="0" borderId="0" xfId="16" applyFont="1" applyFill="1" applyAlignment="1">
      <alignment vertical="center"/>
    </xf>
    <xf numFmtId="0" fontId="11" fillId="0" borderId="5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6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 wrapText="1"/>
    </xf>
    <xf numFmtId="181" fontId="5" fillId="0" borderId="4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center" vertical="center"/>
    </xf>
    <xf numFmtId="181" fontId="5" fillId="0" borderId="0" xfId="16" applyFont="1" applyFill="1" applyBorder="1" applyAlignment="1" quotePrefix="1">
      <alignment vertical="center"/>
    </xf>
    <xf numFmtId="181" fontId="5" fillId="0" borderId="4" xfId="16" applyFont="1" applyFill="1" applyBorder="1" applyAlignment="1" quotePrefix="1">
      <alignment vertical="center"/>
    </xf>
    <xf numFmtId="181" fontId="9" fillId="0" borderId="0" xfId="16" applyFont="1" applyFill="1" applyAlignment="1">
      <alignment horizontal="right" vertical="center"/>
    </xf>
    <xf numFmtId="181" fontId="5" fillId="0" borderId="3" xfId="16" applyFont="1" applyFill="1" applyBorder="1" applyAlignment="1" quotePrefix="1">
      <alignment vertical="center"/>
    </xf>
    <xf numFmtId="181" fontId="5" fillId="0" borderId="7" xfId="16" applyFont="1" applyFill="1" applyBorder="1" applyAlignment="1" quotePrefix="1">
      <alignment vertical="center"/>
    </xf>
    <xf numFmtId="181" fontId="10" fillId="0" borderId="3" xfId="16" applyFont="1" applyFill="1" applyBorder="1" applyAlignment="1">
      <alignment vertical="center"/>
    </xf>
    <xf numFmtId="181" fontId="10" fillId="0" borderId="3" xfId="16" applyFont="1" applyFill="1" applyBorder="1" applyAlignment="1">
      <alignment horizontal="right" vertical="center"/>
    </xf>
    <xf numFmtId="181" fontId="5" fillId="0" borderId="8" xfId="16" applyFont="1" applyFill="1" applyBorder="1" applyAlignment="1">
      <alignment horizontal="distributed" vertical="center" wrapText="1"/>
    </xf>
    <xf numFmtId="181" fontId="5" fillId="0" borderId="5" xfId="16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>
      <alignment horizontal="center" vertical="center" wrapText="1"/>
    </xf>
    <xf numFmtId="181" fontId="12" fillId="0" borderId="0" xfId="16" applyFont="1" applyFill="1" applyBorder="1" applyAlignment="1">
      <alignment horizontal="distributed" vertical="center" wrapText="1"/>
    </xf>
    <xf numFmtId="181" fontId="12" fillId="0" borderId="0" xfId="16" applyFont="1" applyFill="1" applyBorder="1" applyAlignment="1">
      <alignment horizontal="center" vertical="center" wrapText="1"/>
    </xf>
    <xf numFmtId="181" fontId="12" fillId="0" borderId="0" xfId="16" applyFont="1" applyFill="1" applyBorder="1" applyAlignment="1">
      <alignment vertical="center" wrapText="1"/>
    </xf>
    <xf numFmtId="181" fontId="13" fillId="0" borderId="0" xfId="16" applyFont="1" applyFill="1" applyBorder="1" applyAlignment="1">
      <alignment horizontal="center" vertical="center" wrapText="1"/>
    </xf>
    <xf numFmtId="181" fontId="10" fillId="0" borderId="0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center" vertical="center" wrapText="1"/>
    </xf>
    <xf numFmtId="181" fontId="5" fillId="0" borderId="5" xfId="16" applyFont="1" applyFill="1" applyBorder="1" applyAlignment="1">
      <alignment horizontal="center" vertical="center" wrapText="1"/>
    </xf>
    <xf numFmtId="181" fontId="5" fillId="0" borderId="0" xfId="16" applyFont="1" applyFill="1" applyBorder="1" applyAlignment="1">
      <alignment horizontal="distributed" vertical="center" wrapText="1"/>
    </xf>
    <xf numFmtId="181" fontId="5" fillId="0" borderId="0" xfId="16" applyFont="1" applyFill="1" applyAlignment="1">
      <alignment horizontal="right" vertical="center"/>
    </xf>
    <xf numFmtId="181" fontId="5" fillId="0" borderId="9" xfId="16" applyFont="1" applyFill="1" applyBorder="1" applyAlignment="1">
      <alignment horizontal="center" vertical="center" wrapText="1"/>
    </xf>
    <xf numFmtId="181" fontId="5" fillId="0" borderId="10" xfId="16" applyFont="1" applyFill="1" applyBorder="1" applyAlignment="1">
      <alignment horizontal="center" vertical="center" wrapText="1"/>
    </xf>
    <xf numFmtId="181" fontId="5" fillId="0" borderId="11" xfId="16" applyFont="1" applyFill="1" applyBorder="1" applyAlignment="1">
      <alignment horizontal="center" vertical="center" wrapText="1"/>
    </xf>
    <xf numFmtId="181" fontId="5" fillId="0" borderId="12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center" vertical="center" wrapText="1"/>
    </xf>
    <xf numFmtId="181" fontId="5" fillId="0" borderId="13" xfId="16" applyFont="1" applyFill="1" applyBorder="1" applyAlignment="1">
      <alignment horizontal="center" vertical="center" wrapText="1"/>
    </xf>
    <xf numFmtId="181" fontId="6" fillId="0" borderId="0" xfId="16" applyFont="1" applyFill="1" applyAlignment="1">
      <alignment horizontal="center" vertical="center"/>
    </xf>
    <xf numFmtId="181" fontId="5" fillId="0" borderId="3" xfId="16" applyFont="1" applyFill="1" applyBorder="1" applyAlignment="1">
      <alignment horizontal="right" vertical="center"/>
    </xf>
    <xf numFmtId="181" fontId="5" fillId="0" borderId="3" xfId="16" applyFont="1" applyFill="1" applyBorder="1" applyAlignment="1">
      <alignment/>
    </xf>
    <xf numFmtId="181" fontId="5" fillId="0" borderId="0" xfId="16" applyFont="1" applyFill="1" applyAlignment="1">
      <alignment/>
    </xf>
    <xf numFmtId="181" fontId="5" fillId="0" borderId="13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vertical="center"/>
    </xf>
    <xf numFmtId="181" fontId="5" fillId="0" borderId="0" xfId="16" applyFont="1" applyFill="1" applyAlignment="1">
      <alignment horizontal="distributed" vertical="center"/>
    </xf>
    <xf numFmtId="181" fontId="10" fillId="0" borderId="0" xfId="16" applyFont="1" applyFill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vertical="center"/>
    </xf>
    <xf numFmtId="181" fontId="5" fillId="0" borderId="16" xfId="16" applyFont="1" applyFill="1" applyBorder="1" applyAlignment="1">
      <alignment horizontal="distributed" vertical="center"/>
    </xf>
    <xf numFmtId="0" fontId="11" fillId="0" borderId="4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distributed" vertical="center" wrapText="1"/>
    </xf>
    <xf numFmtId="181" fontId="5" fillId="0" borderId="15" xfId="16" applyFont="1" applyFill="1" applyBorder="1" applyAlignment="1">
      <alignment horizontal="distributed" vertical="center" wrapText="1"/>
    </xf>
    <xf numFmtId="181" fontId="5" fillId="0" borderId="14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19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20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center" vertical="center"/>
    </xf>
    <xf numFmtId="181" fontId="10" fillId="0" borderId="12" xfId="16" applyFont="1" applyFill="1" applyBorder="1" applyAlignment="1">
      <alignment horizontal="distributed" vertical="center"/>
    </xf>
    <xf numFmtId="181" fontId="10" fillId="0" borderId="0" xfId="16" applyFont="1" applyFill="1" applyBorder="1" applyAlignment="1">
      <alignment horizontal="distributed" vertical="center"/>
    </xf>
    <xf numFmtId="181" fontId="12" fillId="0" borderId="10" xfId="16" applyFont="1" applyFill="1" applyBorder="1" applyAlignment="1">
      <alignment horizontal="distributed" vertical="center" wrapText="1"/>
    </xf>
    <xf numFmtId="181" fontId="12" fillId="0" borderId="11" xfId="16" applyFont="1" applyFill="1" applyBorder="1" applyAlignment="1">
      <alignment horizontal="distributed" vertical="center" wrapText="1"/>
    </xf>
    <xf numFmtId="181" fontId="5" fillId="0" borderId="10" xfId="16" applyFont="1" applyFill="1" applyBorder="1" applyAlignment="1">
      <alignment horizontal="distributed" vertical="center" wrapText="1"/>
    </xf>
    <xf numFmtId="181" fontId="5" fillId="0" borderId="11" xfId="16" applyFont="1" applyFill="1" applyBorder="1" applyAlignment="1">
      <alignment horizontal="distributed" vertical="center" wrapText="1"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12" fillId="0" borderId="10" xfId="16" applyFont="1" applyFill="1" applyBorder="1" applyAlignment="1">
      <alignment horizontal="center" vertical="center" wrapText="1"/>
    </xf>
    <xf numFmtId="181" fontId="12" fillId="0" borderId="11" xfId="16" applyFont="1" applyFill="1" applyBorder="1" applyAlignment="1">
      <alignment horizontal="center" vertical="center" wrapText="1"/>
    </xf>
    <xf numFmtId="181" fontId="5" fillId="0" borderId="2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center" vertical="center"/>
    </xf>
    <xf numFmtId="181" fontId="5" fillId="0" borderId="9" xfId="16" applyFont="1" applyFill="1" applyBorder="1" applyAlignment="1">
      <alignment horizontal="center" vertical="center"/>
    </xf>
    <xf numFmtId="181" fontId="13" fillId="0" borderId="8" xfId="16" applyFont="1" applyFill="1" applyBorder="1" applyAlignment="1">
      <alignment horizontal="center" vertical="center" wrapText="1"/>
    </xf>
    <xf numFmtId="181" fontId="13" fillId="0" borderId="21" xfId="16" applyFont="1" applyFill="1" applyBorder="1" applyAlignment="1">
      <alignment horizontal="center" vertical="center" wrapText="1"/>
    </xf>
    <xf numFmtId="181" fontId="5" fillId="0" borderId="8" xfId="16" applyFont="1" applyFill="1" applyBorder="1" applyAlignment="1">
      <alignment horizontal="distributed" vertical="center"/>
    </xf>
    <xf numFmtId="181" fontId="5" fillId="0" borderId="21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22" xfId="16" applyFont="1" applyFill="1" applyBorder="1" applyAlignment="1">
      <alignment horizontal="center" vertical="center" wrapText="1"/>
    </xf>
    <xf numFmtId="181" fontId="5" fillId="0" borderId="23" xfId="16" applyFont="1" applyFill="1" applyBorder="1" applyAlignment="1">
      <alignment horizontal="center" vertical="center" wrapText="1"/>
    </xf>
    <xf numFmtId="181" fontId="5" fillId="0" borderId="3" xfId="16" applyFont="1" applyFill="1" applyBorder="1" applyAlignment="1">
      <alignment horizontal="right"/>
    </xf>
    <xf numFmtId="181" fontId="5" fillId="0" borderId="10" xfId="16" applyFont="1" applyFill="1" applyBorder="1" applyAlignment="1">
      <alignment horizontal="distributed" vertical="center" wrapText="1"/>
    </xf>
    <xf numFmtId="181" fontId="5" fillId="0" borderId="11" xfId="16" applyFont="1" applyFill="1" applyBorder="1" applyAlignment="1">
      <alignment horizontal="distributed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showGridLines="0" tabSelected="1" zoomScale="75" zoomScaleNormal="75" zoomScaleSheetLayoutView="85" workbookViewId="0" topLeftCell="A1">
      <selection activeCell="A1" sqref="A1:P1"/>
    </sheetView>
  </sheetViews>
  <sheetFormatPr defaultColWidth="8.625" defaultRowHeight="12.75"/>
  <cols>
    <col min="1" max="1" width="0.74609375" style="6" customWidth="1"/>
    <col min="2" max="2" width="5.75390625" style="6" customWidth="1"/>
    <col min="3" max="3" width="4.625" style="6" bestFit="1" customWidth="1"/>
    <col min="4" max="4" width="8.00390625" style="6" customWidth="1"/>
    <col min="5" max="5" width="0.74609375" style="6" customWidth="1"/>
    <col min="6" max="12" width="10.625" style="6" customWidth="1"/>
    <col min="13" max="13" width="9.375" style="6" customWidth="1"/>
    <col min="14" max="14" width="10.125" style="6" customWidth="1"/>
    <col min="15" max="16" width="10.625" style="6" customWidth="1"/>
    <col min="17" max="17" width="8.625" style="6" customWidth="1"/>
    <col min="18" max="18" width="10.875" style="6" bestFit="1" customWidth="1"/>
    <col min="19" max="16384" width="8.625" style="6" customWidth="1"/>
  </cols>
  <sheetData>
    <row r="1" spans="1:16" ht="43.5" customHeight="1">
      <c r="A1" s="61" t="s">
        <v>76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2" ht="17.25" customHeight="1">
      <c r="A2" s="64" t="s">
        <v>77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6" ht="17.25" customHeight="1" thickBot="1">
      <c r="A3" s="63" t="s">
        <v>10</v>
      </c>
      <c r="B3" s="63"/>
      <c r="C3" s="63"/>
      <c r="D3" s="63"/>
      <c r="E3" s="63"/>
      <c r="F3" s="63"/>
      <c r="G3" s="63"/>
      <c r="H3" s="63"/>
      <c r="I3" s="63"/>
      <c r="J3" s="7"/>
      <c r="K3" s="7"/>
      <c r="L3" s="62" t="s">
        <v>11</v>
      </c>
      <c r="M3" s="62"/>
      <c r="N3" s="62"/>
      <c r="O3" s="62"/>
      <c r="P3" s="62"/>
    </row>
    <row r="4" spans="1:16" ht="67.5" customHeight="1">
      <c r="A4" s="65" t="s">
        <v>0</v>
      </c>
      <c r="B4" s="65"/>
      <c r="C4" s="65"/>
      <c r="D4" s="65"/>
      <c r="E4" s="66"/>
      <c r="F4" s="1" t="s">
        <v>1</v>
      </c>
      <c r="G4" s="1" t="s">
        <v>2</v>
      </c>
      <c r="H4" s="1" t="s">
        <v>3</v>
      </c>
      <c r="I4" s="2" t="s">
        <v>13</v>
      </c>
      <c r="J4" s="1" t="s">
        <v>4</v>
      </c>
      <c r="K4" s="20" t="s">
        <v>14</v>
      </c>
      <c r="L4" s="20" t="s">
        <v>16</v>
      </c>
      <c r="M4" s="20" t="s">
        <v>21</v>
      </c>
      <c r="N4" s="20" t="s">
        <v>15</v>
      </c>
      <c r="O4" s="1" t="s">
        <v>9</v>
      </c>
      <c r="P4" s="3" t="s">
        <v>5</v>
      </c>
    </row>
    <row r="5" spans="2:16" ht="17.25" customHeight="1">
      <c r="B5" s="16"/>
      <c r="C5" s="5"/>
      <c r="D5" s="5"/>
      <c r="E5" s="17"/>
      <c r="F5" s="5"/>
      <c r="G5" s="5"/>
      <c r="H5" s="5"/>
      <c r="I5" s="4"/>
      <c r="J5" s="5"/>
      <c r="K5" s="4"/>
      <c r="L5" s="4"/>
      <c r="M5" s="4"/>
      <c r="N5" s="4"/>
      <c r="O5" s="5"/>
      <c r="P5" s="5"/>
    </row>
    <row r="6" spans="2:7" ht="24" customHeight="1">
      <c r="B6" s="8"/>
      <c r="C6" s="8"/>
      <c r="D6" s="8"/>
      <c r="E6" s="9"/>
      <c r="F6" s="68" t="s">
        <v>6</v>
      </c>
      <c r="G6" s="68"/>
    </row>
    <row r="7" spans="2:16" ht="22.5" customHeight="1">
      <c r="B7" s="4" t="s">
        <v>18</v>
      </c>
      <c r="C7" s="22">
        <v>22</v>
      </c>
      <c r="D7" s="15" t="s">
        <v>19</v>
      </c>
      <c r="E7" s="18"/>
      <c r="F7" s="10">
        <v>306245</v>
      </c>
      <c r="G7" s="10">
        <v>194820</v>
      </c>
      <c r="H7" s="10">
        <v>22128</v>
      </c>
      <c r="I7" s="10">
        <v>10628</v>
      </c>
      <c r="J7" s="10">
        <v>295</v>
      </c>
      <c r="K7" s="10">
        <v>3349</v>
      </c>
      <c r="L7" s="10">
        <v>5620</v>
      </c>
      <c r="M7" s="11" t="s">
        <v>40</v>
      </c>
      <c r="N7" s="10">
        <v>15171</v>
      </c>
      <c r="O7" s="10">
        <v>497</v>
      </c>
      <c r="P7" s="10">
        <v>53737</v>
      </c>
    </row>
    <row r="8" spans="2:16" ht="22.5" customHeight="1">
      <c r="B8" s="21"/>
      <c r="C8" s="22">
        <v>23</v>
      </c>
      <c r="D8" s="21"/>
      <c r="E8" s="18"/>
      <c r="F8" s="10">
        <v>308408</v>
      </c>
      <c r="G8" s="10">
        <v>224460</v>
      </c>
      <c r="H8" s="10">
        <v>21173</v>
      </c>
      <c r="I8" s="10">
        <v>6428</v>
      </c>
      <c r="J8" s="10">
        <v>0</v>
      </c>
      <c r="K8" s="10">
        <v>5105</v>
      </c>
      <c r="L8" s="10">
        <v>5202</v>
      </c>
      <c r="M8" s="11" t="s">
        <v>40</v>
      </c>
      <c r="N8" s="10">
        <v>12082</v>
      </c>
      <c r="O8" s="10">
        <v>662</v>
      </c>
      <c r="P8" s="10">
        <v>32853</v>
      </c>
    </row>
    <row r="9" spans="2:16" ht="17.25" customHeight="1">
      <c r="B9" s="21"/>
      <c r="C9" s="22"/>
      <c r="D9" s="21"/>
      <c r="E9" s="18"/>
      <c r="F9" s="13"/>
      <c r="G9" s="13"/>
      <c r="H9" s="13"/>
      <c r="I9" s="13"/>
      <c r="J9" s="13"/>
      <c r="K9" s="13"/>
      <c r="L9" s="13"/>
      <c r="M9" s="14"/>
      <c r="N9" s="13"/>
      <c r="O9" s="13"/>
      <c r="P9" s="13"/>
    </row>
    <row r="10" spans="2:18" ht="22.5" customHeight="1">
      <c r="B10" s="21"/>
      <c r="C10" s="22">
        <v>24</v>
      </c>
      <c r="D10" s="21"/>
      <c r="E10" s="18"/>
      <c r="F10" s="10">
        <v>258473</v>
      </c>
      <c r="G10" s="10">
        <v>178646</v>
      </c>
      <c r="H10" s="10">
        <v>33760</v>
      </c>
      <c r="I10" s="10">
        <v>5641</v>
      </c>
      <c r="J10" s="10">
        <v>0</v>
      </c>
      <c r="K10" s="10">
        <v>1621</v>
      </c>
      <c r="L10" s="10">
        <v>5714</v>
      </c>
      <c r="M10" s="11" t="s">
        <v>40</v>
      </c>
      <c r="N10" s="10">
        <v>8077</v>
      </c>
      <c r="O10" s="10">
        <v>307</v>
      </c>
      <c r="P10" s="10">
        <v>24707</v>
      </c>
      <c r="R10" s="12"/>
    </row>
    <row r="11" spans="2:18" ht="17.25" customHeight="1">
      <c r="B11" s="21"/>
      <c r="C11" s="22"/>
      <c r="D11" s="21"/>
      <c r="E11" s="18"/>
      <c r="F11" s="10"/>
      <c r="G11" s="10"/>
      <c r="H11" s="10"/>
      <c r="I11" s="10"/>
      <c r="J11" s="10"/>
      <c r="K11" s="10"/>
      <c r="L11" s="10"/>
      <c r="M11" s="11"/>
      <c r="N11" s="10"/>
      <c r="O11" s="10"/>
      <c r="P11" s="10"/>
      <c r="R11" s="12"/>
    </row>
    <row r="12" spans="2:18" ht="24" customHeight="1">
      <c r="B12" s="8"/>
      <c r="C12" s="23"/>
      <c r="D12" s="8"/>
      <c r="E12" s="9"/>
      <c r="F12" s="69" t="s">
        <v>7</v>
      </c>
      <c r="G12" s="69"/>
      <c r="H12" s="13"/>
      <c r="I12" s="13"/>
      <c r="J12" s="13"/>
      <c r="K12" s="13"/>
      <c r="L12" s="13"/>
      <c r="M12" s="13"/>
      <c r="N12" s="13"/>
      <c r="O12" s="13"/>
      <c r="P12" s="13"/>
      <c r="R12" s="12"/>
    </row>
    <row r="13" spans="2:18" ht="22.5" customHeight="1">
      <c r="B13" s="4" t="s">
        <v>18</v>
      </c>
      <c r="C13" s="22">
        <v>22</v>
      </c>
      <c r="D13" s="15" t="s">
        <v>19</v>
      </c>
      <c r="E13" s="18"/>
      <c r="F13" s="10">
        <v>305448</v>
      </c>
      <c r="G13" s="10">
        <v>194149</v>
      </c>
      <c r="H13" s="10">
        <v>22300</v>
      </c>
      <c r="I13" s="10">
        <v>11248</v>
      </c>
      <c r="J13" s="10">
        <v>276</v>
      </c>
      <c r="K13" s="10">
        <v>3274</v>
      </c>
      <c r="L13" s="10">
        <v>5640</v>
      </c>
      <c r="M13" s="11" t="s">
        <v>40</v>
      </c>
      <c r="N13" s="10">
        <v>15040</v>
      </c>
      <c r="O13" s="10">
        <v>501</v>
      </c>
      <c r="P13" s="10">
        <v>53020</v>
      </c>
      <c r="R13" s="12"/>
    </row>
    <row r="14" spans="2:18" ht="22.5" customHeight="1">
      <c r="B14" s="21"/>
      <c r="C14" s="22">
        <v>23</v>
      </c>
      <c r="D14" s="21"/>
      <c r="E14" s="18"/>
      <c r="F14" s="10">
        <v>275326</v>
      </c>
      <c r="G14" s="10">
        <v>191381</v>
      </c>
      <c r="H14" s="10">
        <v>20401</v>
      </c>
      <c r="I14" s="10">
        <v>5710</v>
      </c>
      <c r="J14" s="10">
        <v>430</v>
      </c>
      <c r="K14" s="10">
        <v>5647</v>
      </c>
      <c r="L14" s="10">
        <v>4932</v>
      </c>
      <c r="M14" s="11" t="s">
        <v>40</v>
      </c>
      <c r="N14" s="10">
        <v>12126</v>
      </c>
      <c r="O14" s="10">
        <v>654</v>
      </c>
      <c r="P14" s="10">
        <v>6952</v>
      </c>
      <c r="R14" s="12"/>
    </row>
    <row r="15" spans="2:18" ht="17.25" customHeight="1">
      <c r="B15" s="21"/>
      <c r="C15" s="22"/>
      <c r="D15" s="21"/>
      <c r="E15" s="18"/>
      <c r="F15" s="13"/>
      <c r="G15" s="13"/>
      <c r="H15" s="13"/>
      <c r="I15" s="13"/>
      <c r="J15" s="13"/>
      <c r="K15" s="13"/>
      <c r="L15" s="13"/>
      <c r="M15" s="14"/>
      <c r="N15" s="13"/>
      <c r="O15" s="13"/>
      <c r="P15" s="13"/>
      <c r="R15" s="12"/>
    </row>
    <row r="16" spans="2:18" ht="22.5" customHeight="1">
      <c r="B16" s="21"/>
      <c r="C16" s="22">
        <v>24</v>
      </c>
      <c r="D16" s="21"/>
      <c r="E16" s="18"/>
      <c r="F16" s="10">
        <v>285771</v>
      </c>
      <c r="G16" s="10">
        <v>202828</v>
      </c>
      <c r="H16" s="10">
        <v>33317</v>
      </c>
      <c r="I16" s="10">
        <v>9765</v>
      </c>
      <c r="J16" s="10">
        <v>0</v>
      </c>
      <c r="K16" s="10">
        <v>1687</v>
      </c>
      <c r="L16" s="10">
        <v>5806</v>
      </c>
      <c r="M16" s="11" t="s">
        <v>40</v>
      </c>
      <c r="N16" s="10">
        <v>7889</v>
      </c>
      <c r="O16" s="10">
        <v>319</v>
      </c>
      <c r="P16" s="10">
        <v>24160</v>
      </c>
      <c r="R16" s="12"/>
    </row>
    <row r="17" spans="2:18" ht="17.25" customHeight="1">
      <c r="B17" s="21"/>
      <c r="C17" s="21"/>
      <c r="D17" s="21"/>
      <c r="E17" s="18"/>
      <c r="F17" s="10"/>
      <c r="G17" s="10"/>
      <c r="H17" s="10"/>
      <c r="I17" s="10"/>
      <c r="J17" s="10"/>
      <c r="K17" s="10"/>
      <c r="L17" s="10"/>
      <c r="M17" s="11"/>
      <c r="N17" s="10"/>
      <c r="O17" s="10"/>
      <c r="P17" s="10"/>
      <c r="R17" s="12"/>
    </row>
    <row r="18" spans="2:18" ht="23.25" customHeight="1">
      <c r="B18" s="8"/>
      <c r="C18" s="8"/>
      <c r="D18" s="8"/>
      <c r="E18" s="9"/>
      <c r="F18" s="69" t="s">
        <v>8</v>
      </c>
      <c r="G18" s="69"/>
      <c r="H18" s="13"/>
      <c r="I18" s="13"/>
      <c r="J18" s="13"/>
      <c r="K18" s="13"/>
      <c r="L18" s="13"/>
      <c r="M18" s="13"/>
      <c r="N18" s="13"/>
      <c r="O18" s="13"/>
      <c r="P18" s="13"/>
      <c r="R18" s="12"/>
    </row>
    <row r="19" spans="2:16" ht="22.5" customHeight="1">
      <c r="B19" s="4" t="s">
        <v>18</v>
      </c>
      <c r="C19" s="22">
        <v>22</v>
      </c>
      <c r="D19" s="15" t="s">
        <v>20</v>
      </c>
      <c r="E19" s="18"/>
      <c r="F19" s="10">
        <v>57783</v>
      </c>
      <c r="G19" s="10">
        <v>38965</v>
      </c>
      <c r="H19" s="10">
        <v>792</v>
      </c>
      <c r="I19" s="11">
        <v>6714</v>
      </c>
      <c r="J19" s="11">
        <v>430</v>
      </c>
      <c r="K19" s="10">
        <v>361</v>
      </c>
      <c r="L19" s="10">
        <v>202</v>
      </c>
      <c r="M19" s="11" t="s">
        <v>17</v>
      </c>
      <c r="N19" s="10">
        <v>863</v>
      </c>
      <c r="O19" s="10">
        <v>40</v>
      </c>
      <c r="P19" s="10">
        <v>9413</v>
      </c>
    </row>
    <row r="20" spans="2:16" ht="22.5" customHeight="1">
      <c r="B20" s="21"/>
      <c r="C20" s="22">
        <v>23</v>
      </c>
      <c r="D20" s="21"/>
      <c r="E20" s="18"/>
      <c r="F20" s="10">
        <v>90112</v>
      </c>
      <c r="G20" s="10">
        <v>72004</v>
      </c>
      <c r="H20" s="10">
        <v>1564</v>
      </c>
      <c r="I20" s="11">
        <v>7151</v>
      </c>
      <c r="J20" s="11">
        <v>0</v>
      </c>
      <c r="K20" s="10">
        <v>180</v>
      </c>
      <c r="L20" s="10">
        <v>470</v>
      </c>
      <c r="M20" s="11" t="s">
        <v>17</v>
      </c>
      <c r="N20" s="10">
        <v>819</v>
      </c>
      <c r="O20" s="10">
        <v>48</v>
      </c>
      <c r="P20" s="10">
        <v>7876</v>
      </c>
    </row>
    <row r="21" spans="2:16" ht="17.25" customHeight="1">
      <c r="B21" s="21"/>
      <c r="C21" s="22"/>
      <c r="D21" s="21"/>
      <c r="E21" s="18"/>
      <c r="F21" s="13"/>
      <c r="G21" s="13"/>
      <c r="H21" s="13"/>
      <c r="I21" s="14"/>
      <c r="J21" s="13"/>
      <c r="K21" s="13"/>
      <c r="L21" s="13"/>
      <c r="M21" s="14"/>
      <c r="N21" s="13"/>
      <c r="O21" s="13"/>
      <c r="P21" s="13"/>
    </row>
    <row r="22" spans="2:16" ht="22.5" customHeight="1">
      <c r="B22" s="21"/>
      <c r="C22" s="22">
        <v>24</v>
      </c>
      <c r="D22" s="21"/>
      <c r="E22" s="18"/>
      <c r="F22" s="10">
        <v>62884</v>
      </c>
      <c r="G22" s="10">
        <v>47651</v>
      </c>
      <c r="H22" s="10">
        <v>2277</v>
      </c>
      <c r="I22" s="11">
        <v>3010</v>
      </c>
      <c r="J22" s="11">
        <v>0</v>
      </c>
      <c r="K22" s="10">
        <v>112</v>
      </c>
      <c r="L22" s="10">
        <v>378</v>
      </c>
      <c r="M22" s="11" t="s">
        <v>17</v>
      </c>
      <c r="N22" s="10">
        <v>1007</v>
      </c>
      <c r="O22" s="10">
        <v>26</v>
      </c>
      <c r="P22" s="10">
        <v>8423</v>
      </c>
    </row>
    <row r="23" spans="2:16" ht="17.25" customHeight="1" thickBot="1">
      <c r="B23" s="7"/>
      <c r="C23" s="7"/>
      <c r="D23" s="7"/>
      <c r="E23" s="19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0" ht="16.5" customHeight="1">
      <c r="A24" s="67" t="s">
        <v>12</v>
      </c>
      <c r="B24" s="67"/>
      <c r="C24" s="67"/>
      <c r="D24" s="67"/>
      <c r="E24" s="67"/>
      <c r="F24" s="67"/>
      <c r="G24" s="67"/>
      <c r="H24" s="67"/>
      <c r="I24" s="67"/>
      <c r="J24" s="67"/>
    </row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</sheetData>
  <mergeCells count="9">
    <mergeCell ref="A4:E4"/>
    <mergeCell ref="A24:J24"/>
    <mergeCell ref="F6:G6"/>
    <mergeCell ref="F12:G12"/>
    <mergeCell ref="F18:G18"/>
    <mergeCell ref="A1:P1"/>
    <mergeCell ref="L3:P3"/>
    <mergeCell ref="A3:I3"/>
    <mergeCell ref="A2:L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showGridLines="0" zoomScale="75" zoomScaleNormal="75" zoomScaleSheetLayoutView="70" workbookViewId="0" topLeftCell="A1">
      <selection activeCell="A1" sqref="A1:Q1"/>
    </sheetView>
  </sheetViews>
  <sheetFormatPr defaultColWidth="8.625" defaultRowHeight="12.75"/>
  <cols>
    <col min="1" max="1" width="0.74609375" style="6" customWidth="1"/>
    <col min="2" max="3" width="5.75390625" style="6" customWidth="1"/>
    <col min="4" max="4" width="8.625" style="6" customWidth="1"/>
    <col min="5" max="5" width="0.74609375" style="6" customWidth="1"/>
    <col min="6" max="6" width="11.00390625" style="6" bestFit="1" customWidth="1"/>
    <col min="7" max="8" width="9.75390625" style="6" customWidth="1"/>
    <col min="9" max="9" width="11.00390625" style="6" bestFit="1" customWidth="1"/>
    <col min="10" max="10" width="8.625" style="6" customWidth="1"/>
    <col min="11" max="13" width="9.125" style="6" bestFit="1" customWidth="1"/>
    <col min="14" max="15" width="11.625" style="6" bestFit="1" customWidth="1"/>
    <col min="16" max="17" width="6.875" style="6" bestFit="1" customWidth="1"/>
    <col min="18" max="16384" width="8.625" style="6" customWidth="1"/>
  </cols>
  <sheetData>
    <row r="1" spans="1:17" ht="24">
      <c r="A1" s="61" t="s">
        <v>78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5" ht="17.25" customHeight="1">
      <c r="A2" s="27"/>
      <c r="B2" s="27"/>
      <c r="C2" s="27"/>
      <c r="D2" s="27"/>
      <c r="E2" s="27"/>
    </row>
    <row r="3" spans="1:17" ht="16.5" customHeight="1" thickBot="1">
      <c r="A3" s="71" t="s">
        <v>22</v>
      </c>
      <c r="B3" s="71"/>
      <c r="C3" s="71"/>
      <c r="D3" s="71"/>
      <c r="E3" s="71"/>
      <c r="F3" s="71"/>
      <c r="G3" s="71"/>
      <c r="H3" s="71"/>
      <c r="I3" s="71"/>
      <c r="J3" s="7"/>
      <c r="K3" s="7"/>
      <c r="L3" s="7"/>
      <c r="M3" s="7"/>
      <c r="N3" s="62" t="s">
        <v>23</v>
      </c>
      <c r="O3" s="62"/>
      <c r="P3" s="62"/>
      <c r="Q3" s="62"/>
    </row>
    <row r="4" spans="1:17" ht="16.5" customHeight="1">
      <c r="A4" s="77" t="s">
        <v>24</v>
      </c>
      <c r="B4" s="77"/>
      <c r="C4" s="77"/>
      <c r="D4" s="77"/>
      <c r="E4" s="72"/>
      <c r="F4" s="72" t="s">
        <v>1</v>
      </c>
      <c r="G4" s="83" t="s">
        <v>2</v>
      </c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17" ht="16.5" customHeight="1">
      <c r="A5" s="78"/>
      <c r="B5" s="78"/>
      <c r="C5" s="78"/>
      <c r="D5" s="78"/>
      <c r="E5" s="79"/>
      <c r="F5" s="73"/>
      <c r="G5" s="70" t="s">
        <v>25</v>
      </c>
      <c r="H5" s="70" t="s">
        <v>26</v>
      </c>
      <c r="I5" s="70" t="s">
        <v>27</v>
      </c>
      <c r="J5" s="82" t="s">
        <v>28</v>
      </c>
      <c r="K5" s="70" t="s">
        <v>29</v>
      </c>
      <c r="L5" s="70" t="s">
        <v>30</v>
      </c>
      <c r="M5" s="76" t="s">
        <v>31</v>
      </c>
      <c r="N5" s="84" t="s">
        <v>32</v>
      </c>
      <c r="O5" s="76" t="s">
        <v>33</v>
      </c>
      <c r="P5" s="76" t="s">
        <v>34</v>
      </c>
      <c r="Q5" s="75" t="s">
        <v>35</v>
      </c>
    </row>
    <row r="6" spans="1:17" ht="33" customHeight="1">
      <c r="A6" s="80"/>
      <c r="B6" s="80"/>
      <c r="C6" s="80"/>
      <c r="D6" s="80"/>
      <c r="E6" s="81"/>
      <c r="F6" s="74"/>
      <c r="G6" s="70"/>
      <c r="H6" s="70"/>
      <c r="I6" s="70"/>
      <c r="J6" s="82"/>
      <c r="K6" s="70"/>
      <c r="L6" s="70"/>
      <c r="M6" s="76"/>
      <c r="N6" s="84"/>
      <c r="O6" s="76"/>
      <c r="P6" s="76"/>
      <c r="Q6" s="75"/>
    </row>
    <row r="7" spans="1:17" ht="12" customHeight="1">
      <c r="A7" s="28"/>
      <c r="B7" s="29"/>
      <c r="C7" s="29"/>
      <c r="D7" s="29"/>
      <c r="E7" s="30"/>
      <c r="F7" s="29"/>
      <c r="G7" s="5"/>
      <c r="H7" s="5"/>
      <c r="I7" s="5"/>
      <c r="J7" s="4"/>
      <c r="K7" s="5"/>
      <c r="L7" s="5"/>
      <c r="M7" s="31"/>
      <c r="N7" s="15"/>
      <c r="O7" s="31"/>
      <c r="P7" s="31"/>
      <c r="Q7" s="31"/>
    </row>
    <row r="8" spans="1:7" ht="18.75" customHeight="1">
      <c r="A8" s="8"/>
      <c r="B8" s="8"/>
      <c r="C8" s="8"/>
      <c r="D8" s="8"/>
      <c r="E8" s="9"/>
      <c r="F8" s="69" t="s">
        <v>6</v>
      </c>
      <c r="G8" s="69"/>
    </row>
    <row r="9" spans="2:17" ht="20.25" customHeight="1">
      <c r="B9" s="15" t="s">
        <v>18</v>
      </c>
      <c r="C9" s="23">
        <v>24</v>
      </c>
      <c r="D9" s="15" t="s">
        <v>36</v>
      </c>
      <c r="E9" s="32"/>
      <c r="F9" s="10">
        <f>SUM(F11:F22)</f>
        <v>258473</v>
      </c>
      <c r="G9" s="10">
        <f aca="true" t="shared" si="0" ref="G9:O9">SUM(G11:G22)</f>
        <v>10253</v>
      </c>
      <c r="H9" s="10">
        <f t="shared" si="0"/>
        <v>29969</v>
      </c>
      <c r="I9" s="10">
        <f t="shared" si="0"/>
        <v>134350</v>
      </c>
      <c r="J9" s="10">
        <f t="shared" si="0"/>
        <v>209</v>
      </c>
      <c r="K9" s="11" t="s">
        <v>39</v>
      </c>
      <c r="L9" s="11" t="s">
        <v>39</v>
      </c>
      <c r="M9" s="11" t="s">
        <v>39</v>
      </c>
      <c r="N9" s="11" t="s">
        <v>39</v>
      </c>
      <c r="O9" s="10">
        <f t="shared" si="0"/>
        <v>3865</v>
      </c>
      <c r="P9" s="11" t="s">
        <v>39</v>
      </c>
      <c r="Q9" s="11" t="s">
        <v>39</v>
      </c>
    </row>
    <row r="10" spans="2:17" ht="6.75" customHeight="1">
      <c r="B10" s="4"/>
      <c r="C10" s="23"/>
      <c r="D10" s="4"/>
      <c r="E10" s="33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</row>
    <row r="11" spans="2:17" ht="20.25" customHeight="1">
      <c r="B11" s="34" t="s">
        <v>75</v>
      </c>
      <c r="C11" s="23">
        <v>4</v>
      </c>
      <c r="D11" s="15" t="s">
        <v>37</v>
      </c>
      <c r="E11" s="32"/>
      <c r="F11" s="10">
        <v>9114</v>
      </c>
      <c r="G11" s="11">
        <v>466</v>
      </c>
      <c r="H11" s="11">
        <v>1</v>
      </c>
      <c r="I11" s="11">
        <v>31</v>
      </c>
      <c r="J11" s="10">
        <v>9</v>
      </c>
      <c r="K11" s="11" t="s">
        <v>40</v>
      </c>
      <c r="L11" s="11" t="s">
        <v>40</v>
      </c>
      <c r="M11" s="11" t="s">
        <v>40</v>
      </c>
      <c r="N11" s="11" t="s">
        <v>40</v>
      </c>
      <c r="O11" s="11">
        <v>0</v>
      </c>
      <c r="P11" s="11" t="s">
        <v>40</v>
      </c>
      <c r="Q11" s="11" t="s">
        <v>40</v>
      </c>
    </row>
    <row r="12" spans="2:17" ht="20.25" customHeight="1">
      <c r="B12" s="35"/>
      <c r="C12" s="22">
        <v>5</v>
      </c>
      <c r="D12" s="35"/>
      <c r="E12" s="36"/>
      <c r="F12" s="10">
        <v>40573</v>
      </c>
      <c r="G12" s="10">
        <v>974</v>
      </c>
      <c r="H12" s="11">
        <v>6108</v>
      </c>
      <c r="I12" s="11">
        <v>26976</v>
      </c>
      <c r="J12" s="10">
        <v>10</v>
      </c>
      <c r="K12" s="11" t="s">
        <v>40</v>
      </c>
      <c r="L12" s="11" t="s">
        <v>40</v>
      </c>
      <c r="M12" s="11" t="s">
        <v>40</v>
      </c>
      <c r="N12" s="11" t="s">
        <v>40</v>
      </c>
      <c r="O12" s="11">
        <v>91</v>
      </c>
      <c r="P12" s="11" t="s">
        <v>40</v>
      </c>
      <c r="Q12" s="11" t="s">
        <v>40</v>
      </c>
    </row>
    <row r="13" spans="2:17" ht="20.25" customHeight="1">
      <c r="B13" s="35"/>
      <c r="C13" s="23">
        <v>6</v>
      </c>
      <c r="D13" s="35"/>
      <c r="E13" s="36"/>
      <c r="F13" s="10">
        <v>8297</v>
      </c>
      <c r="G13" s="10">
        <v>2434</v>
      </c>
      <c r="H13" s="11">
        <v>122</v>
      </c>
      <c r="I13" s="11">
        <v>0</v>
      </c>
      <c r="J13" s="10">
        <v>10</v>
      </c>
      <c r="K13" s="11" t="s">
        <v>40</v>
      </c>
      <c r="L13" s="11" t="s">
        <v>40</v>
      </c>
      <c r="M13" s="11" t="s">
        <v>40</v>
      </c>
      <c r="N13" s="11" t="s">
        <v>40</v>
      </c>
      <c r="O13" s="11">
        <v>51</v>
      </c>
      <c r="P13" s="11" t="s">
        <v>40</v>
      </c>
      <c r="Q13" s="11" t="s">
        <v>40</v>
      </c>
    </row>
    <row r="14" spans="2:17" ht="20.25" customHeight="1">
      <c r="B14" s="35"/>
      <c r="C14" s="22">
        <v>7</v>
      </c>
      <c r="D14" s="35"/>
      <c r="E14" s="36"/>
      <c r="F14" s="10">
        <v>11257</v>
      </c>
      <c r="G14" s="10">
        <v>165</v>
      </c>
      <c r="H14" s="11">
        <v>3643</v>
      </c>
      <c r="I14" s="11">
        <v>0</v>
      </c>
      <c r="J14" s="10">
        <v>30</v>
      </c>
      <c r="K14" s="11" t="s">
        <v>40</v>
      </c>
      <c r="L14" s="11" t="s">
        <v>40</v>
      </c>
      <c r="M14" s="11" t="s">
        <v>40</v>
      </c>
      <c r="N14" s="11" t="s">
        <v>40</v>
      </c>
      <c r="O14" s="11">
        <v>0</v>
      </c>
      <c r="P14" s="11" t="s">
        <v>40</v>
      </c>
      <c r="Q14" s="11" t="s">
        <v>40</v>
      </c>
    </row>
    <row r="15" spans="2:17" ht="20.25" customHeight="1">
      <c r="B15" s="35"/>
      <c r="C15" s="23">
        <v>8</v>
      </c>
      <c r="D15" s="35"/>
      <c r="E15" s="36"/>
      <c r="F15" s="10">
        <v>9705</v>
      </c>
      <c r="G15" s="10">
        <v>320</v>
      </c>
      <c r="H15" s="11">
        <v>852</v>
      </c>
      <c r="I15" s="11">
        <v>1509</v>
      </c>
      <c r="J15" s="10">
        <v>19</v>
      </c>
      <c r="K15" s="11" t="s">
        <v>40</v>
      </c>
      <c r="L15" s="11" t="s">
        <v>40</v>
      </c>
      <c r="M15" s="11" t="s">
        <v>40</v>
      </c>
      <c r="N15" s="11" t="s">
        <v>40</v>
      </c>
      <c r="O15" s="11">
        <v>0</v>
      </c>
      <c r="P15" s="11" t="s">
        <v>40</v>
      </c>
      <c r="Q15" s="11" t="s">
        <v>40</v>
      </c>
    </row>
    <row r="16" spans="2:17" ht="20.25" customHeight="1">
      <c r="B16" s="35"/>
      <c r="C16" s="22">
        <v>9</v>
      </c>
      <c r="D16" s="35"/>
      <c r="E16" s="36"/>
      <c r="F16" s="10">
        <v>38921</v>
      </c>
      <c r="G16" s="10">
        <v>1695</v>
      </c>
      <c r="H16" s="11">
        <v>4579</v>
      </c>
      <c r="I16" s="11">
        <v>23956</v>
      </c>
      <c r="J16" s="10">
        <v>19</v>
      </c>
      <c r="K16" s="11" t="s">
        <v>40</v>
      </c>
      <c r="L16" s="11" t="s">
        <v>40</v>
      </c>
      <c r="M16" s="11" t="s">
        <v>40</v>
      </c>
      <c r="N16" s="11" t="s">
        <v>40</v>
      </c>
      <c r="O16" s="11">
        <v>0</v>
      </c>
      <c r="P16" s="11" t="s">
        <v>40</v>
      </c>
      <c r="Q16" s="11" t="s">
        <v>40</v>
      </c>
    </row>
    <row r="17" spans="2:17" ht="20.25" customHeight="1">
      <c r="B17" s="35"/>
      <c r="C17" s="23">
        <v>10</v>
      </c>
      <c r="D17" s="35"/>
      <c r="E17" s="36"/>
      <c r="F17" s="10">
        <v>18195</v>
      </c>
      <c r="G17" s="10">
        <v>550</v>
      </c>
      <c r="H17" s="11">
        <v>3842</v>
      </c>
      <c r="I17" s="11">
        <v>3436</v>
      </c>
      <c r="J17" s="11">
        <v>10</v>
      </c>
      <c r="K17" s="11" t="s">
        <v>40</v>
      </c>
      <c r="L17" s="11" t="s">
        <v>40</v>
      </c>
      <c r="M17" s="11" t="s">
        <v>40</v>
      </c>
      <c r="N17" s="11" t="s">
        <v>40</v>
      </c>
      <c r="O17" s="11">
        <v>1976</v>
      </c>
      <c r="P17" s="11" t="s">
        <v>40</v>
      </c>
      <c r="Q17" s="11" t="s">
        <v>40</v>
      </c>
    </row>
    <row r="18" spans="2:17" ht="20.25" customHeight="1">
      <c r="B18" s="35"/>
      <c r="C18" s="22">
        <v>11</v>
      </c>
      <c r="D18" s="35"/>
      <c r="E18" s="36"/>
      <c r="F18" s="10">
        <v>16990</v>
      </c>
      <c r="G18" s="10">
        <v>1666</v>
      </c>
      <c r="H18" s="11">
        <v>1030</v>
      </c>
      <c r="I18" s="11">
        <v>7107</v>
      </c>
      <c r="J18" s="11">
        <v>9</v>
      </c>
      <c r="K18" s="11" t="s">
        <v>40</v>
      </c>
      <c r="L18" s="11" t="s">
        <v>40</v>
      </c>
      <c r="M18" s="11" t="s">
        <v>40</v>
      </c>
      <c r="N18" s="11" t="s">
        <v>40</v>
      </c>
      <c r="O18" s="11">
        <v>1302</v>
      </c>
      <c r="P18" s="11" t="s">
        <v>40</v>
      </c>
      <c r="Q18" s="11" t="s">
        <v>40</v>
      </c>
    </row>
    <row r="19" spans="2:17" ht="20.25" customHeight="1">
      <c r="B19" s="35"/>
      <c r="C19" s="23">
        <v>12</v>
      </c>
      <c r="D19" s="35"/>
      <c r="E19" s="36"/>
      <c r="F19" s="10">
        <v>36503</v>
      </c>
      <c r="G19" s="10">
        <v>1378</v>
      </c>
      <c r="H19" s="11">
        <v>4502</v>
      </c>
      <c r="I19" s="11">
        <v>23474</v>
      </c>
      <c r="J19" s="11">
        <v>10</v>
      </c>
      <c r="K19" s="11" t="s">
        <v>40</v>
      </c>
      <c r="L19" s="11" t="s">
        <v>40</v>
      </c>
      <c r="M19" s="11" t="s">
        <v>40</v>
      </c>
      <c r="N19" s="11" t="s">
        <v>40</v>
      </c>
      <c r="O19" s="11">
        <v>145</v>
      </c>
      <c r="P19" s="11" t="s">
        <v>40</v>
      </c>
      <c r="Q19" s="11" t="s">
        <v>40</v>
      </c>
    </row>
    <row r="20" spans="2:17" ht="20.25" customHeight="1">
      <c r="B20" s="34" t="s">
        <v>79</v>
      </c>
      <c r="C20" s="23">
        <v>1</v>
      </c>
      <c r="D20" s="15" t="s">
        <v>37</v>
      </c>
      <c r="E20" s="32"/>
      <c r="F20" s="10">
        <v>29334</v>
      </c>
      <c r="G20" s="10">
        <v>257</v>
      </c>
      <c r="H20" s="11">
        <v>12</v>
      </c>
      <c r="I20" s="11">
        <v>23987</v>
      </c>
      <c r="J20" s="10">
        <v>64</v>
      </c>
      <c r="K20" s="11" t="s">
        <v>40</v>
      </c>
      <c r="L20" s="11" t="s">
        <v>40</v>
      </c>
      <c r="M20" s="11" t="s">
        <v>40</v>
      </c>
      <c r="N20" s="11" t="s">
        <v>40</v>
      </c>
      <c r="O20" s="11">
        <v>156</v>
      </c>
      <c r="P20" s="11" t="s">
        <v>40</v>
      </c>
      <c r="Q20" s="11" t="s">
        <v>40</v>
      </c>
    </row>
    <row r="21" spans="1:17" ht="20.25" customHeight="1">
      <c r="A21" s="35"/>
      <c r="B21" s="35"/>
      <c r="C21" s="22">
        <v>2</v>
      </c>
      <c r="D21" s="35"/>
      <c r="E21" s="36"/>
      <c r="F21" s="10">
        <v>6973</v>
      </c>
      <c r="G21" s="10">
        <v>89</v>
      </c>
      <c r="H21" s="11">
        <v>710</v>
      </c>
      <c r="I21" s="10">
        <v>1576</v>
      </c>
      <c r="J21" s="10">
        <v>5</v>
      </c>
      <c r="K21" s="11" t="s">
        <v>40</v>
      </c>
      <c r="L21" s="11" t="s">
        <v>40</v>
      </c>
      <c r="M21" s="11" t="s">
        <v>40</v>
      </c>
      <c r="N21" s="11" t="s">
        <v>40</v>
      </c>
      <c r="O21" s="11">
        <v>144</v>
      </c>
      <c r="P21" s="11" t="s">
        <v>40</v>
      </c>
      <c r="Q21" s="11" t="s">
        <v>40</v>
      </c>
    </row>
    <row r="22" spans="1:17" ht="20.25" customHeight="1">
      <c r="A22" s="35"/>
      <c r="B22" s="35"/>
      <c r="C22" s="22">
        <v>3</v>
      </c>
      <c r="D22" s="35"/>
      <c r="E22" s="36"/>
      <c r="F22" s="10">
        <v>32611</v>
      </c>
      <c r="G22" s="10">
        <v>259</v>
      </c>
      <c r="H22" s="11">
        <v>4568</v>
      </c>
      <c r="I22" s="11">
        <v>22298</v>
      </c>
      <c r="J22" s="10">
        <v>14</v>
      </c>
      <c r="K22" s="11" t="s">
        <v>40</v>
      </c>
      <c r="L22" s="11" t="s">
        <v>40</v>
      </c>
      <c r="M22" s="11" t="s">
        <v>40</v>
      </c>
      <c r="N22" s="11" t="s">
        <v>40</v>
      </c>
      <c r="O22" s="11">
        <v>0</v>
      </c>
      <c r="P22" s="11" t="s">
        <v>40</v>
      </c>
      <c r="Q22" s="11" t="s">
        <v>40</v>
      </c>
    </row>
    <row r="23" spans="1:17" ht="12" customHeight="1">
      <c r="A23" s="35"/>
      <c r="B23" s="35"/>
      <c r="C23" s="22"/>
      <c r="D23" s="35"/>
      <c r="E23" s="36"/>
      <c r="F23" s="10"/>
      <c r="G23" s="10"/>
      <c r="H23" s="11"/>
      <c r="I23" s="10"/>
      <c r="J23" s="10"/>
      <c r="K23" s="11"/>
      <c r="L23" s="11"/>
      <c r="M23" s="11"/>
      <c r="N23" s="11"/>
      <c r="O23" s="11"/>
      <c r="P23" s="11"/>
      <c r="Q23" s="11"/>
    </row>
    <row r="24" spans="1:17" ht="18.75" customHeight="1">
      <c r="A24" s="8"/>
      <c r="B24" s="8"/>
      <c r="C24" s="23"/>
      <c r="D24" s="8"/>
      <c r="E24" s="9"/>
      <c r="F24" s="69" t="s">
        <v>7</v>
      </c>
      <c r="G24" s="69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20.25" customHeight="1">
      <c r="A25" s="4"/>
      <c r="B25" s="15" t="s">
        <v>18</v>
      </c>
      <c r="C25" s="23">
        <v>24</v>
      </c>
      <c r="D25" s="15" t="s">
        <v>36</v>
      </c>
      <c r="E25" s="33"/>
      <c r="F25" s="10">
        <f>SUM(F27:F38)</f>
        <v>285771</v>
      </c>
      <c r="G25" s="10">
        <f aca="true" t="shared" si="1" ref="G25:O25">SUM(G27:G38)</f>
        <v>18399</v>
      </c>
      <c r="H25" s="10">
        <f t="shared" si="1"/>
        <v>30007</v>
      </c>
      <c r="I25" s="10">
        <f t="shared" si="1"/>
        <v>150759</v>
      </c>
      <c r="J25" s="10">
        <f t="shared" si="1"/>
        <v>156</v>
      </c>
      <c r="K25" s="11" t="s">
        <v>39</v>
      </c>
      <c r="L25" s="11" t="s">
        <v>39</v>
      </c>
      <c r="M25" s="11" t="s">
        <v>39</v>
      </c>
      <c r="N25" s="11" t="s">
        <v>39</v>
      </c>
      <c r="O25" s="10">
        <f t="shared" si="1"/>
        <v>3507</v>
      </c>
      <c r="P25" s="11" t="s">
        <v>39</v>
      </c>
      <c r="Q25" s="11" t="s">
        <v>39</v>
      </c>
    </row>
    <row r="26" spans="1:17" ht="6.75" customHeight="1">
      <c r="A26" s="4"/>
      <c r="B26" s="4"/>
      <c r="C26" s="23"/>
      <c r="D26" s="4"/>
      <c r="E26" s="33"/>
      <c r="F26" s="10"/>
      <c r="G26" s="10"/>
      <c r="H26" s="10"/>
      <c r="I26" s="10"/>
      <c r="J26" s="10"/>
      <c r="K26" s="10"/>
      <c r="L26" s="11"/>
      <c r="M26" s="11"/>
      <c r="N26" s="11"/>
      <c r="O26" s="11"/>
      <c r="P26" s="10"/>
      <c r="Q26" s="11"/>
    </row>
    <row r="27" spans="1:17" ht="20.25" customHeight="1">
      <c r="A27" s="8"/>
      <c r="B27" s="34" t="s">
        <v>75</v>
      </c>
      <c r="C27" s="23">
        <v>4</v>
      </c>
      <c r="D27" s="15" t="s">
        <v>37</v>
      </c>
      <c r="E27" s="9"/>
      <c r="F27" s="10">
        <v>24408</v>
      </c>
      <c r="G27" s="10">
        <v>1262</v>
      </c>
      <c r="H27" s="11">
        <v>2050</v>
      </c>
      <c r="I27" s="11">
        <v>10889</v>
      </c>
      <c r="J27" s="10">
        <v>9</v>
      </c>
      <c r="K27" s="11" t="s">
        <v>40</v>
      </c>
      <c r="L27" s="11" t="s">
        <v>40</v>
      </c>
      <c r="M27" s="11" t="s">
        <v>40</v>
      </c>
      <c r="N27" s="11" t="s">
        <v>40</v>
      </c>
      <c r="O27" s="11">
        <v>0</v>
      </c>
      <c r="P27" s="11" t="s">
        <v>40</v>
      </c>
      <c r="Q27" s="11" t="s">
        <v>40</v>
      </c>
    </row>
    <row r="28" spans="1:17" ht="20.25" customHeight="1">
      <c r="A28" s="35"/>
      <c r="B28" s="35"/>
      <c r="C28" s="22">
        <v>5</v>
      </c>
      <c r="D28" s="35"/>
      <c r="E28" s="36"/>
      <c r="F28" s="10">
        <v>26722</v>
      </c>
      <c r="G28" s="10">
        <v>1600</v>
      </c>
      <c r="H28" s="11">
        <v>2510</v>
      </c>
      <c r="I28" s="11">
        <v>15348</v>
      </c>
      <c r="J28" s="11">
        <v>11</v>
      </c>
      <c r="K28" s="11" t="s">
        <v>40</v>
      </c>
      <c r="L28" s="11" t="s">
        <v>40</v>
      </c>
      <c r="M28" s="11" t="s">
        <v>40</v>
      </c>
      <c r="N28" s="11" t="s">
        <v>40</v>
      </c>
      <c r="O28" s="11">
        <v>0</v>
      </c>
      <c r="P28" s="11" t="s">
        <v>40</v>
      </c>
      <c r="Q28" s="11" t="s">
        <v>40</v>
      </c>
    </row>
    <row r="29" spans="1:17" ht="20.25" customHeight="1">
      <c r="A29" s="35"/>
      <c r="B29" s="35"/>
      <c r="C29" s="23">
        <v>6</v>
      </c>
      <c r="D29" s="35"/>
      <c r="E29" s="36"/>
      <c r="F29" s="10">
        <v>22285</v>
      </c>
      <c r="G29" s="10">
        <v>3054</v>
      </c>
      <c r="H29" s="11">
        <v>2319</v>
      </c>
      <c r="I29" s="11">
        <v>11078</v>
      </c>
      <c r="J29" s="11">
        <v>8</v>
      </c>
      <c r="K29" s="11" t="s">
        <v>40</v>
      </c>
      <c r="L29" s="11" t="s">
        <v>40</v>
      </c>
      <c r="M29" s="11" t="s">
        <v>40</v>
      </c>
      <c r="N29" s="11" t="s">
        <v>40</v>
      </c>
      <c r="O29" s="11">
        <v>24</v>
      </c>
      <c r="P29" s="11" t="s">
        <v>40</v>
      </c>
      <c r="Q29" s="11" t="s">
        <v>40</v>
      </c>
    </row>
    <row r="30" spans="1:17" ht="20.25" customHeight="1">
      <c r="A30" s="35"/>
      <c r="B30" s="35"/>
      <c r="C30" s="22">
        <v>7</v>
      </c>
      <c r="D30" s="35"/>
      <c r="E30" s="36"/>
      <c r="F30" s="10">
        <v>24062</v>
      </c>
      <c r="G30" s="10">
        <v>3074</v>
      </c>
      <c r="H30" s="11">
        <v>2387</v>
      </c>
      <c r="I30" s="11">
        <v>10895</v>
      </c>
      <c r="J30" s="10">
        <v>27</v>
      </c>
      <c r="K30" s="11" t="s">
        <v>40</v>
      </c>
      <c r="L30" s="11" t="s">
        <v>40</v>
      </c>
      <c r="M30" s="11" t="s">
        <v>40</v>
      </c>
      <c r="N30" s="11" t="s">
        <v>40</v>
      </c>
      <c r="O30" s="11">
        <v>0</v>
      </c>
      <c r="P30" s="11" t="s">
        <v>40</v>
      </c>
      <c r="Q30" s="11" t="s">
        <v>40</v>
      </c>
    </row>
    <row r="31" spans="1:17" ht="20.25" customHeight="1">
      <c r="A31" s="35"/>
      <c r="B31" s="35"/>
      <c r="C31" s="23">
        <v>8</v>
      </c>
      <c r="D31" s="35"/>
      <c r="E31" s="36"/>
      <c r="F31" s="10">
        <v>21743</v>
      </c>
      <c r="G31" s="10">
        <v>829</v>
      </c>
      <c r="H31" s="11">
        <v>2666</v>
      </c>
      <c r="I31" s="11">
        <v>11012</v>
      </c>
      <c r="J31" s="10">
        <v>25</v>
      </c>
      <c r="K31" s="11" t="s">
        <v>40</v>
      </c>
      <c r="L31" s="11" t="s">
        <v>40</v>
      </c>
      <c r="M31" s="11" t="s">
        <v>40</v>
      </c>
      <c r="N31" s="11" t="s">
        <v>40</v>
      </c>
      <c r="O31" s="11">
        <v>0</v>
      </c>
      <c r="P31" s="11" t="s">
        <v>40</v>
      </c>
      <c r="Q31" s="11" t="s">
        <v>40</v>
      </c>
    </row>
    <row r="32" spans="1:17" ht="20.25" customHeight="1">
      <c r="A32" s="35"/>
      <c r="B32" s="35"/>
      <c r="C32" s="22">
        <v>9</v>
      </c>
      <c r="D32" s="35"/>
      <c r="E32" s="36"/>
      <c r="F32" s="10">
        <v>25494</v>
      </c>
      <c r="G32" s="10">
        <v>2438</v>
      </c>
      <c r="H32" s="11">
        <v>2506</v>
      </c>
      <c r="I32" s="11">
        <v>12098</v>
      </c>
      <c r="J32" s="10">
        <v>21</v>
      </c>
      <c r="K32" s="11" t="s">
        <v>40</v>
      </c>
      <c r="L32" s="11" t="s">
        <v>40</v>
      </c>
      <c r="M32" s="11" t="s">
        <v>40</v>
      </c>
      <c r="N32" s="11" t="s">
        <v>40</v>
      </c>
      <c r="O32" s="11">
        <v>0</v>
      </c>
      <c r="P32" s="11" t="s">
        <v>40</v>
      </c>
      <c r="Q32" s="11" t="s">
        <v>40</v>
      </c>
    </row>
    <row r="33" spans="1:17" ht="20.25" customHeight="1">
      <c r="A33" s="35"/>
      <c r="B33" s="35"/>
      <c r="C33" s="23">
        <v>10</v>
      </c>
      <c r="D33" s="35"/>
      <c r="E33" s="36"/>
      <c r="F33" s="10">
        <v>25265</v>
      </c>
      <c r="G33" s="10">
        <v>1403</v>
      </c>
      <c r="H33" s="10">
        <v>2567</v>
      </c>
      <c r="I33" s="11">
        <v>11760</v>
      </c>
      <c r="J33" s="11">
        <v>10</v>
      </c>
      <c r="K33" s="11" t="s">
        <v>40</v>
      </c>
      <c r="L33" s="11" t="s">
        <v>40</v>
      </c>
      <c r="M33" s="11" t="s">
        <v>40</v>
      </c>
      <c r="N33" s="11" t="s">
        <v>40</v>
      </c>
      <c r="O33" s="11">
        <v>1409</v>
      </c>
      <c r="P33" s="11" t="s">
        <v>40</v>
      </c>
      <c r="Q33" s="11" t="s">
        <v>40</v>
      </c>
    </row>
    <row r="34" spans="1:17" ht="20.25" customHeight="1">
      <c r="A34" s="35"/>
      <c r="B34" s="35"/>
      <c r="C34" s="22">
        <v>11</v>
      </c>
      <c r="D34" s="35"/>
      <c r="E34" s="36"/>
      <c r="F34" s="10">
        <v>25355</v>
      </c>
      <c r="G34" s="10">
        <v>1619</v>
      </c>
      <c r="H34" s="10">
        <v>2655</v>
      </c>
      <c r="I34" s="11">
        <v>13289</v>
      </c>
      <c r="J34" s="11">
        <v>8</v>
      </c>
      <c r="K34" s="11" t="s">
        <v>40</v>
      </c>
      <c r="L34" s="11" t="s">
        <v>40</v>
      </c>
      <c r="M34" s="11" t="s">
        <v>40</v>
      </c>
      <c r="N34" s="11" t="s">
        <v>40</v>
      </c>
      <c r="O34" s="11">
        <v>1908</v>
      </c>
      <c r="P34" s="11" t="s">
        <v>40</v>
      </c>
      <c r="Q34" s="11" t="s">
        <v>40</v>
      </c>
    </row>
    <row r="35" spans="1:17" ht="20.25" customHeight="1">
      <c r="A35" s="35"/>
      <c r="B35" s="35"/>
      <c r="C35" s="23">
        <v>12</v>
      </c>
      <c r="D35" s="35"/>
      <c r="E35" s="36"/>
      <c r="F35" s="10">
        <v>26663</v>
      </c>
      <c r="G35" s="10">
        <v>2129</v>
      </c>
      <c r="H35" s="11">
        <v>2993</v>
      </c>
      <c r="I35" s="11">
        <v>15043</v>
      </c>
      <c r="J35" s="10">
        <v>11</v>
      </c>
      <c r="K35" s="11" t="s">
        <v>40</v>
      </c>
      <c r="L35" s="11" t="s">
        <v>40</v>
      </c>
      <c r="M35" s="11" t="s">
        <v>40</v>
      </c>
      <c r="N35" s="11" t="s">
        <v>40</v>
      </c>
      <c r="O35" s="11">
        <v>21</v>
      </c>
      <c r="P35" s="11" t="s">
        <v>40</v>
      </c>
      <c r="Q35" s="11" t="s">
        <v>40</v>
      </c>
    </row>
    <row r="36" spans="1:17" ht="20.25" customHeight="1">
      <c r="A36" s="8"/>
      <c r="B36" s="34" t="s">
        <v>79</v>
      </c>
      <c r="C36" s="23">
        <v>1</v>
      </c>
      <c r="D36" s="15" t="s">
        <v>37</v>
      </c>
      <c r="E36" s="9"/>
      <c r="F36" s="10">
        <v>22605</v>
      </c>
      <c r="G36" s="10">
        <v>406</v>
      </c>
      <c r="H36" s="11">
        <v>2317</v>
      </c>
      <c r="I36" s="11">
        <v>13781</v>
      </c>
      <c r="J36" s="10">
        <v>8</v>
      </c>
      <c r="K36" s="11" t="s">
        <v>40</v>
      </c>
      <c r="L36" s="11" t="s">
        <v>40</v>
      </c>
      <c r="M36" s="11" t="s">
        <v>40</v>
      </c>
      <c r="N36" s="11" t="s">
        <v>40</v>
      </c>
      <c r="O36" s="11">
        <v>14</v>
      </c>
      <c r="P36" s="11" t="s">
        <v>40</v>
      </c>
      <c r="Q36" s="11" t="s">
        <v>40</v>
      </c>
    </row>
    <row r="37" spans="1:17" ht="20.25" customHeight="1">
      <c r="A37" s="35"/>
      <c r="B37" s="35"/>
      <c r="C37" s="22">
        <v>2</v>
      </c>
      <c r="D37" s="35"/>
      <c r="E37" s="36"/>
      <c r="F37" s="10">
        <v>18120</v>
      </c>
      <c r="G37" s="10">
        <v>319</v>
      </c>
      <c r="H37" s="11">
        <v>2290</v>
      </c>
      <c r="I37" s="10">
        <v>10649</v>
      </c>
      <c r="J37" s="10">
        <v>9</v>
      </c>
      <c r="K37" s="11" t="s">
        <v>40</v>
      </c>
      <c r="L37" s="11" t="s">
        <v>40</v>
      </c>
      <c r="M37" s="11" t="s">
        <v>40</v>
      </c>
      <c r="N37" s="11" t="s">
        <v>40</v>
      </c>
      <c r="O37" s="11">
        <v>131</v>
      </c>
      <c r="P37" s="11" t="s">
        <v>40</v>
      </c>
      <c r="Q37" s="11" t="s">
        <v>40</v>
      </c>
    </row>
    <row r="38" spans="1:17" ht="20.25" customHeight="1">
      <c r="A38" s="35"/>
      <c r="B38" s="35"/>
      <c r="C38" s="22">
        <v>3</v>
      </c>
      <c r="D38" s="35"/>
      <c r="E38" s="36"/>
      <c r="F38" s="10">
        <v>23049</v>
      </c>
      <c r="G38" s="10">
        <v>266</v>
      </c>
      <c r="H38" s="11">
        <v>2747</v>
      </c>
      <c r="I38" s="10">
        <v>14917</v>
      </c>
      <c r="J38" s="10">
        <v>9</v>
      </c>
      <c r="K38" s="11" t="s">
        <v>40</v>
      </c>
      <c r="L38" s="11" t="s">
        <v>40</v>
      </c>
      <c r="M38" s="11" t="s">
        <v>40</v>
      </c>
      <c r="N38" s="11" t="s">
        <v>40</v>
      </c>
      <c r="O38" s="11">
        <v>0</v>
      </c>
      <c r="P38" s="11" t="s">
        <v>40</v>
      </c>
      <c r="Q38" s="11" t="s">
        <v>40</v>
      </c>
    </row>
    <row r="39" spans="1:17" ht="12" customHeight="1">
      <c r="A39" s="35"/>
      <c r="B39" s="35"/>
      <c r="C39" s="35"/>
      <c r="D39" s="35"/>
      <c r="E39" s="36"/>
      <c r="F39" s="10"/>
      <c r="G39" s="10"/>
      <c r="H39" s="11"/>
      <c r="I39" s="10"/>
      <c r="J39" s="10"/>
      <c r="K39" s="11"/>
      <c r="L39" s="11"/>
      <c r="M39" s="11"/>
      <c r="N39" s="11"/>
      <c r="O39" s="11"/>
      <c r="P39" s="11"/>
      <c r="Q39" s="11"/>
    </row>
    <row r="40" spans="1:17" ht="18.75" customHeight="1">
      <c r="A40" s="8"/>
      <c r="B40" s="8"/>
      <c r="C40" s="8"/>
      <c r="D40" s="8"/>
      <c r="E40" s="9"/>
      <c r="F40" s="69" t="s">
        <v>8</v>
      </c>
      <c r="G40" s="69"/>
      <c r="H40" s="12"/>
      <c r="I40" s="12"/>
      <c r="J40" s="12"/>
      <c r="K40" s="37"/>
      <c r="L40" s="12"/>
      <c r="M40" s="37"/>
      <c r="N40" s="37"/>
      <c r="O40" s="12"/>
      <c r="P40" s="12"/>
      <c r="Q40" s="12"/>
    </row>
    <row r="41" spans="1:17" ht="20.25" customHeight="1">
      <c r="A41" s="4"/>
      <c r="B41" s="15" t="s">
        <v>18</v>
      </c>
      <c r="C41" s="23">
        <v>24</v>
      </c>
      <c r="D41" s="15" t="s">
        <v>38</v>
      </c>
      <c r="E41" s="33"/>
      <c r="F41" s="10">
        <f>SUM(F54)</f>
        <v>62884</v>
      </c>
      <c r="G41" s="10">
        <f>SUM(G54)</f>
        <v>17169</v>
      </c>
      <c r="H41" s="10">
        <f>SUM(H54)</f>
        <v>5155</v>
      </c>
      <c r="I41" s="10">
        <f>SUM(I54)</f>
        <v>24955</v>
      </c>
      <c r="J41" s="10">
        <f>SUM(J54)</f>
        <v>72</v>
      </c>
      <c r="K41" s="11" t="s">
        <v>17</v>
      </c>
      <c r="L41" s="11" t="s">
        <v>17</v>
      </c>
      <c r="M41" s="11" t="s">
        <v>17</v>
      </c>
      <c r="N41" s="11" t="s">
        <v>17</v>
      </c>
      <c r="O41" s="10">
        <f>SUM(O54)</f>
        <v>300</v>
      </c>
      <c r="P41" s="11" t="s">
        <v>17</v>
      </c>
      <c r="Q41" s="11" t="s">
        <v>17</v>
      </c>
    </row>
    <row r="42" spans="1:17" ht="6.75" customHeight="1">
      <c r="A42" s="4"/>
      <c r="B42" s="4"/>
      <c r="C42" s="23"/>
      <c r="D42" s="4"/>
      <c r="E42" s="33"/>
      <c r="F42" s="10"/>
      <c r="G42" s="10"/>
      <c r="H42" s="10"/>
      <c r="I42" s="10"/>
      <c r="J42" s="10"/>
      <c r="K42" s="10"/>
      <c r="L42" s="11"/>
      <c r="M42" s="11"/>
      <c r="N42" s="11"/>
      <c r="O42" s="11"/>
      <c r="P42" s="11"/>
      <c r="Q42" s="11"/>
    </row>
    <row r="43" spans="1:17" ht="20.25" customHeight="1">
      <c r="A43" s="8"/>
      <c r="B43" s="34" t="s">
        <v>75</v>
      </c>
      <c r="C43" s="23">
        <v>4</v>
      </c>
      <c r="D43" s="15" t="s">
        <v>37</v>
      </c>
      <c r="E43" s="9"/>
      <c r="F43" s="10">
        <v>74685</v>
      </c>
      <c r="G43" s="10">
        <v>24519</v>
      </c>
      <c r="H43" s="10">
        <v>3144</v>
      </c>
      <c r="I43" s="10">
        <v>30506</v>
      </c>
      <c r="J43" s="10">
        <v>19</v>
      </c>
      <c r="K43" s="11" t="s">
        <v>40</v>
      </c>
      <c r="L43" s="11" t="s">
        <v>40</v>
      </c>
      <c r="M43" s="11" t="s">
        <v>40</v>
      </c>
      <c r="N43" s="11" t="s">
        <v>40</v>
      </c>
      <c r="O43" s="11">
        <v>0</v>
      </c>
      <c r="P43" s="11" t="s">
        <v>40</v>
      </c>
      <c r="Q43" s="11" t="s">
        <v>40</v>
      </c>
    </row>
    <row r="44" spans="1:17" ht="20.25" customHeight="1">
      <c r="A44" s="35"/>
      <c r="B44" s="35"/>
      <c r="C44" s="22">
        <v>5</v>
      </c>
      <c r="D44" s="35"/>
      <c r="E44" s="36"/>
      <c r="F44" s="10">
        <v>88536</v>
      </c>
      <c r="G44" s="10">
        <v>23893</v>
      </c>
      <c r="H44" s="10">
        <v>6742</v>
      </c>
      <c r="I44" s="10">
        <v>42134</v>
      </c>
      <c r="J44" s="10">
        <v>18</v>
      </c>
      <c r="K44" s="11" t="s">
        <v>40</v>
      </c>
      <c r="L44" s="11" t="s">
        <v>40</v>
      </c>
      <c r="M44" s="11" t="s">
        <v>40</v>
      </c>
      <c r="N44" s="11" t="s">
        <v>40</v>
      </c>
      <c r="O44" s="11">
        <v>91</v>
      </c>
      <c r="P44" s="11" t="s">
        <v>40</v>
      </c>
      <c r="Q44" s="11" t="s">
        <v>40</v>
      </c>
    </row>
    <row r="45" spans="1:17" ht="20.25" customHeight="1">
      <c r="A45" s="35"/>
      <c r="B45" s="35"/>
      <c r="C45" s="23">
        <v>6</v>
      </c>
      <c r="D45" s="35"/>
      <c r="E45" s="36"/>
      <c r="F45" s="10">
        <v>74548</v>
      </c>
      <c r="G45" s="10">
        <v>23273</v>
      </c>
      <c r="H45" s="10">
        <v>4545</v>
      </c>
      <c r="I45" s="10">
        <v>31056</v>
      </c>
      <c r="J45" s="10">
        <v>20</v>
      </c>
      <c r="K45" s="11" t="s">
        <v>40</v>
      </c>
      <c r="L45" s="11" t="s">
        <v>40</v>
      </c>
      <c r="M45" s="11" t="s">
        <v>40</v>
      </c>
      <c r="N45" s="11" t="s">
        <v>40</v>
      </c>
      <c r="O45" s="11">
        <v>118</v>
      </c>
      <c r="P45" s="11" t="s">
        <v>40</v>
      </c>
      <c r="Q45" s="11" t="s">
        <v>40</v>
      </c>
    </row>
    <row r="46" spans="1:17" ht="20.25" customHeight="1">
      <c r="A46" s="35"/>
      <c r="B46" s="35"/>
      <c r="C46" s="22">
        <v>7</v>
      </c>
      <c r="D46" s="35"/>
      <c r="E46" s="36"/>
      <c r="F46" s="10">
        <v>62003</v>
      </c>
      <c r="G46" s="10">
        <v>20364</v>
      </c>
      <c r="H46" s="10">
        <v>5801</v>
      </c>
      <c r="I46" s="10">
        <v>20161</v>
      </c>
      <c r="J46" s="10">
        <v>23</v>
      </c>
      <c r="K46" s="11" t="s">
        <v>40</v>
      </c>
      <c r="L46" s="11" t="s">
        <v>40</v>
      </c>
      <c r="M46" s="11" t="s">
        <v>40</v>
      </c>
      <c r="N46" s="11" t="s">
        <v>40</v>
      </c>
      <c r="O46" s="11">
        <v>118</v>
      </c>
      <c r="P46" s="11" t="s">
        <v>40</v>
      </c>
      <c r="Q46" s="11" t="s">
        <v>40</v>
      </c>
    </row>
    <row r="47" spans="1:17" ht="20.25" customHeight="1">
      <c r="A47" s="35"/>
      <c r="B47" s="35"/>
      <c r="C47" s="23">
        <v>8</v>
      </c>
      <c r="D47" s="35"/>
      <c r="E47" s="36"/>
      <c r="F47" s="10">
        <v>19855</v>
      </c>
      <c r="G47" s="10">
        <v>19855</v>
      </c>
      <c r="H47" s="10">
        <v>3987</v>
      </c>
      <c r="I47" s="10">
        <v>10658</v>
      </c>
      <c r="J47" s="10">
        <v>17</v>
      </c>
      <c r="K47" s="11" t="s">
        <v>40</v>
      </c>
      <c r="L47" s="11" t="s">
        <v>40</v>
      </c>
      <c r="M47" s="11" t="s">
        <v>40</v>
      </c>
      <c r="N47" s="11" t="s">
        <v>40</v>
      </c>
      <c r="O47" s="11">
        <v>118</v>
      </c>
      <c r="P47" s="11" t="s">
        <v>40</v>
      </c>
      <c r="Q47" s="11" t="s">
        <v>40</v>
      </c>
    </row>
    <row r="48" spans="1:17" ht="20.25" customHeight="1">
      <c r="A48" s="35"/>
      <c r="B48" s="35"/>
      <c r="C48" s="22">
        <v>9</v>
      </c>
      <c r="D48" s="35"/>
      <c r="E48" s="36"/>
      <c r="F48" s="10">
        <v>63392</v>
      </c>
      <c r="G48" s="10">
        <v>19112</v>
      </c>
      <c r="H48" s="11">
        <v>6060</v>
      </c>
      <c r="I48" s="10">
        <v>22516</v>
      </c>
      <c r="J48" s="10">
        <v>15</v>
      </c>
      <c r="K48" s="11" t="s">
        <v>40</v>
      </c>
      <c r="L48" s="11" t="s">
        <v>40</v>
      </c>
      <c r="M48" s="11" t="s">
        <v>40</v>
      </c>
      <c r="N48" s="11" t="s">
        <v>40</v>
      </c>
      <c r="O48" s="11">
        <v>118</v>
      </c>
      <c r="P48" s="11" t="s">
        <v>40</v>
      </c>
      <c r="Q48" s="11" t="s">
        <v>40</v>
      </c>
    </row>
    <row r="49" spans="1:17" ht="20.25" customHeight="1">
      <c r="A49" s="35"/>
      <c r="B49" s="35"/>
      <c r="C49" s="23">
        <v>10</v>
      </c>
      <c r="D49" s="35"/>
      <c r="E49" s="36"/>
      <c r="F49" s="10">
        <v>56265</v>
      </c>
      <c r="G49" s="10">
        <v>18259</v>
      </c>
      <c r="H49" s="10">
        <v>7335</v>
      </c>
      <c r="I49" s="10">
        <v>14192</v>
      </c>
      <c r="J49" s="11">
        <v>15</v>
      </c>
      <c r="K49" s="11" t="s">
        <v>40</v>
      </c>
      <c r="L49" s="11" t="s">
        <v>40</v>
      </c>
      <c r="M49" s="11" t="s">
        <v>40</v>
      </c>
      <c r="N49" s="11" t="s">
        <v>40</v>
      </c>
      <c r="O49" s="11">
        <v>627</v>
      </c>
      <c r="P49" s="11" t="s">
        <v>40</v>
      </c>
      <c r="Q49" s="11" t="s">
        <v>40</v>
      </c>
    </row>
    <row r="50" spans="1:17" ht="20.25" customHeight="1">
      <c r="A50" s="35"/>
      <c r="B50" s="35"/>
      <c r="C50" s="22">
        <v>11</v>
      </c>
      <c r="D50" s="35"/>
      <c r="E50" s="36"/>
      <c r="F50" s="10">
        <v>47900</v>
      </c>
      <c r="G50" s="10">
        <v>18306</v>
      </c>
      <c r="H50" s="10">
        <v>5710</v>
      </c>
      <c r="I50" s="10">
        <v>8010</v>
      </c>
      <c r="J50" s="11">
        <v>16</v>
      </c>
      <c r="K50" s="11" t="s">
        <v>40</v>
      </c>
      <c r="L50" s="11" t="s">
        <v>40</v>
      </c>
      <c r="M50" s="11" t="s">
        <v>40</v>
      </c>
      <c r="N50" s="11" t="s">
        <v>40</v>
      </c>
      <c r="O50" s="11">
        <v>21</v>
      </c>
      <c r="P50" s="11" t="s">
        <v>40</v>
      </c>
      <c r="Q50" s="11" t="s">
        <v>40</v>
      </c>
    </row>
    <row r="51" spans="1:17" ht="20.25" customHeight="1">
      <c r="A51" s="35"/>
      <c r="B51" s="35"/>
      <c r="C51" s="23">
        <v>12</v>
      </c>
      <c r="D51" s="35"/>
      <c r="E51" s="36"/>
      <c r="F51" s="10">
        <v>57740</v>
      </c>
      <c r="G51" s="10">
        <v>17555</v>
      </c>
      <c r="H51" s="10">
        <v>7219</v>
      </c>
      <c r="I51" s="10">
        <v>16441</v>
      </c>
      <c r="J51" s="11">
        <v>15</v>
      </c>
      <c r="K51" s="11" t="s">
        <v>40</v>
      </c>
      <c r="L51" s="11" t="s">
        <v>40</v>
      </c>
      <c r="M51" s="11" t="s">
        <v>40</v>
      </c>
      <c r="N51" s="11" t="s">
        <v>40</v>
      </c>
      <c r="O51" s="11">
        <v>145</v>
      </c>
      <c r="P51" s="11" t="s">
        <v>40</v>
      </c>
      <c r="Q51" s="11" t="s">
        <v>40</v>
      </c>
    </row>
    <row r="52" spans="1:17" ht="20.25" customHeight="1">
      <c r="A52" s="8"/>
      <c r="B52" s="34" t="s">
        <v>79</v>
      </c>
      <c r="C52" s="23">
        <v>1</v>
      </c>
      <c r="D52" s="15" t="s">
        <v>37</v>
      </c>
      <c r="E52" s="9"/>
      <c r="F52" s="10">
        <v>64469</v>
      </c>
      <c r="G52" s="10">
        <v>17406</v>
      </c>
      <c r="H52" s="10">
        <v>4914</v>
      </c>
      <c r="I52" s="11">
        <v>26647</v>
      </c>
      <c r="J52" s="10">
        <v>71</v>
      </c>
      <c r="K52" s="11" t="s">
        <v>40</v>
      </c>
      <c r="L52" s="11" t="s">
        <v>40</v>
      </c>
      <c r="M52" s="11" t="s">
        <v>40</v>
      </c>
      <c r="N52" s="11" t="s">
        <v>40</v>
      </c>
      <c r="O52" s="11">
        <v>287</v>
      </c>
      <c r="P52" s="11" t="s">
        <v>40</v>
      </c>
      <c r="Q52" s="11" t="s">
        <v>40</v>
      </c>
    </row>
    <row r="53" spans="1:17" ht="20.25" customHeight="1">
      <c r="A53" s="35"/>
      <c r="B53" s="35"/>
      <c r="C53" s="22">
        <v>2</v>
      </c>
      <c r="D53" s="35"/>
      <c r="E53" s="36"/>
      <c r="F53" s="10">
        <v>53322</v>
      </c>
      <c r="G53" s="10">
        <v>17176</v>
      </c>
      <c r="H53" s="10">
        <v>3334</v>
      </c>
      <c r="I53" s="11">
        <v>17574</v>
      </c>
      <c r="J53" s="10">
        <v>67</v>
      </c>
      <c r="K53" s="11" t="s">
        <v>40</v>
      </c>
      <c r="L53" s="11" t="s">
        <v>40</v>
      </c>
      <c r="M53" s="11" t="s">
        <v>40</v>
      </c>
      <c r="N53" s="11" t="s">
        <v>40</v>
      </c>
      <c r="O53" s="11">
        <v>300</v>
      </c>
      <c r="P53" s="11" t="s">
        <v>40</v>
      </c>
      <c r="Q53" s="11" t="s">
        <v>40</v>
      </c>
    </row>
    <row r="54" spans="1:17" ht="20.25" customHeight="1">
      <c r="A54" s="35"/>
      <c r="B54" s="35"/>
      <c r="C54" s="22">
        <v>3</v>
      </c>
      <c r="D54" s="35"/>
      <c r="E54" s="36"/>
      <c r="F54" s="10">
        <v>62884</v>
      </c>
      <c r="G54" s="10">
        <v>17169</v>
      </c>
      <c r="H54" s="10">
        <v>5155</v>
      </c>
      <c r="I54" s="11">
        <v>24955</v>
      </c>
      <c r="J54" s="10">
        <v>72</v>
      </c>
      <c r="K54" s="11" t="s">
        <v>40</v>
      </c>
      <c r="L54" s="11" t="s">
        <v>40</v>
      </c>
      <c r="M54" s="11" t="s">
        <v>40</v>
      </c>
      <c r="N54" s="11" t="s">
        <v>40</v>
      </c>
      <c r="O54" s="11">
        <v>300</v>
      </c>
      <c r="P54" s="11" t="s">
        <v>40</v>
      </c>
      <c r="Q54" s="11" t="s">
        <v>40</v>
      </c>
    </row>
    <row r="55" spans="1:17" ht="6.75" customHeight="1" thickBot="1">
      <c r="A55" s="38"/>
      <c r="B55" s="38"/>
      <c r="C55" s="38"/>
      <c r="D55" s="38"/>
      <c r="E55" s="39"/>
      <c r="F55" s="40"/>
      <c r="G55" s="40"/>
      <c r="H55" s="40"/>
      <c r="I55" s="41"/>
      <c r="J55" s="40"/>
      <c r="K55" s="41"/>
      <c r="L55" s="41"/>
      <c r="M55" s="41"/>
      <c r="N55" s="41"/>
      <c r="O55" s="41"/>
      <c r="P55" s="41"/>
      <c r="Q55" s="41"/>
    </row>
    <row r="56" spans="2:11" ht="14.25">
      <c r="B56" s="67" t="s">
        <v>12</v>
      </c>
      <c r="C56" s="67"/>
      <c r="D56" s="67"/>
      <c r="E56" s="67"/>
      <c r="F56" s="67"/>
      <c r="G56" s="67"/>
      <c r="H56" s="67"/>
      <c r="I56" s="67"/>
      <c r="J56" s="67"/>
      <c r="K56" s="67"/>
    </row>
  </sheetData>
  <mergeCells count="21">
    <mergeCell ref="N5:N6"/>
    <mergeCell ref="B56:K56"/>
    <mergeCell ref="A4:E6"/>
    <mergeCell ref="G5:G6"/>
    <mergeCell ref="I5:I6"/>
    <mergeCell ref="J5:J6"/>
    <mergeCell ref="G4:Q4"/>
    <mergeCell ref="F40:G40"/>
    <mergeCell ref="O5:O6"/>
    <mergeCell ref="F8:G8"/>
    <mergeCell ref="F24:G24"/>
    <mergeCell ref="A1:Q1"/>
    <mergeCell ref="K5:K6"/>
    <mergeCell ref="A3:I3"/>
    <mergeCell ref="H5:H6"/>
    <mergeCell ref="F4:F6"/>
    <mergeCell ref="Q5:Q6"/>
    <mergeCell ref="P5:P6"/>
    <mergeCell ref="L5:L6"/>
    <mergeCell ref="N3:Q3"/>
    <mergeCell ref="M5:M6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geOrder="overThenDown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6"/>
  <sheetViews>
    <sheetView showGridLines="0" zoomScale="75" zoomScaleNormal="75" zoomScaleSheetLayoutView="70" workbookViewId="0" topLeftCell="A1">
      <selection activeCell="A1" sqref="A1:S1"/>
    </sheetView>
  </sheetViews>
  <sheetFormatPr defaultColWidth="8.625" defaultRowHeight="12.75"/>
  <cols>
    <col min="1" max="1" width="0.74609375" style="6" customWidth="1"/>
    <col min="2" max="3" width="5.75390625" style="6" customWidth="1"/>
    <col min="4" max="4" width="8.125" style="6" customWidth="1"/>
    <col min="5" max="5" width="0.74609375" style="6" customWidth="1"/>
    <col min="6" max="6" width="8.625" style="6" customWidth="1"/>
    <col min="7" max="7" width="9.75390625" style="6" bestFit="1" customWidth="1"/>
    <col min="8" max="8" width="7.25390625" style="6" customWidth="1"/>
    <col min="9" max="10" width="8.75390625" style="6" bestFit="1" customWidth="1"/>
    <col min="11" max="13" width="8.625" style="6" customWidth="1"/>
    <col min="14" max="14" width="6.875" style="6" bestFit="1" customWidth="1"/>
    <col min="15" max="15" width="7.125" style="6" customWidth="1"/>
    <col min="16" max="16" width="8.75390625" style="6" bestFit="1" customWidth="1"/>
    <col min="17" max="17" width="8.75390625" style="6" customWidth="1"/>
    <col min="18" max="18" width="7.00390625" style="6" customWidth="1"/>
    <col min="19" max="19" width="8.625" style="6" customWidth="1"/>
    <col min="20" max="16384" width="8.625" style="6" customWidth="1"/>
  </cols>
  <sheetData>
    <row r="1" spans="1:19" ht="24">
      <c r="A1" s="61" t="s">
        <v>80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8" ht="17.25" customHeight="1">
      <c r="A2" s="27"/>
      <c r="B2" s="27"/>
      <c r="C2" s="27"/>
      <c r="D2" s="27"/>
      <c r="E2" s="27"/>
      <c r="H2" s="27"/>
    </row>
    <row r="3" spans="1:19" ht="16.5" customHeight="1" thickBot="1">
      <c r="A3" s="7"/>
      <c r="B3" s="7" t="s">
        <v>41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26" t="s">
        <v>23</v>
      </c>
    </row>
    <row r="4" spans="1:19" ht="16.5" customHeight="1">
      <c r="A4" s="77" t="s">
        <v>24</v>
      </c>
      <c r="B4" s="77"/>
      <c r="C4" s="77"/>
      <c r="D4" s="77"/>
      <c r="E4" s="72"/>
      <c r="F4" s="59" t="s">
        <v>42</v>
      </c>
      <c r="G4" s="60"/>
      <c r="H4" s="54"/>
      <c r="I4" s="95" t="s">
        <v>81</v>
      </c>
      <c r="J4" s="96"/>
      <c r="K4" s="97"/>
      <c r="L4" s="95" t="s">
        <v>82</v>
      </c>
      <c r="M4" s="97"/>
      <c r="N4" s="95" t="s">
        <v>83</v>
      </c>
      <c r="O4" s="96"/>
      <c r="P4" s="96"/>
      <c r="Q4" s="96"/>
      <c r="R4" s="96"/>
      <c r="S4" s="96"/>
    </row>
    <row r="5" spans="1:19" ht="16.5" customHeight="1">
      <c r="A5" s="78"/>
      <c r="B5" s="78"/>
      <c r="C5" s="78"/>
      <c r="D5" s="78"/>
      <c r="E5" s="79"/>
      <c r="F5" s="89" t="s">
        <v>43</v>
      </c>
      <c r="G5" s="91" t="s">
        <v>44</v>
      </c>
      <c r="H5" s="89" t="s">
        <v>45</v>
      </c>
      <c r="I5" s="89" t="s">
        <v>46</v>
      </c>
      <c r="J5" s="89" t="s">
        <v>47</v>
      </c>
      <c r="K5" s="87" t="s">
        <v>48</v>
      </c>
      <c r="L5" s="93" t="s">
        <v>55</v>
      </c>
      <c r="M5" s="87" t="s">
        <v>56</v>
      </c>
      <c r="N5" s="55" t="s">
        <v>49</v>
      </c>
      <c r="O5" s="55" t="s">
        <v>50</v>
      </c>
      <c r="P5" s="55" t="s">
        <v>51</v>
      </c>
      <c r="Q5" s="93" t="s">
        <v>52</v>
      </c>
      <c r="R5" s="93" t="s">
        <v>53</v>
      </c>
      <c r="S5" s="98" t="s">
        <v>54</v>
      </c>
    </row>
    <row r="6" spans="1:19" ht="33" customHeight="1">
      <c r="A6" s="80"/>
      <c r="B6" s="80"/>
      <c r="C6" s="80"/>
      <c r="D6" s="80"/>
      <c r="E6" s="81"/>
      <c r="F6" s="90"/>
      <c r="G6" s="92"/>
      <c r="H6" s="90"/>
      <c r="I6" s="90"/>
      <c r="J6" s="90"/>
      <c r="K6" s="88"/>
      <c r="L6" s="94"/>
      <c r="M6" s="88"/>
      <c r="N6" s="56"/>
      <c r="O6" s="56"/>
      <c r="P6" s="56"/>
      <c r="Q6" s="94"/>
      <c r="R6" s="94"/>
      <c r="S6" s="99"/>
    </row>
    <row r="7" spans="1:19" ht="12" customHeight="1">
      <c r="A7" s="28"/>
      <c r="B7" s="29"/>
      <c r="C7" s="29"/>
      <c r="D7" s="29"/>
      <c r="E7" s="30"/>
      <c r="F7" s="42"/>
      <c r="G7" s="16"/>
      <c r="H7" s="43"/>
      <c r="I7" s="44"/>
      <c r="J7" s="44"/>
      <c r="K7" s="45"/>
      <c r="L7" s="46"/>
      <c r="M7" s="45"/>
      <c r="N7" s="44"/>
      <c r="O7" s="44"/>
      <c r="P7" s="44"/>
      <c r="Q7" s="46"/>
      <c r="R7" s="47"/>
      <c r="S7" s="48"/>
    </row>
    <row r="8" spans="1:8" ht="18.75" customHeight="1">
      <c r="A8" s="8"/>
      <c r="B8" s="8"/>
      <c r="C8" s="8"/>
      <c r="D8" s="8"/>
      <c r="E8" s="9"/>
      <c r="F8" s="57" t="s">
        <v>6</v>
      </c>
      <c r="G8" s="58"/>
      <c r="H8" s="4"/>
    </row>
    <row r="9" spans="2:19" ht="20.25" customHeight="1">
      <c r="B9" s="15" t="s">
        <v>18</v>
      </c>
      <c r="C9" s="23">
        <v>24</v>
      </c>
      <c r="D9" s="15" t="s">
        <v>36</v>
      </c>
      <c r="E9" s="32"/>
      <c r="F9" s="11" t="s">
        <v>39</v>
      </c>
      <c r="G9" s="11">
        <f>SUM(G11:G22)</f>
        <v>33760</v>
      </c>
      <c r="H9" s="11" t="s">
        <v>39</v>
      </c>
      <c r="I9" s="11">
        <f>SUM(I11:I22)</f>
        <v>4650</v>
      </c>
      <c r="J9" s="11">
        <f>SUM(J11:J22)</f>
        <v>812</v>
      </c>
      <c r="K9" s="11">
        <f>SUM(K11:K22)</f>
        <v>179</v>
      </c>
      <c r="L9" s="11" t="s">
        <v>39</v>
      </c>
      <c r="M9" s="11" t="s">
        <v>39</v>
      </c>
      <c r="N9" s="11" t="s">
        <v>39</v>
      </c>
      <c r="O9" s="11">
        <f>SUM(O11:O22)</f>
        <v>1049</v>
      </c>
      <c r="P9" s="11">
        <f>SUM(P11:P22)</f>
        <v>94</v>
      </c>
      <c r="Q9" s="11" t="s">
        <v>39</v>
      </c>
      <c r="R9" s="11" t="s">
        <v>39</v>
      </c>
      <c r="S9" s="11">
        <f>SUM(S11:S22)</f>
        <v>478</v>
      </c>
    </row>
    <row r="10" spans="2:19" ht="6.75" customHeight="1">
      <c r="B10" s="4"/>
      <c r="C10" s="23"/>
      <c r="D10" s="4"/>
      <c r="E10" s="33"/>
      <c r="F10" s="11"/>
      <c r="G10" s="10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2:19" ht="20.25" customHeight="1">
      <c r="B11" s="34" t="s">
        <v>75</v>
      </c>
      <c r="C11" s="23">
        <v>4</v>
      </c>
      <c r="D11" s="15" t="s">
        <v>37</v>
      </c>
      <c r="E11" s="32"/>
      <c r="F11" s="11" t="s">
        <v>40</v>
      </c>
      <c r="G11" s="10">
        <v>3526</v>
      </c>
      <c r="H11" s="11" t="s">
        <v>40</v>
      </c>
      <c r="I11" s="10">
        <v>438</v>
      </c>
      <c r="J11" s="10">
        <v>41</v>
      </c>
      <c r="K11" s="11">
        <v>1</v>
      </c>
      <c r="L11" s="11" t="s">
        <v>40</v>
      </c>
      <c r="M11" s="11" t="s">
        <v>40</v>
      </c>
      <c r="N11" s="11" t="s">
        <v>40</v>
      </c>
      <c r="O11" s="10">
        <v>94</v>
      </c>
      <c r="P11" s="10">
        <v>14</v>
      </c>
      <c r="Q11" s="11" t="s">
        <v>40</v>
      </c>
      <c r="R11" s="11" t="s">
        <v>40</v>
      </c>
      <c r="S11" s="10">
        <v>15</v>
      </c>
    </row>
    <row r="12" spans="2:19" ht="20.25" customHeight="1">
      <c r="B12" s="35"/>
      <c r="C12" s="22">
        <v>5</v>
      </c>
      <c r="D12" s="35"/>
      <c r="E12" s="36"/>
      <c r="F12" s="11" t="s">
        <v>40</v>
      </c>
      <c r="G12" s="10">
        <v>3014</v>
      </c>
      <c r="H12" s="11" t="s">
        <v>40</v>
      </c>
      <c r="I12" s="10">
        <v>360</v>
      </c>
      <c r="J12" s="10">
        <v>34</v>
      </c>
      <c r="K12" s="11">
        <v>1</v>
      </c>
      <c r="L12" s="11" t="s">
        <v>40</v>
      </c>
      <c r="M12" s="11" t="s">
        <v>40</v>
      </c>
      <c r="N12" s="11" t="s">
        <v>40</v>
      </c>
      <c r="O12" s="10">
        <v>107</v>
      </c>
      <c r="P12" s="10">
        <v>0</v>
      </c>
      <c r="Q12" s="11" t="s">
        <v>40</v>
      </c>
      <c r="R12" s="11" t="s">
        <v>40</v>
      </c>
      <c r="S12" s="10">
        <v>35</v>
      </c>
    </row>
    <row r="13" spans="2:19" ht="20.25" customHeight="1">
      <c r="B13" s="35"/>
      <c r="C13" s="23">
        <v>6</v>
      </c>
      <c r="D13" s="35"/>
      <c r="E13" s="36"/>
      <c r="F13" s="11" t="s">
        <v>40</v>
      </c>
      <c r="G13" s="10">
        <v>2056</v>
      </c>
      <c r="H13" s="11" t="s">
        <v>40</v>
      </c>
      <c r="I13" s="10">
        <v>402</v>
      </c>
      <c r="J13" s="10">
        <v>24</v>
      </c>
      <c r="K13" s="11">
        <v>12</v>
      </c>
      <c r="L13" s="11" t="s">
        <v>40</v>
      </c>
      <c r="M13" s="11" t="s">
        <v>40</v>
      </c>
      <c r="N13" s="11" t="s">
        <v>40</v>
      </c>
      <c r="O13" s="10">
        <v>101</v>
      </c>
      <c r="P13" s="11">
        <v>0</v>
      </c>
      <c r="Q13" s="11" t="s">
        <v>40</v>
      </c>
      <c r="R13" s="11" t="s">
        <v>40</v>
      </c>
      <c r="S13" s="10">
        <v>23</v>
      </c>
    </row>
    <row r="14" spans="2:19" ht="20.25" customHeight="1">
      <c r="B14" s="35"/>
      <c r="C14" s="22">
        <v>7</v>
      </c>
      <c r="D14" s="35"/>
      <c r="E14" s="36"/>
      <c r="F14" s="11" t="s">
        <v>40</v>
      </c>
      <c r="G14" s="10">
        <v>3572</v>
      </c>
      <c r="H14" s="11" t="s">
        <v>40</v>
      </c>
      <c r="I14" s="10">
        <v>547</v>
      </c>
      <c r="J14" s="10">
        <v>347</v>
      </c>
      <c r="K14" s="11">
        <v>1</v>
      </c>
      <c r="L14" s="11" t="s">
        <v>40</v>
      </c>
      <c r="M14" s="11" t="s">
        <v>40</v>
      </c>
      <c r="N14" s="11" t="s">
        <v>40</v>
      </c>
      <c r="O14" s="10">
        <v>97</v>
      </c>
      <c r="P14" s="10">
        <v>40</v>
      </c>
      <c r="Q14" s="11" t="s">
        <v>40</v>
      </c>
      <c r="R14" s="11" t="s">
        <v>40</v>
      </c>
      <c r="S14" s="10">
        <v>32</v>
      </c>
    </row>
    <row r="15" spans="2:19" ht="20.25" customHeight="1">
      <c r="B15" s="35"/>
      <c r="C15" s="23">
        <v>8</v>
      </c>
      <c r="D15" s="35"/>
      <c r="E15" s="36"/>
      <c r="F15" s="11" t="s">
        <v>40</v>
      </c>
      <c r="G15" s="10">
        <v>3582</v>
      </c>
      <c r="H15" s="11" t="s">
        <v>40</v>
      </c>
      <c r="I15" s="10">
        <v>623</v>
      </c>
      <c r="J15" s="10">
        <v>34</v>
      </c>
      <c r="K15" s="11">
        <v>1</v>
      </c>
      <c r="L15" s="11" t="s">
        <v>40</v>
      </c>
      <c r="M15" s="11" t="s">
        <v>40</v>
      </c>
      <c r="N15" s="11" t="s">
        <v>40</v>
      </c>
      <c r="O15" s="10">
        <v>118</v>
      </c>
      <c r="P15" s="10">
        <v>0</v>
      </c>
      <c r="Q15" s="11" t="s">
        <v>40</v>
      </c>
      <c r="R15" s="11" t="s">
        <v>40</v>
      </c>
      <c r="S15" s="10">
        <v>15</v>
      </c>
    </row>
    <row r="16" spans="2:19" ht="20.25" customHeight="1">
      <c r="B16" s="35"/>
      <c r="C16" s="22">
        <v>9</v>
      </c>
      <c r="D16" s="35"/>
      <c r="E16" s="36"/>
      <c r="F16" s="11" t="s">
        <v>40</v>
      </c>
      <c r="G16" s="10">
        <v>4500</v>
      </c>
      <c r="H16" s="11" t="s">
        <v>40</v>
      </c>
      <c r="I16" s="10">
        <v>256</v>
      </c>
      <c r="J16" s="10">
        <v>25</v>
      </c>
      <c r="K16" s="11">
        <v>2</v>
      </c>
      <c r="L16" s="11" t="s">
        <v>40</v>
      </c>
      <c r="M16" s="11" t="s">
        <v>40</v>
      </c>
      <c r="N16" s="11" t="s">
        <v>40</v>
      </c>
      <c r="O16" s="10">
        <v>95</v>
      </c>
      <c r="P16" s="10">
        <v>0</v>
      </c>
      <c r="Q16" s="11" t="s">
        <v>40</v>
      </c>
      <c r="R16" s="11" t="s">
        <v>40</v>
      </c>
      <c r="S16" s="10">
        <v>14</v>
      </c>
    </row>
    <row r="17" spans="2:19" ht="20.25" customHeight="1">
      <c r="B17" s="35"/>
      <c r="C17" s="23">
        <v>10</v>
      </c>
      <c r="D17" s="35"/>
      <c r="E17" s="36"/>
      <c r="F17" s="11" t="s">
        <v>40</v>
      </c>
      <c r="G17" s="10">
        <v>4878</v>
      </c>
      <c r="H17" s="11" t="s">
        <v>40</v>
      </c>
      <c r="I17" s="10">
        <v>545</v>
      </c>
      <c r="J17" s="10">
        <v>17</v>
      </c>
      <c r="K17" s="10">
        <v>147</v>
      </c>
      <c r="L17" s="11" t="s">
        <v>40</v>
      </c>
      <c r="M17" s="11" t="s">
        <v>40</v>
      </c>
      <c r="N17" s="11" t="s">
        <v>40</v>
      </c>
      <c r="O17" s="10">
        <v>97</v>
      </c>
      <c r="P17" s="10">
        <v>0</v>
      </c>
      <c r="Q17" s="11" t="s">
        <v>40</v>
      </c>
      <c r="R17" s="11" t="s">
        <v>40</v>
      </c>
      <c r="S17" s="10">
        <v>22</v>
      </c>
    </row>
    <row r="18" spans="2:19" ht="20.25" customHeight="1">
      <c r="B18" s="35"/>
      <c r="C18" s="22">
        <v>11</v>
      </c>
      <c r="D18" s="35"/>
      <c r="E18" s="36"/>
      <c r="F18" s="11" t="s">
        <v>40</v>
      </c>
      <c r="G18" s="10">
        <v>1540</v>
      </c>
      <c r="H18" s="11" t="s">
        <v>40</v>
      </c>
      <c r="I18" s="10">
        <v>333</v>
      </c>
      <c r="J18" s="10">
        <v>28</v>
      </c>
      <c r="K18" s="11">
        <v>1</v>
      </c>
      <c r="L18" s="11" t="s">
        <v>40</v>
      </c>
      <c r="M18" s="11" t="s">
        <v>40</v>
      </c>
      <c r="N18" s="11" t="s">
        <v>40</v>
      </c>
      <c r="O18" s="11">
        <v>87</v>
      </c>
      <c r="P18" s="11">
        <v>0</v>
      </c>
      <c r="Q18" s="11" t="s">
        <v>40</v>
      </c>
      <c r="R18" s="11" t="s">
        <v>40</v>
      </c>
      <c r="S18" s="10">
        <v>70</v>
      </c>
    </row>
    <row r="19" spans="2:19" ht="20.25" customHeight="1">
      <c r="B19" s="35"/>
      <c r="C19" s="23">
        <v>12</v>
      </c>
      <c r="D19" s="35"/>
      <c r="E19" s="36"/>
      <c r="F19" s="11" t="s">
        <v>40</v>
      </c>
      <c r="G19" s="10">
        <v>2403</v>
      </c>
      <c r="H19" s="11" t="s">
        <v>40</v>
      </c>
      <c r="I19" s="10">
        <v>323</v>
      </c>
      <c r="J19" s="10">
        <v>176</v>
      </c>
      <c r="K19" s="11">
        <v>9</v>
      </c>
      <c r="L19" s="11" t="s">
        <v>40</v>
      </c>
      <c r="M19" s="11" t="s">
        <v>40</v>
      </c>
      <c r="N19" s="11" t="s">
        <v>40</v>
      </c>
      <c r="O19" s="10">
        <v>83</v>
      </c>
      <c r="P19" s="10">
        <v>0</v>
      </c>
      <c r="Q19" s="11" t="s">
        <v>40</v>
      </c>
      <c r="R19" s="11" t="s">
        <v>40</v>
      </c>
      <c r="S19" s="10">
        <v>47</v>
      </c>
    </row>
    <row r="20" spans="2:19" ht="20.25" customHeight="1">
      <c r="B20" s="34" t="s">
        <v>79</v>
      </c>
      <c r="C20" s="23">
        <v>1</v>
      </c>
      <c r="D20" s="15" t="s">
        <v>37</v>
      </c>
      <c r="E20" s="32"/>
      <c r="F20" s="11" t="s">
        <v>40</v>
      </c>
      <c r="G20" s="10">
        <v>1648</v>
      </c>
      <c r="H20" s="11" t="s">
        <v>40</v>
      </c>
      <c r="I20" s="10">
        <v>239</v>
      </c>
      <c r="J20" s="10">
        <v>19</v>
      </c>
      <c r="K20" s="11">
        <v>1</v>
      </c>
      <c r="L20" s="11" t="s">
        <v>40</v>
      </c>
      <c r="M20" s="11" t="s">
        <v>40</v>
      </c>
      <c r="N20" s="11" t="s">
        <v>40</v>
      </c>
      <c r="O20" s="10">
        <v>53</v>
      </c>
      <c r="P20" s="10">
        <v>40</v>
      </c>
      <c r="Q20" s="11" t="s">
        <v>40</v>
      </c>
      <c r="R20" s="11" t="s">
        <v>40</v>
      </c>
      <c r="S20" s="10">
        <v>69</v>
      </c>
    </row>
    <row r="21" spans="1:19" ht="20.25" customHeight="1">
      <c r="A21" s="35"/>
      <c r="B21" s="35"/>
      <c r="C21" s="22">
        <v>2</v>
      </c>
      <c r="D21" s="35"/>
      <c r="E21" s="36"/>
      <c r="F21" s="11" t="s">
        <v>40</v>
      </c>
      <c r="G21" s="10">
        <v>1662</v>
      </c>
      <c r="H21" s="11" t="s">
        <v>40</v>
      </c>
      <c r="I21" s="10">
        <v>273</v>
      </c>
      <c r="J21" s="10">
        <v>38</v>
      </c>
      <c r="K21" s="11">
        <v>1</v>
      </c>
      <c r="L21" s="11" t="s">
        <v>40</v>
      </c>
      <c r="M21" s="11" t="s">
        <v>40</v>
      </c>
      <c r="N21" s="11" t="s">
        <v>40</v>
      </c>
      <c r="O21" s="10">
        <v>50</v>
      </c>
      <c r="P21" s="10">
        <v>0</v>
      </c>
      <c r="Q21" s="11" t="s">
        <v>40</v>
      </c>
      <c r="R21" s="11" t="s">
        <v>40</v>
      </c>
      <c r="S21" s="10">
        <v>57</v>
      </c>
    </row>
    <row r="22" spans="1:19" ht="20.25" customHeight="1">
      <c r="A22" s="35"/>
      <c r="B22" s="35"/>
      <c r="C22" s="22">
        <v>3</v>
      </c>
      <c r="D22" s="35"/>
      <c r="E22" s="36"/>
      <c r="F22" s="11" t="s">
        <v>40</v>
      </c>
      <c r="G22" s="10">
        <v>1379</v>
      </c>
      <c r="H22" s="11" t="s">
        <v>40</v>
      </c>
      <c r="I22" s="10">
        <v>311</v>
      </c>
      <c r="J22" s="10">
        <v>29</v>
      </c>
      <c r="K22" s="11">
        <v>2</v>
      </c>
      <c r="L22" s="11" t="s">
        <v>40</v>
      </c>
      <c r="M22" s="11" t="s">
        <v>40</v>
      </c>
      <c r="N22" s="11" t="s">
        <v>40</v>
      </c>
      <c r="O22" s="10">
        <v>67</v>
      </c>
      <c r="P22" s="10">
        <v>0</v>
      </c>
      <c r="Q22" s="11" t="s">
        <v>40</v>
      </c>
      <c r="R22" s="11" t="s">
        <v>40</v>
      </c>
      <c r="S22" s="10">
        <v>79</v>
      </c>
    </row>
    <row r="23" spans="1:19" ht="12" customHeight="1">
      <c r="A23" s="35"/>
      <c r="B23" s="35"/>
      <c r="C23" s="22"/>
      <c r="D23" s="35"/>
      <c r="E23" s="36"/>
      <c r="F23" s="11"/>
      <c r="G23" s="10"/>
      <c r="H23" s="11"/>
      <c r="I23" s="10"/>
      <c r="J23" s="10"/>
      <c r="K23" s="11"/>
      <c r="L23" s="11"/>
      <c r="M23" s="10"/>
      <c r="N23" s="11"/>
      <c r="O23" s="10"/>
      <c r="P23" s="10"/>
      <c r="Q23" s="11"/>
      <c r="R23" s="11"/>
      <c r="S23" s="10"/>
    </row>
    <row r="24" spans="1:19" ht="18.75" customHeight="1">
      <c r="A24" s="8"/>
      <c r="B24" s="8"/>
      <c r="C24" s="23"/>
      <c r="D24" s="8"/>
      <c r="E24" s="9"/>
      <c r="F24" s="85" t="s">
        <v>7</v>
      </c>
      <c r="G24" s="86"/>
      <c r="H24" s="24"/>
      <c r="I24" s="13"/>
      <c r="J24" s="13"/>
      <c r="K24" s="13"/>
      <c r="L24" s="13"/>
      <c r="M24" s="13"/>
      <c r="N24" s="14"/>
      <c r="O24" s="13"/>
      <c r="P24" s="13"/>
      <c r="Q24" s="13"/>
      <c r="R24" s="13"/>
      <c r="S24" s="13"/>
    </row>
    <row r="25" spans="1:19" ht="20.25" customHeight="1">
      <c r="A25" s="4"/>
      <c r="B25" s="15" t="s">
        <v>18</v>
      </c>
      <c r="C25" s="23">
        <v>24</v>
      </c>
      <c r="D25" s="15" t="s">
        <v>36</v>
      </c>
      <c r="E25" s="33"/>
      <c r="F25" s="11" t="s">
        <v>39</v>
      </c>
      <c r="G25" s="10">
        <f>SUM(G27:G38)</f>
        <v>33317</v>
      </c>
      <c r="H25" s="11" t="s">
        <v>39</v>
      </c>
      <c r="I25" s="10">
        <f>SUM(I27:I38)</f>
        <v>6390</v>
      </c>
      <c r="J25" s="10">
        <f>SUM(J27:J38)</f>
        <v>783</v>
      </c>
      <c r="K25" s="10">
        <f>SUM(K27:K38)</f>
        <v>2592</v>
      </c>
      <c r="L25" s="11" t="s">
        <v>39</v>
      </c>
      <c r="M25" s="11" t="s">
        <v>39</v>
      </c>
      <c r="N25" s="11" t="s">
        <v>39</v>
      </c>
      <c r="O25" s="10">
        <f>SUM(O27:O38)</f>
        <v>1047</v>
      </c>
      <c r="P25" s="10">
        <f>SUM(P27:P38)</f>
        <v>181</v>
      </c>
      <c r="Q25" s="11" t="s">
        <v>39</v>
      </c>
      <c r="R25" s="11" t="s">
        <v>39</v>
      </c>
      <c r="S25" s="10">
        <f>SUM(S27:S38)</f>
        <v>459</v>
      </c>
    </row>
    <row r="26" spans="1:19" ht="6.75" customHeight="1">
      <c r="A26" s="4"/>
      <c r="B26" s="4"/>
      <c r="C26" s="23"/>
      <c r="D26" s="4"/>
      <c r="E26" s="33"/>
      <c r="F26" s="11"/>
      <c r="G26" s="10"/>
      <c r="H26" s="11"/>
      <c r="I26" s="10"/>
      <c r="J26" s="10"/>
      <c r="K26" s="10"/>
      <c r="L26" s="11"/>
      <c r="M26" s="11"/>
      <c r="N26" s="11"/>
      <c r="O26" s="10"/>
      <c r="P26" s="10"/>
      <c r="Q26" s="11"/>
      <c r="R26" s="11"/>
      <c r="S26" s="10"/>
    </row>
    <row r="27" spans="1:19" ht="20.25" customHeight="1">
      <c r="A27" s="8"/>
      <c r="B27" s="34" t="s">
        <v>75</v>
      </c>
      <c r="C27" s="23">
        <v>4</v>
      </c>
      <c r="D27" s="15" t="s">
        <v>37</v>
      </c>
      <c r="E27" s="9"/>
      <c r="F27" s="11" t="s">
        <v>40</v>
      </c>
      <c r="G27" s="10">
        <v>3613</v>
      </c>
      <c r="H27" s="11" t="s">
        <v>40</v>
      </c>
      <c r="I27" s="10">
        <v>324</v>
      </c>
      <c r="J27" s="10">
        <v>142</v>
      </c>
      <c r="K27" s="11">
        <v>2513</v>
      </c>
      <c r="L27" s="11" t="s">
        <v>40</v>
      </c>
      <c r="M27" s="11" t="s">
        <v>40</v>
      </c>
      <c r="N27" s="11" t="s">
        <v>40</v>
      </c>
      <c r="O27" s="10">
        <v>107</v>
      </c>
      <c r="P27" s="10">
        <v>12</v>
      </c>
      <c r="Q27" s="11" t="s">
        <v>40</v>
      </c>
      <c r="R27" s="11" t="s">
        <v>40</v>
      </c>
      <c r="S27" s="10">
        <v>28</v>
      </c>
    </row>
    <row r="28" spans="1:19" ht="20.25" customHeight="1">
      <c r="A28" s="35"/>
      <c r="B28" s="35"/>
      <c r="C28" s="22">
        <v>5</v>
      </c>
      <c r="D28" s="35"/>
      <c r="E28" s="36"/>
      <c r="F28" s="11" t="s">
        <v>40</v>
      </c>
      <c r="G28" s="10">
        <v>3161</v>
      </c>
      <c r="H28" s="11" t="s">
        <v>40</v>
      </c>
      <c r="I28" s="10">
        <v>435</v>
      </c>
      <c r="J28" s="10">
        <v>43</v>
      </c>
      <c r="K28" s="11">
        <v>51</v>
      </c>
      <c r="L28" s="11" t="s">
        <v>40</v>
      </c>
      <c r="M28" s="11" t="s">
        <v>40</v>
      </c>
      <c r="N28" s="11" t="s">
        <v>40</v>
      </c>
      <c r="O28" s="10">
        <v>96</v>
      </c>
      <c r="P28" s="10">
        <v>10</v>
      </c>
      <c r="Q28" s="11" t="s">
        <v>40</v>
      </c>
      <c r="R28" s="11" t="s">
        <v>40</v>
      </c>
      <c r="S28" s="10">
        <v>39</v>
      </c>
    </row>
    <row r="29" spans="1:19" ht="20.25" customHeight="1">
      <c r="A29" s="35"/>
      <c r="B29" s="35"/>
      <c r="C29" s="23">
        <v>6</v>
      </c>
      <c r="D29" s="35"/>
      <c r="E29" s="36"/>
      <c r="F29" s="11" t="s">
        <v>40</v>
      </c>
      <c r="G29" s="10">
        <v>2419</v>
      </c>
      <c r="H29" s="11" t="s">
        <v>40</v>
      </c>
      <c r="I29" s="10">
        <v>513</v>
      </c>
      <c r="J29" s="10">
        <v>32</v>
      </c>
      <c r="K29" s="11">
        <v>1</v>
      </c>
      <c r="L29" s="11" t="s">
        <v>40</v>
      </c>
      <c r="M29" s="11" t="s">
        <v>40</v>
      </c>
      <c r="N29" s="11" t="s">
        <v>40</v>
      </c>
      <c r="O29" s="10">
        <v>102</v>
      </c>
      <c r="P29" s="10">
        <v>3</v>
      </c>
      <c r="Q29" s="11" t="s">
        <v>40</v>
      </c>
      <c r="R29" s="11" t="s">
        <v>40</v>
      </c>
      <c r="S29" s="10">
        <v>14</v>
      </c>
    </row>
    <row r="30" spans="1:19" ht="20.25" customHeight="1">
      <c r="A30" s="35"/>
      <c r="B30" s="35"/>
      <c r="C30" s="22">
        <v>7</v>
      </c>
      <c r="D30" s="35"/>
      <c r="E30" s="36"/>
      <c r="F30" s="11" t="s">
        <v>40</v>
      </c>
      <c r="G30" s="10">
        <v>3523</v>
      </c>
      <c r="H30" s="11" t="s">
        <v>40</v>
      </c>
      <c r="I30" s="10">
        <v>1072</v>
      </c>
      <c r="J30" s="10">
        <v>23</v>
      </c>
      <c r="K30" s="11">
        <v>2</v>
      </c>
      <c r="L30" s="11" t="s">
        <v>40</v>
      </c>
      <c r="M30" s="11" t="s">
        <v>40</v>
      </c>
      <c r="N30" s="11" t="s">
        <v>40</v>
      </c>
      <c r="O30" s="10">
        <v>100</v>
      </c>
      <c r="P30" s="10">
        <v>51</v>
      </c>
      <c r="Q30" s="11" t="s">
        <v>40</v>
      </c>
      <c r="R30" s="11" t="s">
        <v>40</v>
      </c>
      <c r="S30" s="10">
        <v>29</v>
      </c>
    </row>
    <row r="31" spans="1:19" ht="20.25" customHeight="1">
      <c r="A31" s="35"/>
      <c r="B31" s="35"/>
      <c r="C31" s="23">
        <v>8</v>
      </c>
      <c r="D31" s="35"/>
      <c r="E31" s="36"/>
      <c r="F31" s="11" t="s">
        <v>40</v>
      </c>
      <c r="G31" s="10">
        <v>3203</v>
      </c>
      <c r="H31" s="11" t="s">
        <v>40</v>
      </c>
      <c r="I31" s="10">
        <v>749</v>
      </c>
      <c r="J31" s="10">
        <v>30</v>
      </c>
      <c r="K31" s="11">
        <v>1</v>
      </c>
      <c r="L31" s="11" t="s">
        <v>40</v>
      </c>
      <c r="M31" s="11" t="s">
        <v>40</v>
      </c>
      <c r="N31" s="11" t="s">
        <v>40</v>
      </c>
      <c r="O31" s="10">
        <v>113</v>
      </c>
      <c r="P31" s="10">
        <v>11</v>
      </c>
      <c r="Q31" s="11" t="s">
        <v>40</v>
      </c>
      <c r="R31" s="11" t="s">
        <v>40</v>
      </c>
      <c r="S31" s="10">
        <v>25</v>
      </c>
    </row>
    <row r="32" spans="1:19" ht="20.25" customHeight="1">
      <c r="A32" s="35"/>
      <c r="B32" s="35"/>
      <c r="C32" s="22">
        <v>9</v>
      </c>
      <c r="D32" s="35"/>
      <c r="E32" s="36"/>
      <c r="F32" s="11" t="s">
        <v>40</v>
      </c>
      <c r="G32" s="10">
        <v>4245</v>
      </c>
      <c r="H32" s="11" t="s">
        <v>40</v>
      </c>
      <c r="I32" s="10">
        <v>637</v>
      </c>
      <c r="J32" s="10">
        <v>30</v>
      </c>
      <c r="K32" s="11">
        <v>1</v>
      </c>
      <c r="L32" s="11" t="s">
        <v>40</v>
      </c>
      <c r="M32" s="11" t="s">
        <v>40</v>
      </c>
      <c r="N32" s="11" t="s">
        <v>40</v>
      </c>
      <c r="O32" s="10">
        <v>100</v>
      </c>
      <c r="P32" s="10">
        <v>30</v>
      </c>
      <c r="Q32" s="11" t="s">
        <v>40</v>
      </c>
      <c r="R32" s="11" t="s">
        <v>40</v>
      </c>
      <c r="S32" s="10">
        <v>10</v>
      </c>
    </row>
    <row r="33" spans="1:19" ht="20.25" customHeight="1">
      <c r="A33" s="35"/>
      <c r="B33" s="35"/>
      <c r="C33" s="23">
        <v>10</v>
      </c>
      <c r="D33" s="35"/>
      <c r="E33" s="36"/>
      <c r="F33" s="11" t="s">
        <v>40</v>
      </c>
      <c r="G33" s="10">
        <v>4714</v>
      </c>
      <c r="H33" s="11" t="s">
        <v>40</v>
      </c>
      <c r="I33" s="10">
        <v>329</v>
      </c>
      <c r="J33" s="10">
        <v>28</v>
      </c>
      <c r="K33" s="11">
        <v>2</v>
      </c>
      <c r="L33" s="11" t="s">
        <v>40</v>
      </c>
      <c r="M33" s="11" t="s">
        <v>40</v>
      </c>
      <c r="N33" s="11" t="s">
        <v>40</v>
      </c>
      <c r="O33" s="10">
        <v>89</v>
      </c>
      <c r="P33" s="10">
        <v>1</v>
      </c>
      <c r="Q33" s="11" t="s">
        <v>40</v>
      </c>
      <c r="R33" s="11" t="s">
        <v>40</v>
      </c>
      <c r="S33" s="10">
        <v>29</v>
      </c>
    </row>
    <row r="34" spans="1:19" ht="20.25" customHeight="1">
      <c r="A34" s="35"/>
      <c r="B34" s="35"/>
      <c r="C34" s="22">
        <v>11</v>
      </c>
      <c r="D34" s="35"/>
      <c r="E34" s="36"/>
      <c r="F34" s="11" t="s">
        <v>40</v>
      </c>
      <c r="G34" s="10">
        <v>1728</v>
      </c>
      <c r="H34" s="11" t="s">
        <v>40</v>
      </c>
      <c r="I34" s="10">
        <v>777</v>
      </c>
      <c r="J34" s="10">
        <v>338</v>
      </c>
      <c r="K34" s="11">
        <v>1</v>
      </c>
      <c r="L34" s="11" t="s">
        <v>40</v>
      </c>
      <c r="M34" s="11" t="s">
        <v>40</v>
      </c>
      <c r="N34" s="11" t="s">
        <v>40</v>
      </c>
      <c r="O34" s="10">
        <v>86</v>
      </c>
      <c r="P34" s="10">
        <v>3</v>
      </c>
      <c r="Q34" s="11" t="s">
        <v>40</v>
      </c>
      <c r="R34" s="11" t="s">
        <v>40</v>
      </c>
      <c r="S34" s="10">
        <v>20</v>
      </c>
    </row>
    <row r="35" spans="1:19" ht="20.25" customHeight="1">
      <c r="A35" s="35"/>
      <c r="B35" s="35"/>
      <c r="C35" s="23">
        <v>12</v>
      </c>
      <c r="D35" s="35"/>
      <c r="E35" s="36"/>
      <c r="F35" s="11" t="s">
        <v>40</v>
      </c>
      <c r="G35" s="10">
        <v>2082</v>
      </c>
      <c r="H35" s="11" t="s">
        <v>40</v>
      </c>
      <c r="I35" s="10">
        <v>251</v>
      </c>
      <c r="J35" s="10">
        <v>23</v>
      </c>
      <c r="K35" s="11">
        <v>1</v>
      </c>
      <c r="L35" s="11" t="s">
        <v>40</v>
      </c>
      <c r="M35" s="11" t="s">
        <v>40</v>
      </c>
      <c r="N35" s="11" t="s">
        <v>40</v>
      </c>
      <c r="O35" s="10">
        <v>80</v>
      </c>
      <c r="P35" s="11">
        <v>0</v>
      </c>
      <c r="Q35" s="11" t="s">
        <v>40</v>
      </c>
      <c r="R35" s="11" t="s">
        <v>40</v>
      </c>
      <c r="S35" s="10">
        <v>37</v>
      </c>
    </row>
    <row r="36" spans="1:19" ht="20.25" customHeight="1">
      <c r="A36" s="8"/>
      <c r="B36" s="34" t="s">
        <v>79</v>
      </c>
      <c r="C36" s="23">
        <v>1</v>
      </c>
      <c r="D36" s="15" t="s">
        <v>37</v>
      </c>
      <c r="E36" s="9"/>
      <c r="F36" s="11" t="s">
        <v>40</v>
      </c>
      <c r="G36" s="10">
        <v>2075</v>
      </c>
      <c r="H36" s="11" t="s">
        <v>40</v>
      </c>
      <c r="I36" s="10">
        <v>504</v>
      </c>
      <c r="J36" s="10">
        <v>26</v>
      </c>
      <c r="K36" s="11">
        <v>7</v>
      </c>
      <c r="L36" s="11" t="s">
        <v>40</v>
      </c>
      <c r="M36" s="11" t="s">
        <v>40</v>
      </c>
      <c r="N36" s="11" t="s">
        <v>40</v>
      </c>
      <c r="O36" s="10">
        <v>58</v>
      </c>
      <c r="P36" s="10">
        <v>44</v>
      </c>
      <c r="Q36" s="11" t="s">
        <v>40</v>
      </c>
      <c r="R36" s="11" t="s">
        <v>40</v>
      </c>
      <c r="S36" s="10">
        <v>78</v>
      </c>
    </row>
    <row r="37" spans="1:19" ht="20.25" customHeight="1">
      <c r="A37" s="35"/>
      <c r="B37" s="35"/>
      <c r="C37" s="22">
        <v>2</v>
      </c>
      <c r="D37" s="35"/>
      <c r="E37" s="36"/>
      <c r="F37" s="11" t="s">
        <v>40</v>
      </c>
      <c r="G37" s="10">
        <v>1422</v>
      </c>
      <c r="H37" s="11" t="s">
        <v>40</v>
      </c>
      <c r="I37" s="10">
        <v>290</v>
      </c>
      <c r="J37" s="10">
        <v>25</v>
      </c>
      <c r="K37" s="11">
        <v>6</v>
      </c>
      <c r="L37" s="11" t="s">
        <v>40</v>
      </c>
      <c r="M37" s="11" t="s">
        <v>40</v>
      </c>
      <c r="N37" s="11" t="s">
        <v>40</v>
      </c>
      <c r="O37" s="10">
        <v>53</v>
      </c>
      <c r="P37" s="10">
        <v>0</v>
      </c>
      <c r="Q37" s="11" t="s">
        <v>40</v>
      </c>
      <c r="R37" s="11" t="s">
        <v>40</v>
      </c>
      <c r="S37" s="10">
        <v>67</v>
      </c>
    </row>
    <row r="38" spans="1:19" ht="20.25" customHeight="1">
      <c r="A38" s="35"/>
      <c r="B38" s="35"/>
      <c r="C38" s="22">
        <v>3</v>
      </c>
      <c r="D38" s="35"/>
      <c r="E38" s="36"/>
      <c r="F38" s="11" t="s">
        <v>40</v>
      </c>
      <c r="G38" s="10">
        <v>1132</v>
      </c>
      <c r="H38" s="11" t="s">
        <v>40</v>
      </c>
      <c r="I38" s="10">
        <v>509</v>
      </c>
      <c r="J38" s="10">
        <v>43</v>
      </c>
      <c r="K38" s="11">
        <v>6</v>
      </c>
      <c r="L38" s="11" t="s">
        <v>40</v>
      </c>
      <c r="M38" s="11" t="s">
        <v>40</v>
      </c>
      <c r="N38" s="11" t="s">
        <v>40</v>
      </c>
      <c r="O38" s="10">
        <v>63</v>
      </c>
      <c r="P38" s="10">
        <v>16</v>
      </c>
      <c r="Q38" s="11" t="s">
        <v>40</v>
      </c>
      <c r="R38" s="11" t="s">
        <v>40</v>
      </c>
      <c r="S38" s="10">
        <v>83</v>
      </c>
    </row>
    <row r="39" spans="1:19" ht="12" customHeight="1">
      <c r="A39" s="35"/>
      <c r="B39" s="35"/>
      <c r="C39" s="22"/>
      <c r="D39" s="35"/>
      <c r="E39" s="36"/>
      <c r="F39" s="11"/>
      <c r="G39" s="10"/>
      <c r="H39" s="11"/>
      <c r="I39" s="10"/>
      <c r="J39" s="10"/>
      <c r="K39" s="11"/>
      <c r="L39" s="11"/>
      <c r="M39" s="10"/>
      <c r="N39" s="11"/>
      <c r="O39" s="10"/>
      <c r="P39" s="10"/>
      <c r="Q39" s="11"/>
      <c r="R39" s="11"/>
      <c r="S39" s="10"/>
    </row>
    <row r="40" spans="1:19" ht="18.75" customHeight="1">
      <c r="A40" s="8"/>
      <c r="B40" s="8"/>
      <c r="C40" s="23"/>
      <c r="D40" s="8"/>
      <c r="E40" s="9"/>
      <c r="F40" s="85" t="s">
        <v>8</v>
      </c>
      <c r="G40" s="86"/>
      <c r="H40" s="24"/>
      <c r="I40" s="13"/>
      <c r="J40" s="13"/>
      <c r="K40" s="13"/>
      <c r="L40" s="13"/>
      <c r="M40" s="13"/>
      <c r="N40" s="14"/>
      <c r="O40" s="13"/>
      <c r="P40" s="13"/>
      <c r="Q40" s="13"/>
      <c r="R40" s="13"/>
      <c r="S40" s="13"/>
    </row>
    <row r="41" spans="1:19" ht="20.25" customHeight="1">
      <c r="A41" s="4"/>
      <c r="B41" s="15" t="s">
        <v>18</v>
      </c>
      <c r="C41" s="23">
        <v>24</v>
      </c>
      <c r="D41" s="15" t="s">
        <v>38</v>
      </c>
      <c r="E41" s="33"/>
      <c r="F41" s="11">
        <f>SUM(F54)</f>
        <v>96</v>
      </c>
      <c r="G41" s="11">
        <f>SUM(G54)</f>
        <v>2181</v>
      </c>
      <c r="H41" s="11" t="s">
        <v>17</v>
      </c>
      <c r="I41" s="11">
        <f>SUM(I54)</f>
        <v>1852</v>
      </c>
      <c r="J41" s="11">
        <f>SUM(J54)</f>
        <v>293</v>
      </c>
      <c r="K41" s="11">
        <f>SUM(K54)</f>
        <v>865</v>
      </c>
      <c r="L41" s="11" t="s">
        <v>17</v>
      </c>
      <c r="M41" s="11" t="s">
        <v>17</v>
      </c>
      <c r="N41" s="11" t="s">
        <v>17</v>
      </c>
      <c r="O41" s="11">
        <f>SUM(O54)</f>
        <v>29</v>
      </c>
      <c r="P41" s="11">
        <f>SUM(P54)</f>
        <v>22</v>
      </c>
      <c r="Q41" s="11" t="s">
        <v>17</v>
      </c>
      <c r="R41" s="11" t="s">
        <v>17</v>
      </c>
      <c r="S41" s="11">
        <f>SUM(S54)</f>
        <v>61</v>
      </c>
    </row>
    <row r="42" spans="1:19" ht="6.75" customHeight="1">
      <c r="A42" s="4"/>
      <c r="B42" s="4"/>
      <c r="C42" s="23"/>
      <c r="D42" s="4"/>
      <c r="E42" s="33"/>
      <c r="F42" s="11"/>
      <c r="G42" s="10"/>
      <c r="H42" s="11"/>
      <c r="I42" s="10"/>
      <c r="J42" s="10"/>
      <c r="K42" s="10"/>
      <c r="L42" s="11"/>
      <c r="M42" s="11"/>
      <c r="N42" s="11"/>
      <c r="O42" s="10"/>
      <c r="P42" s="10"/>
      <c r="Q42" s="11"/>
      <c r="R42" s="11"/>
      <c r="S42" s="10"/>
    </row>
    <row r="43" spans="1:19" ht="20.25" customHeight="1">
      <c r="A43" s="8"/>
      <c r="B43" s="34" t="s">
        <v>75</v>
      </c>
      <c r="C43" s="23">
        <v>4</v>
      </c>
      <c r="D43" s="15" t="s">
        <v>37</v>
      </c>
      <c r="E43" s="9"/>
      <c r="F43" s="11">
        <v>96</v>
      </c>
      <c r="G43" s="10">
        <v>1381</v>
      </c>
      <c r="H43" s="11" t="s">
        <v>40</v>
      </c>
      <c r="I43" s="10">
        <v>3706</v>
      </c>
      <c r="J43" s="10">
        <v>163</v>
      </c>
      <c r="K43" s="10">
        <v>766</v>
      </c>
      <c r="L43" s="11" t="s">
        <v>40</v>
      </c>
      <c r="M43" s="11" t="s">
        <v>40</v>
      </c>
      <c r="N43" s="11" t="s">
        <v>40</v>
      </c>
      <c r="O43" s="10">
        <v>13</v>
      </c>
      <c r="P43" s="10">
        <v>111</v>
      </c>
      <c r="Q43" s="11" t="s">
        <v>40</v>
      </c>
      <c r="R43" s="11" t="s">
        <v>40</v>
      </c>
      <c r="S43" s="10">
        <v>29</v>
      </c>
    </row>
    <row r="44" spans="1:19" ht="20.25" customHeight="1">
      <c r="A44" s="35"/>
      <c r="B44" s="35"/>
      <c r="C44" s="22">
        <v>5</v>
      </c>
      <c r="D44" s="35"/>
      <c r="E44" s="36"/>
      <c r="F44" s="11">
        <v>96</v>
      </c>
      <c r="G44" s="10">
        <v>1234</v>
      </c>
      <c r="H44" s="11" t="s">
        <v>40</v>
      </c>
      <c r="I44" s="10">
        <v>3631</v>
      </c>
      <c r="J44" s="10">
        <v>154</v>
      </c>
      <c r="K44" s="10">
        <v>716</v>
      </c>
      <c r="L44" s="11" t="s">
        <v>40</v>
      </c>
      <c r="M44" s="11" t="s">
        <v>40</v>
      </c>
      <c r="N44" s="11" t="s">
        <v>40</v>
      </c>
      <c r="O44" s="10">
        <v>24</v>
      </c>
      <c r="P44" s="10">
        <v>101</v>
      </c>
      <c r="Q44" s="11" t="s">
        <v>40</v>
      </c>
      <c r="R44" s="11" t="s">
        <v>40</v>
      </c>
      <c r="S44" s="10">
        <v>25</v>
      </c>
    </row>
    <row r="45" spans="1:19" ht="20.25" customHeight="1">
      <c r="A45" s="35"/>
      <c r="B45" s="35"/>
      <c r="C45" s="23">
        <v>6</v>
      </c>
      <c r="D45" s="35"/>
      <c r="E45" s="36"/>
      <c r="F45" s="11">
        <v>96</v>
      </c>
      <c r="G45" s="10">
        <v>871</v>
      </c>
      <c r="H45" s="11" t="s">
        <v>40</v>
      </c>
      <c r="I45" s="10">
        <v>3520</v>
      </c>
      <c r="J45" s="10">
        <v>146</v>
      </c>
      <c r="K45" s="10">
        <v>727</v>
      </c>
      <c r="L45" s="11" t="s">
        <v>40</v>
      </c>
      <c r="M45" s="11" t="s">
        <v>40</v>
      </c>
      <c r="N45" s="11" t="s">
        <v>40</v>
      </c>
      <c r="O45" s="10">
        <v>23</v>
      </c>
      <c r="P45" s="10">
        <v>98</v>
      </c>
      <c r="Q45" s="11" t="s">
        <v>40</v>
      </c>
      <c r="R45" s="11" t="s">
        <v>40</v>
      </c>
      <c r="S45" s="10">
        <v>34</v>
      </c>
    </row>
    <row r="46" spans="1:19" ht="20.25" customHeight="1">
      <c r="A46" s="35"/>
      <c r="B46" s="35"/>
      <c r="C46" s="22">
        <v>7</v>
      </c>
      <c r="D46" s="35"/>
      <c r="E46" s="36"/>
      <c r="F46" s="11">
        <v>96</v>
      </c>
      <c r="G46" s="10">
        <v>1190</v>
      </c>
      <c r="H46" s="11" t="s">
        <v>40</v>
      </c>
      <c r="I46" s="10">
        <v>2995</v>
      </c>
      <c r="J46" s="10">
        <v>470</v>
      </c>
      <c r="K46" s="10">
        <v>726</v>
      </c>
      <c r="L46" s="11" t="s">
        <v>40</v>
      </c>
      <c r="M46" s="11" t="s">
        <v>40</v>
      </c>
      <c r="N46" s="11" t="s">
        <v>40</v>
      </c>
      <c r="O46" s="10">
        <v>20</v>
      </c>
      <c r="P46" s="10">
        <v>87</v>
      </c>
      <c r="Q46" s="11" t="s">
        <v>40</v>
      </c>
      <c r="R46" s="11" t="s">
        <v>40</v>
      </c>
      <c r="S46" s="10">
        <v>37</v>
      </c>
    </row>
    <row r="47" spans="1:19" ht="20.25" customHeight="1">
      <c r="A47" s="35"/>
      <c r="B47" s="35"/>
      <c r="C47" s="23">
        <v>8</v>
      </c>
      <c r="D47" s="35"/>
      <c r="E47" s="36"/>
      <c r="F47" s="11">
        <v>96</v>
      </c>
      <c r="G47" s="10">
        <v>1569</v>
      </c>
      <c r="H47" s="11" t="s">
        <v>40</v>
      </c>
      <c r="I47" s="10">
        <v>2869</v>
      </c>
      <c r="J47" s="10">
        <v>474</v>
      </c>
      <c r="K47" s="10">
        <v>726</v>
      </c>
      <c r="L47" s="11" t="s">
        <v>40</v>
      </c>
      <c r="M47" s="11" t="s">
        <v>40</v>
      </c>
      <c r="N47" s="11" t="s">
        <v>40</v>
      </c>
      <c r="O47" s="10">
        <v>25</v>
      </c>
      <c r="P47" s="10">
        <v>76</v>
      </c>
      <c r="Q47" s="11" t="s">
        <v>40</v>
      </c>
      <c r="R47" s="11" t="s">
        <v>40</v>
      </c>
      <c r="S47" s="10">
        <v>27</v>
      </c>
    </row>
    <row r="48" spans="1:19" ht="20.25" customHeight="1">
      <c r="A48" s="35"/>
      <c r="B48" s="35"/>
      <c r="C48" s="22">
        <v>9</v>
      </c>
      <c r="D48" s="35"/>
      <c r="E48" s="36"/>
      <c r="F48" s="11">
        <v>96</v>
      </c>
      <c r="G48" s="10">
        <v>1824</v>
      </c>
      <c r="H48" s="11" t="s">
        <v>40</v>
      </c>
      <c r="I48" s="10">
        <v>2488</v>
      </c>
      <c r="J48" s="10">
        <v>469</v>
      </c>
      <c r="K48" s="10">
        <v>727</v>
      </c>
      <c r="L48" s="11" t="s">
        <v>40</v>
      </c>
      <c r="M48" s="11" t="s">
        <v>40</v>
      </c>
      <c r="N48" s="11" t="s">
        <v>40</v>
      </c>
      <c r="O48" s="10">
        <v>20</v>
      </c>
      <c r="P48" s="10">
        <v>46</v>
      </c>
      <c r="Q48" s="11" t="s">
        <v>40</v>
      </c>
      <c r="R48" s="11" t="s">
        <v>40</v>
      </c>
      <c r="S48" s="10">
        <v>31</v>
      </c>
    </row>
    <row r="49" spans="1:19" ht="20.25" customHeight="1">
      <c r="A49" s="35"/>
      <c r="B49" s="35"/>
      <c r="C49" s="23">
        <v>10</v>
      </c>
      <c r="D49" s="35"/>
      <c r="E49" s="36"/>
      <c r="F49" s="11">
        <v>96</v>
      </c>
      <c r="G49" s="10">
        <v>1988</v>
      </c>
      <c r="H49" s="11" t="s">
        <v>40</v>
      </c>
      <c r="I49" s="10">
        <v>2704</v>
      </c>
      <c r="J49" s="10">
        <v>458</v>
      </c>
      <c r="K49" s="10">
        <v>872</v>
      </c>
      <c r="L49" s="11" t="s">
        <v>40</v>
      </c>
      <c r="M49" s="11" t="s">
        <v>40</v>
      </c>
      <c r="N49" s="11" t="s">
        <v>40</v>
      </c>
      <c r="O49" s="10">
        <v>29</v>
      </c>
      <c r="P49" s="10">
        <v>45</v>
      </c>
      <c r="Q49" s="11" t="s">
        <v>40</v>
      </c>
      <c r="R49" s="11" t="s">
        <v>40</v>
      </c>
      <c r="S49" s="10">
        <v>24</v>
      </c>
    </row>
    <row r="50" spans="1:19" ht="20.25" customHeight="1">
      <c r="A50" s="35"/>
      <c r="B50" s="35"/>
      <c r="C50" s="22">
        <v>11</v>
      </c>
      <c r="D50" s="35"/>
      <c r="E50" s="36"/>
      <c r="F50" s="11">
        <v>96</v>
      </c>
      <c r="G50" s="10">
        <v>1800</v>
      </c>
      <c r="H50" s="11" t="s">
        <v>40</v>
      </c>
      <c r="I50" s="10">
        <v>2260</v>
      </c>
      <c r="J50" s="10">
        <v>148</v>
      </c>
      <c r="K50" s="10">
        <v>872</v>
      </c>
      <c r="L50" s="11" t="s">
        <v>40</v>
      </c>
      <c r="M50" s="11" t="s">
        <v>40</v>
      </c>
      <c r="N50" s="11" t="s">
        <v>40</v>
      </c>
      <c r="O50" s="10">
        <v>30</v>
      </c>
      <c r="P50" s="10">
        <v>42</v>
      </c>
      <c r="Q50" s="11" t="s">
        <v>40</v>
      </c>
      <c r="R50" s="11" t="s">
        <v>40</v>
      </c>
      <c r="S50" s="10">
        <v>74</v>
      </c>
    </row>
    <row r="51" spans="1:19" ht="20.25" customHeight="1">
      <c r="A51" s="35"/>
      <c r="B51" s="35"/>
      <c r="C51" s="23">
        <v>12</v>
      </c>
      <c r="D51" s="35"/>
      <c r="E51" s="36"/>
      <c r="F51" s="11">
        <v>96</v>
      </c>
      <c r="G51" s="10">
        <v>2121</v>
      </c>
      <c r="H51" s="11" t="s">
        <v>40</v>
      </c>
      <c r="I51" s="10">
        <v>2332</v>
      </c>
      <c r="J51" s="10">
        <v>301</v>
      </c>
      <c r="K51" s="10">
        <v>880</v>
      </c>
      <c r="L51" s="11" t="s">
        <v>40</v>
      </c>
      <c r="M51" s="11" t="s">
        <v>40</v>
      </c>
      <c r="N51" s="11" t="s">
        <v>40</v>
      </c>
      <c r="O51" s="10">
        <v>33</v>
      </c>
      <c r="P51" s="10">
        <v>42</v>
      </c>
      <c r="Q51" s="11" t="s">
        <v>40</v>
      </c>
      <c r="R51" s="11" t="s">
        <v>40</v>
      </c>
      <c r="S51" s="10">
        <v>84</v>
      </c>
    </row>
    <row r="52" spans="1:19" ht="20.25" customHeight="1">
      <c r="A52" s="8"/>
      <c r="B52" s="34" t="s">
        <v>79</v>
      </c>
      <c r="C52" s="23">
        <v>1</v>
      </c>
      <c r="D52" s="15" t="s">
        <v>37</v>
      </c>
      <c r="E52" s="9"/>
      <c r="F52" s="11">
        <v>96</v>
      </c>
      <c r="G52" s="10">
        <v>1694</v>
      </c>
      <c r="H52" s="11" t="s">
        <v>40</v>
      </c>
      <c r="I52" s="10">
        <v>2067</v>
      </c>
      <c r="J52" s="10">
        <v>294</v>
      </c>
      <c r="K52" s="10">
        <v>874</v>
      </c>
      <c r="L52" s="11" t="s">
        <v>40</v>
      </c>
      <c r="M52" s="11" t="s">
        <v>40</v>
      </c>
      <c r="N52" s="11" t="s">
        <v>40</v>
      </c>
      <c r="O52" s="10">
        <v>28</v>
      </c>
      <c r="P52" s="10">
        <v>38</v>
      </c>
      <c r="Q52" s="11" t="s">
        <v>40</v>
      </c>
      <c r="R52" s="11" t="s">
        <v>40</v>
      </c>
      <c r="S52" s="10">
        <v>75</v>
      </c>
    </row>
    <row r="53" spans="1:19" ht="20.25" customHeight="1">
      <c r="A53" s="35"/>
      <c r="B53" s="35"/>
      <c r="C53" s="22">
        <v>2</v>
      </c>
      <c r="D53" s="35"/>
      <c r="E53" s="36"/>
      <c r="F53" s="11">
        <v>96</v>
      </c>
      <c r="G53" s="10">
        <v>1934</v>
      </c>
      <c r="H53" s="11" t="s">
        <v>40</v>
      </c>
      <c r="I53" s="10">
        <v>2050</v>
      </c>
      <c r="J53" s="10">
        <v>307</v>
      </c>
      <c r="K53" s="10">
        <v>869</v>
      </c>
      <c r="L53" s="11" t="s">
        <v>40</v>
      </c>
      <c r="M53" s="11" t="s">
        <v>40</v>
      </c>
      <c r="N53" s="11" t="s">
        <v>40</v>
      </c>
      <c r="O53" s="10">
        <v>25</v>
      </c>
      <c r="P53" s="10">
        <v>38</v>
      </c>
      <c r="Q53" s="11" t="s">
        <v>40</v>
      </c>
      <c r="R53" s="11" t="s">
        <v>40</v>
      </c>
      <c r="S53" s="10">
        <v>65</v>
      </c>
    </row>
    <row r="54" spans="1:19" ht="20.25" customHeight="1">
      <c r="A54" s="35"/>
      <c r="B54" s="35"/>
      <c r="C54" s="22">
        <v>3</v>
      </c>
      <c r="D54" s="35"/>
      <c r="E54" s="36"/>
      <c r="F54" s="11">
        <v>96</v>
      </c>
      <c r="G54" s="10">
        <v>2181</v>
      </c>
      <c r="H54" s="11" t="s">
        <v>40</v>
      </c>
      <c r="I54" s="10">
        <v>1852</v>
      </c>
      <c r="J54" s="10">
        <v>293</v>
      </c>
      <c r="K54" s="10">
        <v>865</v>
      </c>
      <c r="L54" s="11" t="s">
        <v>40</v>
      </c>
      <c r="M54" s="11" t="s">
        <v>40</v>
      </c>
      <c r="N54" s="11" t="s">
        <v>40</v>
      </c>
      <c r="O54" s="10">
        <v>29</v>
      </c>
      <c r="P54" s="10">
        <v>22</v>
      </c>
      <c r="Q54" s="11" t="s">
        <v>40</v>
      </c>
      <c r="R54" s="11" t="s">
        <v>40</v>
      </c>
      <c r="S54" s="10">
        <v>61</v>
      </c>
    </row>
    <row r="55" spans="1:19" ht="6.75" customHeight="1" thickBot="1">
      <c r="A55" s="38"/>
      <c r="B55" s="38"/>
      <c r="C55" s="38"/>
      <c r="D55" s="38"/>
      <c r="E55" s="39"/>
      <c r="F55" s="41"/>
      <c r="G55" s="40"/>
      <c r="H55" s="41"/>
      <c r="I55" s="40"/>
      <c r="J55" s="40"/>
      <c r="K55" s="40"/>
      <c r="L55" s="41"/>
      <c r="M55" s="40"/>
      <c r="N55" s="41"/>
      <c r="O55" s="40"/>
      <c r="P55" s="40"/>
      <c r="Q55" s="41"/>
      <c r="R55" s="41"/>
      <c r="S55" s="40"/>
    </row>
    <row r="56" spans="2:11" ht="14.25">
      <c r="B56" s="67" t="s">
        <v>12</v>
      </c>
      <c r="C56" s="67"/>
      <c r="D56" s="67"/>
      <c r="E56" s="67"/>
      <c r="F56" s="67"/>
      <c r="G56" s="67"/>
      <c r="H56" s="67"/>
      <c r="I56" s="67"/>
      <c r="J56" s="67"/>
      <c r="K56" s="67"/>
    </row>
  </sheetData>
  <mergeCells count="24">
    <mergeCell ref="R5:R6"/>
    <mergeCell ref="M5:M6"/>
    <mergeCell ref="A4:E6"/>
    <mergeCell ref="N4:S4"/>
    <mergeCell ref="A1:S1"/>
    <mergeCell ref="F4:H4"/>
    <mergeCell ref="P5:P6"/>
    <mergeCell ref="L5:L6"/>
    <mergeCell ref="I4:K4"/>
    <mergeCell ref="L4:M4"/>
    <mergeCell ref="S5:S6"/>
    <mergeCell ref="Q5:Q6"/>
    <mergeCell ref="O5:O6"/>
    <mergeCell ref="N5:N6"/>
    <mergeCell ref="B56:K56"/>
    <mergeCell ref="F24:G24"/>
    <mergeCell ref="K5:K6"/>
    <mergeCell ref="J5:J6"/>
    <mergeCell ref="I5:I6"/>
    <mergeCell ref="H5:H6"/>
    <mergeCell ref="G5:G6"/>
    <mergeCell ref="F5:F6"/>
    <mergeCell ref="F8:G8"/>
    <mergeCell ref="F40:G40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geOrder="overThenDown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6"/>
  <sheetViews>
    <sheetView showGridLines="0" zoomScale="75" zoomScaleNormal="75" zoomScaleSheetLayoutView="70" workbookViewId="0" topLeftCell="A1">
      <selection activeCell="A1" sqref="A1:T1"/>
    </sheetView>
  </sheetViews>
  <sheetFormatPr defaultColWidth="8.625" defaultRowHeight="12.75"/>
  <cols>
    <col min="1" max="1" width="0.74609375" style="6" customWidth="1"/>
    <col min="2" max="2" width="5.75390625" style="6" customWidth="1"/>
    <col min="3" max="3" width="4.25390625" style="6" customWidth="1"/>
    <col min="4" max="4" width="8.625" style="6" customWidth="1"/>
    <col min="5" max="5" width="0.74609375" style="6" customWidth="1"/>
    <col min="6" max="6" width="8.75390625" style="6" customWidth="1"/>
    <col min="7" max="8" width="8.625" style="6" customWidth="1"/>
    <col min="9" max="10" width="6.125" style="6" customWidth="1"/>
    <col min="11" max="11" width="8.625" style="6" customWidth="1"/>
    <col min="12" max="13" width="6.125" style="6" customWidth="1"/>
    <col min="14" max="14" width="8.625" style="6" customWidth="1"/>
    <col min="15" max="15" width="6.125" style="6" customWidth="1"/>
    <col min="16" max="16" width="8.625" style="6" customWidth="1"/>
    <col min="17" max="17" width="6.125" style="6" customWidth="1"/>
    <col min="18" max="20" width="8.625" style="6" customWidth="1"/>
    <col min="21" max="21" width="9.75390625" style="6" customWidth="1"/>
    <col min="22" max="16384" width="8.625" style="6" customWidth="1"/>
  </cols>
  <sheetData>
    <row r="1" spans="1:21" ht="24">
      <c r="A1" s="61" t="s">
        <v>84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25"/>
    </row>
    <row r="2" spans="1:9" ht="17.25" customHeight="1">
      <c r="A2" s="27"/>
      <c r="B2" s="27"/>
      <c r="C2" s="27"/>
      <c r="D2" s="27"/>
      <c r="E2" s="27"/>
      <c r="I2" s="27"/>
    </row>
    <row r="3" spans="1:20" ht="16.5" customHeight="1" thickBot="1">
      <c r="A3" s="7"/>
      <c r="B3" s="7" t="s">
        <v>41</v>
      </c>
      <c r="C3" s="7"/>
      <c r="D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05" t="s">
        <v>23</v>
      </c>
      <c r="T3" s="105"/>
    </row>
    <row r="4" spans="1:21" ht="16.5" customHeight="1">
      <c r="A4" s="77" t="s">
        <v>24</v>
      </c>
      <c r="B4" s="77"/>
      <c r="C4" s="77"/>
      <c r="D4" s="77"/>
      <c r="E4" s="72"/>
      <c r="F4" s="103" t="s">
        <v>73</v>
      </c>
      <c r="G4" s="95" t="s">
        <v>57</v>
      </c>
      <c r="H4" s="96"/>
      <c r="I4" s="96"/>
      <c r="J4" s="97"/>
      <c r="K4" s="102" t="s">
        <v>58</v>
      </c>
      <c r="L4" s="65"/>
      <c r="M4" s="65"/>
      <c r="N4" s="66"/>
      <c r="O4" s="102" t="s">
        <v>59</v>
      </c>
      <c r="P4" s="65"/>
      <c r="Q4" s="65"/>
      <c r="R4" s="66"/>
      <c r="S4" s="102" t="s">
        <v>60</v>
      </c>
      <c r="T4" s="65"/>
      <c r="U4" s="8"/>
    </row>
    <row r="5" spans="1:21" ht="16.5" customHeight="1">
      <c r="A5" s="78"/>
      <c r="B5" s="78"/>
      <c r="C5" s="78"/>
      <c r="D5" s="78"/>
      <c r="E5" s="79"/>
      <c r="F5" s="104"/>
      <c r="G5" s="55" t="s">
        <v>61</v>
      </c>
      <c r="H5" s="55" t="s">
        <v>62</v>
      </c>
      <c r="I5" s="89" t="s">
        <v>63</v>
      </c>
      <c r="J5" s="89" t="s">
        <v>64</v>
      </c>
      <c r="K5" s="55" t="s">
        <v>74</v>
      </c>
      <c r="L5" s="91" t="s">
        <v>65</v>
      </c>
      <c r="M5" s="91" t="s">
        <v>66</v>
      </c>
      <c r="N5" s="89" t="s">
        <v>67</v>
      </c>
      <c r="O5" s="89" t="s">
        <v>68</v>
      </c>
      <c r="P5" s="106" t="s">
        <v>69</v>
      </c>
      <c r="Q5" s="89" t="s">
        <v>70</v>
      </c>
      <c r="R5" s="106" t="s">
        <v>71</v>
      </c>
      <c r="S5" s="89" t="s">
        <v>72</v>
      </c>
      <c r="T5" s="100" t="s">
        <v>5</v>
      </c>
      <c r="U5" s="8"/>
    </row>
    <row r="6" spans="1:21" ht="33" customHeight="1">
      <c r="A6" s="80"/>
      <c r="B6" s="80"/>
      <c r="C6" s="80"/>
      <c r="D6" s="80"/>
      <c r="E6" s="81"/>
      <c r="F6" s="56"/>
      <c r="G6" s="56"/>
      <c r="H6" s="56"/>
      <c r="I6" s="90"/>
      <c r="J6" s="90"/>
      <c r="K6" s="56"/>
      <c r="L6" s="92"/>
      <c r="M6" s="92"/>
      <c r="N6" s="90"/>
      <c r="O6" s="90"/>
      <c r="P6" s="107"/>
      <c r="Q6" s="90"/>
      <c r="R6" s="107"/>
      <c r="S6" s="90"/>
      <c r="T6" s="101"/>
      <c r="U6" s="8"/>
    </row>
    <row r="7" spans="1:21" ht="12" customHeight="1">
      <c r="A7" s="28"/>
      <c r="B7" s="29"/>
      <c r="C7" s="29"/>
      <c r="D7" s="29"/>
      <c r="E7" s="30"/>
      <c r="F7" s="50"/>
      <c r="G7" s="51"/>
      <c r="H7" s="51"/>
      <c r="I7" s="52"/>
      <c r="J7" s="52"/>
      <c r="K7" s="44"/>
      <c r="L7" s="5"/>
      <c r="M7" s="5"/>
      <c r="N7" s="52"/>
      <c r="O7" s="52"/>
      <c r="P7" s="31"/>
      <c r="Q7" s="52"/>
      <c r="R7" s="31"/>
      <c r="S7" s="52"/>
      <c r="T7" s="5"/>
      <c r="U7" s="8"/>
    </row>
    <row r="8" spans="1:21" ht="18.75" customHeight="1">
      <c r="A8" s="8"/>
      <c r="B8" s="8"/>
      <c r="C8" s="8"/>
      <c r="D8" s="8"/>
      <c r="E8" s="9"/>
      <c r="F8" s="57" t="s">
        <v>6</v>
      </c>
      <c r="G8" s="58"/>
      <c r="H8" s="4"/>
      <c r="I8" s="8"/>
      <c r="S8" s="8"/>
      <c r="T8" s="8"/>
      <c r="U8" s="8"/>
    </row>
    <row r="9" spans="2:21" ht="20.25" customHeight="1">
      <c r="B9" s="15" t="s">
        <v>18</v>
      </c>
      <c r="C9" s="23">
        <v>24</v>
      </c>
      <c r="D9" s="15" t="s">
        <v>36</v>
      </c>
      <c r="E9" s="32"/>
      <c r="F9" s="10">
        <f>SUM(F11:F22)</f>
        <v>5714</v>
      </c>
      <c r="G9" s="11" t="s">
        <v>39</v>
      </c>
      <c r="H9" s="11" t="s">
        <v>39</v>
      </c>
      <c r="I9" s="11" t="s">
        <v>39</v>
      </c>
      <c r="J9" s="11" t="s">
        <v>39</v>
      </c>
      <c r="K9" s="10">
        <f>SUM(K11:K22)</f>
        <v>1465</v>
      </c>
      <c r="L9" s="11" t="s">
        <v>39</v>
      </c>
      <c r="M9" s="11" t="s">
        <v>39</v>
      </c>
      <c r="N9" s="10">
        <f>SUM(N11:N22)</f>
        <v>6612</v>
      </c>
      <c r="O9" s="11" t="s">
        <v>39</v>
      </c>
      <c r="P9" s="11" t="s">
        <v>39</v>
      </c>
      <c r="Q9" s="10">
        <f>SUM(Q11:Q22)</f>
        <v>271</v>
      </c>
      <c r="R9" s="10">
        <f>SUM(R11:R22)</f>
        <v>36</v>
      </c>
      <c r="S9" s="10">
        <f>SUM(S11:S22)</f>
        <v>16082</v>
      </c>
      <c r="T9" s="10">
        <f>SUM(T11:T22)</f>
        <v>8625</v>
      </c>
      <c r="U9" s="8"/>
    </row>
    <row r="10" spans="2:21" ht="6.75" customHeight="1">
      <c r="B10" s="4"/>
      <c r="C10" s="23"/>
      <c r="D10" s="4"/>
      <c r="E10" s="33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8"/>
    </row>
    <row r="11" spans="2:21" ht="20.25" customHeight="1">
      <c r="B11" s="34" t="s">
        <v>75</v>
      </c>
      <c r="C11" s="23">
        <v>4</v>
      </c>
      <c r="D11" s="15" t="s">
        <v>37</v>
      </c>
      <c r="E11" s="32"/>
      <c r="F11" s="10">
        <v>187</v>
      </c>
      <c r="G11" s="11" t="s">
        <v>40</v>
      </c>
      <c r="H11" s="11" t="s">
        <v>40</v>
      </c>
      <c r="I11" s="11" t="s">
        <v>40</v>
      </c>
      <c r="J11" s="11" t="s">
        <v>40</v>
      </c>
      <c r="K11" s="10">
        <v>143</v>
      </c>
      <c r="L11" s="11" t="s">
        <v>40</v>
      </c>
      <c r="M11" s="11" t="s">
        <v>40</v>
      </c>
      <c r="N11" s="10">
        <v>509</v>
      </c>
      <c r="O11" s="11" t="s">
        <v>40</v>
      </c>
      <c r="P11" s="11" t="s">
        <v>40</v>
      </c>
      <c r="Q11" s="10">
        <v>15</v>
      </c>
      <c r="R11" s="11">
        <v>20</v>
      </c>
      <c r="S11" s="10">
        <v>1809</v>
      </c>
      <c r="T11" s="10">
        <v>1795</v>
      </c>
      <c r="U11" s="8"/>
    </row>
    <row r="12" spans="2:21" ht="20.25" customHeight="1">
      <c r="B12" s="35"/>
      <c r="C12" s="22">
        <v>5</v>
      </c>
      <c r="D12" s="35"/>
      <c r="E12" s="36"/>
      <c r="F12" s="10">
        <v>574</v>
      </c>
      <c r="G12" s="11" t="s">
        <v>40</v>
      </c>
      <c r="H12" s="11" t="s">
        <v>40</v>
      </c>
      <c r="I12" s="11" t="s">
        <v>40</v>
      </c>
      <c r="J12" s="11" t="s">
        <v>40</v>
      </c>
      <c r="K12" s="10">
        <v>151</v>
      </c>
      <c r="L12" s="11" t="s">
        <v>40</v>
      </c>
      <c r="M12" s="11" t="s">
        <v>40</v>
      </c>
      <c r="N12" s="10">
        <v>489</v>
      </c>
      <c r="O12" s="11" t="s">
        <v>40</v>
      </c>
      <c r="P12" s="11" t="s">
        <v>40</v>
      </c>
      <c r="Q12" s="10">
        <v>14</v>
      </c>
      <c r="R12" s="11">
        <v>16</v>
      </c>
      <c r="S12" s="10">
        <v>1188</v>
      </c>
      <c r="T12" s="10">
        <v>431</v>
      </c>
      <c r="U12" s="8"/>
    </row>
    <row r="13" spans="2:21" ht="20.25" customHeight="1">
      <c r="B13" s="35"/>
      <c r="C13" s="23">
        <v>6</v>
      </c>
      <c r="D13" s="35"/>
      <c r="E13" s="36"/>
      <c r="F13" s="10">
        <v>596</v>
      </c>
      <c r="G13" s="11" t="s">
        <v>40</v>
      </c>
      <c r="H13" s="11" t="s">
        <v>40</v>
      </c>
      <c r="I13" s="11" t="s">
        <v>40</v>
      </c>
      <c r="J13" s="11" t="s">
        <v>40</v>
      </c>
      <c r="K13" s="10">
        <v>118</v>
      </c>
      <c r="L13" s="11" t="s">
        <v>40</v>
      </c>
      <c r="M13" s="11" t="s">
        <v>40</v>
      </c>
      <c r="N13" s="10">
        <v>449</v>
      </c>
      <c r="O13" s="11" t="s">
        <v>40</v>
      </c>
      <c r="P13" s="11" t="s">
        <v>40</v>
      </c>
      <c r="Q13" s="11">
        <v>22</v>
      </c>
      <c r="R13" s="11" t="s">
        <v>40</v>
      </c>
      <c r="S13" s="10">
        <v>1317</v>
      </c>
      <c r="T13" s="10">
        <v>560</v>
      </c>
      <c r="U13" s="8"/>
    </row>
    <row r="14" spans="2:21" ht="20.25" customHeight="1">
      <c r="B14" s="35"/>
      <c r="C14" s="22">
        <v>7</v>
      </c>
      <c r="D14" s="35"/>
      <c r="E14" s="36"/>
      <c r="F14" s="10">
        <v>248</v>
      </c>
      <c r="G14" s="11" t="s">
        <v>40</v>
      </c>
      <c r="H14" s="11" t="s">
        <v>40</v>
      </c>
      <c r="I14" s="11" t="s">
        <v>40</v>
      </c>
      <c r="J14" s="11" t="s">
        <v>40</v>
      </c>
      <c r="K14" s="10">
        <v>157</v>
      </c>
      <c r="L14" s="11" t="s">
        <v>40</v>
      </c>
      <c r="M14" s="11" t="s">
        <v>40</v>
      </c>
      <c r="N14" s="10">
        <v>483</v>
      </c>
      <c r="O14" s="11" t="s">
        <v>40</v>
      </c>
      <c r="P14" s="11" t="s">
        <v>40</v>
      </c>
      <c r="Q14" s="10">
        <v>10</v>
      </c>
      <c r="R14" s="11" t="s">
        <v>40</v>
      </c>
      <c r="S14" s="10">
        <v>1103</v>
      </c>
      <c r="T14" s="10">
        <v>782</v>
      </c>
      <c r="U14" s="8"/>
    </row>
    <row r="15" spans="2:21" ht="20.25" customHeight="1">
      <c r="B15" s="35"/>
      <c r="C15" s="23">
        <v>8</v>
      </c>
      <c r="D15" s="35"/>
      <c r="E15" s="36"/>
      <c r="F15" s="10">
        <v>635</v>
      </c>
      <c r="G15" s="11" t="s">
        <v>40</v>
      </c>
      <c r="H15" s="11" t="s">
        <v>40</v>
      </c>
      <c r="I15" s="11" t="s">
        <v>40</v>
      </c>
      <c r="J15" s="11" t="s">
        <v>40</v>
      </c>
      <c r="K15" s="10">
        <v>125</v>
      </c>
      <c r="L15" s="11" t="s">
        <v>40</v>
      </c>
      <c r="M15" s="11" t="s">
        <v>40</v>
      </c>
      <c r="N15" s="10">
        <v>502</v>
      </c>
      <c r="O15" s="11" t="s">
        <v>40</v>
      </c>
      <c r="P15" s="11" t="s">
        <v>40</v>
      </c>
      <c r="Q15" s="10">
        <v>27</v>
      </c>
      <c r="R15" s="11" t="s">
        <v>40</v>
      </c>
      <c r="S15" s="10">
        <v>868</v>
      </c>
      <c r="T15" s="10">
        <v>475</v>
      </c>
      <c r="U15" s="8"/>
    </row>
    <row r="16" spans="2:21" ht="20.25" customHeight="1">
      <c r="B16" s="35"/>
      <c r="C16" s="22">
        <v>9</v>
      </c>
      <c r="D16" s="35"/>
      <c r="E16" s="36"/>
      <c r="F16" s="10">
        <v>585</v>
      </c>
      <c r="G16" s="11" t="s">
        <v>40</v>
      </c>
      <c r="H16" s="11" t="s">
        <v>40</v>
      </c>
      <c r="I16" s="11" t="s">
        <v>40</v>
      </c>
      <c r="J16" s="11" t="s">
        <v>40</v>
      </c>
      <c r="K16" s="10">
        <v>96</v>
      </c>
      <c r="L16" s="11" t="s">
        <v>40</v>
      </c>
      <c r="M16" s="11" t="s">
        <v>40</v>
      </c>
      <c r="N16" s="10">
        <v>529</v>
      </c>
      <c r="O16" s="11" t="s">
        <v>40</v>
      </c>
      <c r="P16" s="11" t="s">
        <v>40</v>
      </c>
      <c r="Q16" s="10">
        <v>15</v>
      </c>
      <c r="R16" s="11" t="s">
        <v>40</v>
      </c>
      <c r="S16" s="10">
        <v>1749</v>
      </c>
      <c r="T16" s="10">
        <v>806</v>
      </c>
      <c r="U16" s="8"/>
    </row>
    <row r="17" spans="2:21" ht="20.25" customHeight="1">
      <c r="B17" s="35"/>
      <c r="C17" s="23">
        <v>10</v>
      </c>
      <c r="D17" s="35"/>
      <c r="E17" s="36"/>
      <c r="F17" s="10">
        <v>206</v>
      </c>
      <c r="G17" s="11" t="s">
        <v>40</v>
      </c>
      <c r="H17" s="11" t="s">
        <v>40</v>
      </c>
      <c r="I17" s="11" t="s">
        <v>40</v>
      </c>
      <c r="J17" s="11" t="s">
        <v>40</v>
      </c>
      <c r="K17" s="10">
        <v>98</v>
      </c>
      <c r="L17" s="11" t="s">
        <v>40</v>
      </c>
      <c r="M17" s="11" t="s">
        <v>40</v>
      </c>
      <c r="N17" s="10">
        <v>478</v>
      </c>
      <c r="O17" s="11" t="s">
        <v>40</v>
      </c>
      <c r="P17" s="11" t="s">
        <v>40</v>
      </c>
      <c r="Q17" s="10">
        <v>18</v>
      </c>
      <c r="R17" s="11" t="s">
        <v>40</v>
      </c>
      <c r="S17" s="10">
        <v>1305</v>
      </c>
      <c r="T17" s="10">
        <v>570</v>
      </c>
      <c r="U17" s="8"/>
    </row>
    <row r="18" spans="2:21" ht="20.25" customHeight="1">
      <c r="B18" s="35"/>
      <c r="C18" s="22">
        <v>11</v>
      </c>
      <c r="D18" s="35"/>
      <c r="E18" s="36"/>
      <c r="F18" s="10">
        <v>578</v>
      </c>
      <c r="G18" s="11" t="s">
        <v>40</v>
      </c>
      <c r="H18" s="11" t="s">
        <v>40</v>
      </c>
      <c r="I18" s="11" t="s">
        <v>40</v>
      </c>
      <c r="J18" s="11" t="s">
        <v>40</v>
      </c>
      <c r="K18" s="10">
        <v>115</v>
      </c>
      <c r="L18" s="11" t="s">
        <v>40</v>
      </c>
      <c r="M18" s="11" t="s">
        <v>40</v>
      </c>
      <c r="N18" s="10">
        <v>1265</v>
      </c>
      <c r="O18" s="11" t="s">
        <v>40</v>
      </c>
      <c r="P18" s="11" t="s">
        <v>40</v>
      </c>
      <c r="Q18" s="10">
        <v>28</v>
      </c>
      <c r="R18" s="11" t="s">
        <v>40</v>
      </c>
      <c r="S18" s="10">
        <v>1345</v>
      </c>
      <c r="T18" s="10">
        <v>486</v>
      </c>
      <c r="U18" s="8"/>
    </row>
    <row r="19" spans="2:21" ht="20.25" customHeight="1">
      <c r="B19" s="35"/>
      <c r="C19" s="23">
        <v>12</v>
      </c>
      <c r="D19" s="35"/>
      <c r="E19" s="36"/>
      <c r="F19" s="10">
        <v>585</v>
      </c>
      <c r="G19" s="11" t="s">
        <v>40</v>
      </c>
      <c r="H19" s="11" t="s">
        <v>40</v>
      </c>
      <c r="I19" s="11" t="s">
        <v>40</v>
      </c>
      <c r="J19" s="11" t="s">
        <v>40</v>
      </c>
      <c r="K19" s="10">
        <v>141</v>
      </c>
      <c r="L19" s="11" t="s">
        <v>40</v>
      </c>
      <c r="M19" s="11" t="s">
        <v>40</v>
      </c>
      <c r="N19" s="10">
        <v>515</v>
      </c>
      <c r="O19" s="11" t="s">
        <v>40</v>
      </c>
      <c r="P19" s="11" t="s">
        <v>40</v>
      </c>
      <c r="Q19" s="10">
        <v>36</v>
      </c>
      <c r="R19" s="11" t="s">
        <v>40</v>
      </c>
      <c r="S19" s="10">
        <v>1764</v>
      </c>
      <c r="T19" s="10">
        <v>912</v>
      </c>
      <c r="U19" s="8"/>
    </row>
    <row r="20" spans="2:21" ht="20.25" customHeight="1">
      <c r="B20" s="34" t="s">
        <v>79</v>
      </c>
      <c r="C20" s="23">
        <v>1</v>
      </c>
      <c r="D20" s="15" t="s">
        <v>37</v>
      </c>
      <c r="E20" s="32"/>
      <c r="F20" s="10">
        <v>346</v>
      </c>
      <c r="G20" s="11" t="s">
        <v>40</v>
      </c>
      <c r="H20" s="11" t="s">
        <v>40</v>
      </c>
      <c r="I20" s="11" t="s">
        <v>40</v>
      </c>
      <c r="J20" s="11" t="s">
        <v>40</v>
      </c>
      <c r="K20" s="10">
        <v>106</v>
      </c>
      <c r="L20" s="11" t="s">
        <v>40</v>
      </c>
      <c r="M20" s="11" t="s">
        <v>40</v>
      </c>
      <c r="N20" s="10">
        <v>489</v>
      </c>
      <c r="O20" s="11" t="s">
        <v>40</v>
      </c>
      <c r="P20" s="11" t="s">
        <v>40</v>
      </c>
      <c r="Q20" s="10">
        <v>27</v>
      </c>
      <c r="R20" s="11" t="s">
        <v>40</v>
      </c>
      <c r="S20" s="10">
        <v>1312</v>
      </c>
      <c r="T20" s="10">
        <v>509</v>
      </c>
      <c r="U20" s="8"/>
    </row>
    <row r="21" spans="1:21" ht="20.25" customHeight="1">
      <c r="A21" s="35"/>
      <c r="B21" s="35"/>
      <c r="C21" s="22">
        <v>2</v>
      </c>
      <c r="D21" s="35"/>
      <c r="E21" s="36"/>
      <c r="F21" s="10">
        <v>585</v>
      </c>
      <c r="G21" s="11" t="s">
        <v>40</v>
      </c>
      <c r="H21" s="11" t="s">
        <v>40</v>
      </c>
      <c r="I21" s="11" t="s">
        <v>40</v>
      </c>
      <c r="J21" s="11" t="s">
        <v>40</v>
      </c>
      <c r="K21" s="10">
        <v>98</v>
      </c>
      <c r="L21" s="11" t="s">
        <v>40</v>
      </c>
      <c r="M21" s="11" t="s">
        <v>40</v>
      </c>
      <c r="N21" s="10">
        <v>338</v>
      </c>
      <c r="O21" s="11" t="s">
        <v>40</v>
      </c>
      <c r="P21" s="11" t="s">
        <v>40</v>
      </c>
      <c r="Q21" s="10">
        <v>34</v>
      </c>
      <c r="R21" s="11" t="s">
        <v>40</v>
      </c>
      <c r="S21" s="10">
        <v>926</v>
      </c>
      <c r="T21" s="10">
        <v>387</v>
      </c>
      <c r="U21" s="8"/>
    </row>
    <row r="22" spans="1:21" ht="20.25" customHeight="1">
      <c r="A22" s="35"/>
      <c r="B22" s="35"/>
      <c r="C22" s="22">
        <v>3</v>
      </c>
      <c r="D22" s="35"/>
      <c r="E22" s="36"/>
      <c r="F22" s="10">
        <v>589</v>
      </c>
      <c r="G22" s="11" t="s">
        <v>40</v>
      </c>
      <c r="H22" s="11" t="s">
        <v>40</v>
      </c>
      <c r="I22" s="11" t="s">
        <v>40</v>
      </c>
      <c r="J22" s="11" t="s">
        <v>40</v>
      </c>
      <c r="K22" s="10">
        <v>117</v>
      </c>
      <c r="L22" s="11" t="s">
        <v>40</v>
      </c>
      <c r="M22" s="11" t="s">
        <v>40</v>
      </c>
      <c r="N22" s="10">
        <v>566</v>
      </c>
      <c r="O22" s="11" t="s">
        <v>40</v>
      </c>
      <c r="P22" s="11" t="s">
        <v>40</v>
      </c>
      <c r="Q22" s="10">
        <v>25</v>
      </c>
      <c r="R22" s="11" t="s">
        <v>40</v>
      </c>
      <c r="S22" s="10">
        <v>1396</v>
      </c>
      <c r="T22" s="10">
        <v>912</v>
      </c>
      <c r="U22" s="8"/>
    </row>
    <row r="23" spans="1:21" ht="12" customHeight="1">
      <c r="A23" s="35"/>
      <c r="B23" s="35"/>
      <c r="C23" s="22"/>
      <c r="D23" s="35"/>
      <c r="E23" s="36"/>
      <c r="F23" s="10"/>
      <c r="G23" s="11"/>
      <c r="H23" s="11"/>
      <c r="I23" s="11"/>
      <c r="J23" s="11"/>
      <c r="K23" s="10"/>
      <c r="L23" s="11"/>
      <c r="M23" s="11"/>
      <c r="N23" s="10"/>
      <c r="O23" s="11"/>
      <c r="P23" s="11"/>
      <c r="Q23" s="10"/>
      <c r="R23" s="11"/>
      <c r="S23" s="10"/>
      <c r="T23" s="10"/>
      <c r="U23" s="8"/>
    </row>
    <row r="24" spans="1:21" ht="18.75" customHeight="1">
      <c r="A24" s="8"/>
      <c r="B24" s="8"/>
      <c r="C24" s="23"/>
      <c r="D24" s="8"/>
      <c r="E24" s="9"/>
      <c r="F24" s="85" t="s">
        <v>7</v>
      </c>
      <c r="G24" s="86"/>
      <c r="H24" s="49"/>
      <c r="I24" s="10"/>
      <c r="J24" s="13"/>
      <c r="K24" s="13"/>
      <c r="L24" s="13"/>
      <c r="M24" s="13"/>
      <c r="N24" s="13"/>
      <c r="O24" s="13"/>
      <c r="P24" s="13"/>
      <c r="Q24" s="13"/>
      <c r="R24" s="13"/>
      <c r="S24" s="10"/>
      <c r="T24" s="10"/>
      <c r="U24" s="8"/>
    </row>
    <row r="25" spans="1:21" ht="20.25" customHeight="1">
      <c r="A25" s="4"/>
      <c r="B25" s="15" t="s">
        <v>18</v>
      </c>
      <c r="C25" s="23">
        <v>24</v>
      </c>
      <c r="D25" s="15" t="s">
        <v>36</v>
      </c>
      <c r="E25" s="33"/>
      <c r="F25" s="10">
        <f>SUM(F27:F38)</f>
        <v>5806</v>
      </c>
      <c r="G25" s="11" t="s">
        <v>39</v>
      </c>
      <c r="H25" s="11" t="s">
        <v>39</v>
      </c>
      <c r="I25" s="11" t="s">
        <v>39</v>
      </c>
      <c r="J25" s="11" t="s">
        <v>39</v>
      </c>
      <c r="K25" s="10">
        <f>SUM(K27:K38)</f>
        <v>1501</v>
      </c>
      <c r="L25" s="11" t="s">
        <v>39</v>
      </c>
      <c r="M25" s="11" t="s">
        <v>39</v>
      </c>
      <c r="N25" s="10">
        <f>SUM(N27:N38)</f>
        <v>6388</v>
      </c>
      <c r="O25" s="11" t="s">
        <v>39</v>
      </c>
      <c r="P25" s="11" t="s">
        <v>39</v>
      </c>
      <c r="Q25" s="10">
        <f>SUM(Q27:Q38)</f>
        <v>270</v>
      </c>
      <c r="R25" s="10">
        <f>SUM(R27:R38)</f>
        <v>49</v>
      </c>
      <c r="S25" s="10">
        <f>SUM(S27:S38)</f>
        <v>16796</v>
      </c>
      <c r="T25" s="10">
        <f>SUM(T27:T38)</f>
        <v>7364</v>
      </c>
      <c r="U25" s="8"/>
    </row>
    <row r="26" spans="1:21" ht="6.75" customHeight="1">
      <c r="A26" s="4"/>
      <c r="B26" s="4"/>
      <c r="C26" s="23"/>
      <c r="D26" s="4"/>
      <c r="E26" s="33"/>
      <c r="F26" s="10"/>
      <c r="G26" s="11"/>
      <c r="H26" s="11"/>
      <c r="I26" s="11"/>
      <c r="J26" s="11"/>
      <c r="K26" s="10"/>
      <c r="L26" s="11"/>
      <c r="M26" s="11"/>
      <c r="N26" s="10"/>
      <c r="O26" s="11"/>
      <c r="P26" s="11"/>
      <c r="Q26" s="10"/>
      <c r="R26" s="10"/>
      <c r="S26" s="10"/>
      <c r="T26" s="10"/>
      <c r="U26" s="8"/>
    </row>
    <row r="27" spans="1:21" ht="20.25" customHeight="1">
      <c r="A27" s="8"/>
      <c r="B27" s="34" t="s">
        <v>75</v>
      </c>
      <c r="C27" s="23">
        <v>4</v>
      </c>
      <c r="D27" s="15" t="s">
        <v>37</v>
      </c>
      <c r="E27" s="9"/>
      <c r="F27" s="10">
        <v>462</v>
      </c>
      <c r="G27" s="11" t="s">
        <v>40</v>
      </c>
      <c r="H27" s="11" t="s">
        <v>40</v>
      </c>
      <c r="I27" s="11" t="s">
        <v>40</v>
      </c>
      <c r="J27" s="11" t="s">
        <v>40</v>
      </c>
      <c r="K27" s="10">
        <v>147</v>
      </c>
      <c r="L27" s="11" t="s">
        <v>40</v>
      </c>
      <c r="M27" s="11" t="s">
        <v>40</v>
      </c>
      <c r="N27" s="10">
        <v>581</v>
      </c>
      <c r="O27" s="11" t="s">
        <v>40</v>
      </c>
      <c r="P27" s="11" t="s">
        <v>40</v>
      </c>
      <c r="Q27" s="11">
        <v>18</v>
      </c>
      <c r="R27" s="11">
        <v>15</v>
      </c>
      <c r="S27" s="10">
        <v>1760</v>
      </c>
      <c r="T27" s="10">
        <v>476</v>
      </c>
      <c r="U27" s="8"/>
    </row>
    <row r="28" spans="1:21" ht="20.25" customHeight="1">
      <c r="A28" s="35"/>
      <c r="B28" s="35"/>
      <c r="C28" s="22">
        <v>5</v>
      </c>
      <c r="D28" s="35"/>
      <c r="E28" s="36"/>
      <c r="F28" s="10">
        <v>435</v>
      </c>
      <c r="G28" s="11" t="s">
        <v>40</v>
      </c>
      <c r="H28" s="11" t="s">
        <v>40</v>
      </c>
      <c r="I28" s="11" t="s">
        <v>40</v>
      </c>
      <c r="J28" s="11" t="s">
        <v>40</v>
      </c>
      <c r="K28" s="10">
        <v>135</v>
      </c>
      <c r="L28" s="11" t="s">
        <v>40</v>
      </c>
      <c r="M28" s="11" t="s">
        <v>40</v>
      </c>
      <c r="N28" s="10">
        <v>593</v>
      </c>
      <c r="O28" s="11" t="s">
        <v>40</v>
      </c>
      <c r="P28" s="11" t="s">
        <v>40</v>
      </c>
      <c r="Q28" s="10">
        <v>5</v>
      </c>
      <c r="R28" s="11">
        <v>33</v>
      </c>
      <c r="S28" s="10">
        <v>1199</v>
      </c>
      <c r="T28" s="10">
        <v>1018</v>
      </c>
      <c r="U28" s="8"/>
    </row>
    <row r="29" spans="1:21" ht="20.25" customHeight="1">
      <c r="A29" s="35"/>
      <c r="B29" s="35"/>
      <c r="C29" s="23">
        <v>6</v>
      </c>
      <c r="D29" s="35"/>
      <c r="E29" s="36"/>
      <c r="F29" s="10">
        <v>497</v>
      </c>
      <c r="G29" s="11" t="s">
        <v>40</v>
      </c>
      <c r="H29" s="11" t="s">
        <v>40</v>
      </c>
      <c r="I29" s="11" t="s">
        <v>40</v>
      </c>
      <c r="J29" s="11" t="s">
        <v>40</v>
      </c>
      <c r="K29" s="10">
        <v>134</v>
      </c>
      <c r="L29" s="11" t="s">
        <v>40</v>
      </c>
      <c r="M29" s="11" t="s">
        <v>40</v>
      </c>
      <c r="N29" s="10">
        <v>521</v>
      </c>
      <c r="O29" s="11" t="s">
        <v>40</v>
      </c>
      <c r="P29" s="11" t="s">
        <v>40</v>
      </c>
      <c r="Q29" s="11">
        <v>23</v>
      </c>
      <c r="R29" s="11" t="s">
        <v>40</v>
      </c>
      <c r="S29" s="10">
        <v>1024</v>
      </c>
      <c r="T29" s="10">
        <v>519</v>
      </c>
      <c r="U29" s="8"/>
    </row>
    <row r="30" spans="1:21" ht="20.25" customHeight="1">
      <c r="A30" s="35"/>
      <c r="B30" s="35"/>
      <c r="C30" s="22">
        <v>7</v>
      </c>
      <c r="D30" s="35"/>
      <c r="E30" s="36"/>
      <c r="F30" s="10">
        <v>490</v>
      </c>
      <c r="G30" s="11" t="s">
        <v>40</v>
      </c>
      <c r="H30" s="11" t="s">
        <v>40</v>
      </c>
      <c r="I30" s="11" t="s">
        <v>40</v>
      </c>
      <c r="J30" s="11" t="s">
        <v>40</v>
      </c>
      <c r="K30" s="10">
        <v>142</v>
      </c>
      <c r="L30" s="11" t="s">
        <v>40</v>
      </c>
      <c r="M30" s="11" t="s">
        <v>40</v>
      </c>
      <c r="N30" s="10">
        <v>488</v>
      </c>
      <c r="O30" s="11" t="s">
        <v>40</v>
      </c>
      <c r="P30" s="11" t="s">
        <v>40</v>
      </c>
      <c r="Q30" s="11">
        <v>15</v>
      </c>
      <c r="R30" s="11" t="s">
        <v>40</v>
      </c>
      <c r="S30" s="10">
        <v>1279</v>
      </c>
      <c r="T30" s="10">
        <v>465</v>
      </c>
      <c r="U30" s="8"/>
    </row>
    <row r="31" spans="1:21" ht="20.25" customHeight="1">
      <c r="A31" s="35"/>
      <c r="B31" s="35"/>
      <c r="C31" s="23">
        <v>8</v>
      </c>
      <c r="D31" s="35"/>
      <c r="E31" s="36"/>
      <c r="F31" s="10">
        <v>512</v>
      </c>
      <c r="G31" s="11" t="s">
        <v>40</v>
      </c>
      <c r="H31" s="11" t="s">
        <v>40</v>
      </c>
      <c r="I31" s="11" t="s">
        <v>40</v>
      </c>
      <c r="J31" s="11" t="s">
        <v>40</v>
      </c>
      <c r="K31" s="10">
        <v>145</v>
      </c>
      <c r="L31" s="11" t="s">
        <v>40</v>
      </c>
      <c r="M31" s="11" t="s">
        <v>40</v>
      </c>
      <c r="N31" s="10">
        <v>540</v>
      </c>
      <c r="O31" s="11" t="s">
        <v>40</v>
      </c>
      <c r="P31" s="11" t="s">
        <v>40</v>
      </c>
      <c r="Q31" s="11">
        <v>26</v>
      </c>
      <c r="R31" s="11" t="s">
        <v>40</v>
      </c>
      <c r="S31" s="10">
        <v>1245</v>
      </c>
      <c r="T31" s="10">
        <v>611</v>
      </c>
      <c r="U31" s="8"/>
    </row>
    <row r="32" spans="1:21" ht="20.25" customHeight="1">
      <c r="A32" s="35"/>
      <c r="B32" s="35"/>
      <c r="C32" s="22">
        <v>9</v>
      </c>
      <c r="D32" s="35"/>
      <c r="E32" s="36"/>
      <c r="F32" s="10">
        <v>465</v>
      </c>
      <c r="G32" s="11" t="s">
        <v>40</v>
      </c>
      <c r="H32" s="11" t="s">
        <v>40</v>
      </c>
      <c r="I32" s="11" t="s">
        <v>40</v>
      </c>
      <c r="J32" s="11" t="s">
        <v>40</v>
      </c>
      <c r="K32" s="10">
        <v>106</v>
      </c>
      <c r="L32" s="11" t="s">
        <v>40</v>
      </c>
      <c r="M32" s="11" t="s">
        <v>40</v>
      </c>
      <c r="N32" s="10">
        <v>517</v>
      </c>
      <c r="O32" s="11" t="s">
        <v>40</v>
      </c>
      <c r="P32" s="11" t="s">
        <v>40</v>
      </c>
      <c r="Q32" s="10">
        <v>13</v>
      </c>
      <c r="R32" s="11" t="s">
        <v>40</v>
      </c>
      <c r="S32" s="10">
        <v>1773</v>
      </c>
      <c r="T32" s="10">
        <v>504</v>
      </c>
      <c r="U32" s="8"/>
    </row>
    <row r="33" spans="1:21" ht="20.25" customHeight="1">
      <c r="A33" s="35"/>
      <c r="B33" s="35"/>
      <c r="C33" s="23">
        <v>10</v>
      </c>
      <c r="D33" s="35"/>
      <c r="E33" s="36"/>
      <c r="F33" s="10">
        <v>469</v>
      </c>
      <c r="G33" s="11" t="s">
        <v>40</v>
      </c>
      <c r="H33" s="11" t="s">
        <v>40</v>
      </c>
      <c r="I33" s="11" t="s">
        <v>40</v>
      </c>
      <c r="J33" s="11" t="s">
        <v>40</v>
      </c>
      <c r="K33" s="10">
        <v>114</v>
      </c>
      <c r="L33" s="11" t="s">
        <v>40</v>
      </c>
      <c r="M33" s="11" t="s">
        <v>40</v>
      </c>
      <c r="N33" s="10">
        <v>470</v>
      </c>
      <c r="O33" s="11" t="s">
        <v>40</v>
      </c>
      <c r="P33" s="11" t="s">
        <v>40</v>
      </c>
      <c r="Q33" s="11">
        <v>20</v>
      </c>
      <c r="R33" s="11" t="s">
        <v>40</v>
      </c>
      <c r="S33" s="10">
        <v>1305</v>
      </c>
      <c r="T33" s="10">
        <v>546</v>
      </c>
      <c r="U33" s="8"/>
    </row>
    <row r="34" spans="1:21" ht="20.25" customHeight="1">
      <c r="A34" s="35"/>
      <c r="B34" s="35"/>
      <c r="C34" s="22">
        <v>11</v>
      </c>
      <c r="D34" s="35"/>
      <c r="E34" s="36"/>
      <c r="F34" s="10">
        <v>502</v>
      </c>
      <c r="G34" s="11" t="s">
        <v>40</v>
      </c>
      <c r="H34" s="11" t="s">
        <v>40</v>
      </c>
      <c r="I34" s="11" t="s">
        <v>40</v>
      </c>
      <c r="J34" s="11" t="s">
        <v>40</v>
      </c>
      <c r="K34" s="10">
        <v>116</v>
      </c>
      <c r="L34" s="11" t="s">
        <v>40</v>
      </c>
      <c r="M34" s="11" t="s">
        <v>40</v>
      </c>
      <c r="N34" s="10">
        <v>464</v>
      </c>
      <c r="O34" s="11" t="s">
        <v>40</v>
      </c>
      <c r="P34" s="11" t="s">
        <v>40</v>
      </c>
      <c r="Q34" s="11">
        <v>32</v>
      </c>
      <c r="R34" s="11" t="s">
        <v>40</v>
      </c>
      <c r="S34" s="10">
        <v>1283</v>
      </c>
      <c r="T34" s="10">
        <v>526</v>
      </c>
      <c r="U34" s="8"/>
    </row>
    <row r="35" spans="1:21" ht="20.25" customHeight="1">
      <c r="A35" s="35"/>
      <c r="B35" s="35"/>
      <c r="C35" s="23">
        <v>12</v>
      </c>
      <c r="D35" s="35"/>
      <c r="E35" s="36"/>
      <c r="F35" s="10">
        <v>495</v>
      </c>
      <c r="G35" s="11" t="s">
        <v>40</v>
      </c>
      <c r="H35" s="11" t="s">
        <v>40</v>
      </c>
      <c r="I35" s="11" t="s">
        <v>40</v>
      </c>
      <c r="J35" s="11" t="s">
        <v>40</v>
      </c>
      <c r="K35" s="10">
        <v>143</v>
      </c>
      <c r="L35" s="11" t="s">
        <v>40</v>
      </c>
      <c r="M35" s="11" t="s">
        <v>40</v>
      </c>
      <c r="N35" s="10">
        <v>581</v>
      </c>
      <c r="O35" s="11" t="s">
        <v>40</v>
      </c>
      <c r="P35" s="11" t="s">
        <v>40</v>
      </c>
      <c r="Q35" s="10">
        <v>35</v>
      </c>
      <c r="R35" s="11" t="s">
        <v>40</v>
      </c>
      <c r="S35" s="10">
        <v>1711</v>
      </c>
      <c r="T35" s="10">
        <v>1027</v>
      </c>
      <c r="U35" s="8"/>
    </row>
    <row r="36" spans="1:21" ht="20.25" customHeight="1">
      <c r="A36" s="8"/>
      <c r="B36" s="34" t="s">
        <v>79</v>
      </c>
      <c r="C36" s="23">
        <v>1</v>
      </c>
      <c r="D36" s="15" t="s">
        <v>37</v>
      </c>
      <c r="E36" s="9"/>
      <c r="F36" s="10">
        <v>503</v>
      </c>
      <c r="G36" s="11" t="s">
        <v>40</v>
      </c>
      <c r="H36" s="11" t="s">
        <v>40</v>
      </c>
      <c r="I36" s="11" t="s">
        <v>40</v>
      </c>
      <c r="J36" s="11" t="s">
        <v>40</v>
      </c>
      <c r="K36" s="10">
        <v>107</v>
      </c>
      <c r="L36" s="11" t="s">
        <v>40</v>
      </c>
      <c r="M36" s="11" t="s">
        <v>40</v>
      </c>
      <c r="N36" s="10">
        <v>567</v>
      </c>
      <c r="O36" s="11" t="s">
        <v>40</v>
      </c>
      <c r="P36" s="11" t="s">
        <v>40</v>
      </c>
      <c r="Q36" s="10">
        <v>16</v>
      </c>
      <c r="R36" s="11" t="s">
        <v>40</v>
      </c>
      <c r="S36" s="10">
        <v>1400</v>
      </c>
      <c r="T36" s="10">
        <v>694</v>
      </c>
      <c r="U36" s="8"/>
    </row>
    <row r="37" spans="1:21" ht="20.25" customHeight="1">
      <c r="A37" s="35"/>
      <c r="B37" s="35"/>
      <c r="C37" s="22">
        <v>2</v>
      </c>
      <c r="D37" s="35"/>
      <c r="E37" s="36"/>
      <c r="F37" s="10">
        <v>470</v>
      </c>
      <c r="G37" s="11" t="s">
        <v>40</v>
      </c>
      <c r="H37" s="11" t="s">
        <v>40</v>
      </c>
      <c r="I37" s="11" t="s">
        <v>40</v>
      </c>
      <c r="J37" s="11" t="s">
        <v>40</v>
      </c>
      <c r="K37" s="10">
        <v>97</v>
      </c>
      <c r="L37" s="11" t="s">
        <v>40</v>
      </c>
      <c r="M37" s="11" t="s">
        <v>40</v>
      </c>
      <c r="N37" s="10">
        <v>437</v>
      </c>
      <c r="O37" s="11" t="s">
        <v>40</v>
      </c>
      <c r="P37" s="11" t="s">
        <v>40</v>
      </c>
      <c r="Q37" s="10">
        <v>43</v>
      </c>
      <c r="R37" s="11" t="s">
        <v>40</v>
      </c>
      <c r="S37" s="10">
        <v>1425</v>
      </c>
      <c r="T37" s="10">
        <v>387</v>
      </c>
      <c r="U37" s="8"/>
    </row>
    <row r="38" spans="1:21" ht="20.25" customHeight="1">
      <c r="A38" s="35"/>
      <c r="B38" s="35"/>
      <c r="C38" s="22">
        <v>3</v>
      </c>
      <c r="D38" s="35"/>
      <c r="E38" s="36"/>
      <c r="F38" s="10">
        <v>506</v>
      </c>
      <c r="G38" s="11" t="s">
        <v>40</v>
      </c>
      <c r="H38" s="11" t="s">
        <v>40</v>
      </c>
      <c r="I38" s="11" t="s">
        <v>40</v>
      </c>
      <c r="J38" s="11" t="s">
        <v>40</v>
      </c>
      <c r="K38" s="10">
        <v>115</v>
      </c>
      <c r="L38" s="11" t="s">
        <v>40</v>
      </c>
      <c r="M38" s="11" t="s">
        <v>40</v>
      </c>
      <c r="N38" s="10">
        <v>629</v>
      </c>
      <c r="O38" s="11" t="s">
        <v>40</v>
      </c>
      <c r="P38" s="11" t="s">
        <v>40</v>
      </c>
      <c r="Q38" s="10">
        <v>24</v>
      </c>
      <c r="R38" s="11">
        <v>1</v>
      </c>
      <c r="S38" s="10">
        <v>1392</v>
      </c>
      <c r="T38" s="10">
        <v>591</v>
      </c>
      <c r="U38" s="8"/>
    </row>
    <row r="39" spans="1:21" ht="12" customHeight="1">
      <c r="A39" s="35"/>
      <c r="B39" s="35"/>
      <c r="C39" s="35"/>
      <c r="D39" s="35"/>
      <c r="E39" s="36"/>
      <c r="F39" s="10"/>
      <c r="G39" s="11"/>
      <c r="H39" s="11"/>
      <c r="I39" s="11"/>
      <c r="J39" s="11"/>
      <c r="K39" s="10"/>
      <c r="L39" s="11"/>
      <c r="M39" s="11"/>
      <c r="N39" s="10"/>
      <c r="O39" s="11"/>
      <c r="P39" s="11"/>
      <c r="Q39" s="10"/>
      <c r="R39" s="11"/>
      <c r="S39" s="10"/>
      <c r="T39" s="10"/>
      <c r="U39" s="8"/>
    </row>
    <row r="40" spans="1:21" ht="18.75" customHeight="1">
      <c r="A40" s="8"/>
      <c r="B40" s="8"/>
      <c r="C40" s="8"/>
      <c r="D40" s="8"/>
      <c r="E40" s="9"/>
      <c r="F40" s="85" t="s">
        <v>8</v>
      </c>
      <c r="G40" s="86"/>
      <c r="H40" s="49"/>
      <c r="I40" s="10"/>
      <c r="J40" s="13"/>
      <c r="K40" s="13"/>
      <c r="L40" s="13"/>
      <c r="M40" s="13"/>
      <c r="N40" s="13"/>
      <c r="O40" s="13"/>
      <c r="P40" s="13"/>
      <c r="Q40" s="13"/>
      <c r="R40" s="13"/>
      <c r="S40" s="10"/>
      <c r="T40" s="10"/>
      <c r="U40" s="8"/>
    </row>
    <row r="41" spans="1:21" ht="20.25" customHeight="1">
      <c r="A41" s="4"/>
      <c r="B41" s="15" t="s">
        <v>18</v>
      </c>
      <c r="C41" s="23">
        <v>24</v>
      </c>
      <c r="D41" s="15" t="s">
        <v>38</v>
      </c>
      <c r="E41" s="33"/>
      <c r="F41" s="10">
        <f>SUM(F54)</f>
        <v>378</v>
      </c>
      <c r="G41" s="11" t="s">
        <v>17</v>
      </c>
      <c r="H41" s="11" t="s">
        <v>17</v>
      </c>
      <c r="I41" s="11" t="s">
        <v>17</v>
      </c>
      <c r="J41" s="11" t="s">
        <v>17</v>
      </c>
      <c r="K41" s="10">
        <f>SUM(K54)</f>
        <v>92</v>
      </c>
      <c r="L41" s="11" t="s">
        <v>17</v>
      </c>
      <c r="M41" s="11" t="s">
        <v>17</v>
      </c>
      <c r="N41" s="10">
        <f>SUM(N54)</f>
        <v>915</v>
      </c>
      <c r="O41" s="11" t="s">
        <v>17</v>
      </c>
      <c r="P41" s="11" t="s">
        <v>17</v>
      </c>
      <c r="Q41" s="10">
        <f>SUM(Q54)</f>
        <v>24</v>
      </c>
      <c r="R41" s="10">
        <f>SUM(R54)</f>
        <v>2</v>
      </c>
      <c r="S41" s="10">
        <f>SUM(S54)</f>
        <v>745</v>
      </c>
      <c r="T41" s="10">
        <f>SUM(T54)</f>
        <v>7678</v>
      </c>
      <c r="U41" s="8"/>
    </row>
    <row r="42" spans="1:21" ht="6.75" customHeight="1">
      <c r="A42" s="4"/>
      <c r="B42" s="4"/>
      <c r="C42" s="23"/>
      <c r="D42" s="4"/>
      <c r="E42" s="33"/>
      <c r="F42" s="10"/>
      <c r="G42" s="11"/>
      <c r="H42" s="11"/>
      <c r="I42" s="11"/>
      <c r="J42" s="11"/>
      <c r="K42" s="10"/>
      <c r="L42" s="11"/>
      <c r="M42" s="11"/>
      <c r="N42" s="10"/>
      <c r="O42" s="11"/>
      <c r="P42" s="11"/>
      <c r="Q42" s="10"/>
      <c r="R42" s="10"/>
      <c r="S42" s="10"/>
      <c r="T42" s="10"/>
      <c r="U42" s="8"/>
    </row>
    <row r="43" spans="1:21" ht="20.25" customHeight="1">
      <c r="A43" s="8"/>
      <c r="B43" s="34" t="s">
        <v>75</v>
      </c>
      <c r="C43" s="23">
        <v>4</v>
      </c>
      <c r="D43" s="15" t="s">
        <v>37</v>
      </c>
      <c r="E43" s="9"/>
      <c r="F43" s="10">
        <v>195</v>
      </c>
      <c r="G43" s="11" t="s">
        <v>40</v>
      </c>
      <c r="H43" s="11" t="s">
        <v>40</v>
      </c>
      <c r="I43" s="11" t="s">
        <v>40</v>
      </c>
      <c r="J43" s="11" t="s">
        <v>40</v>
      </c>
      <c r="K43" s="10">
        <v>124</v>
      </c>
      <c r="L43" s="11" t="s">
        <v>40</v>
      </c>
      <c r="M43" s="11" t="s">
        <v>40</v>
      </c>
      <c r="N43" s="10">
        <v>619</v>
      </c>
      <c r="O43" s="11" t="s">
        <v>40</v>
      </c>
      <c r="P43" s="11" t="s">
        <v>40</v>
      </c>
      <c r="Q43" s="10">
        <v>30</v>
      </c>
      <c r="R43" s="10">
        <v>20</v>
      </c>
      <c r="S43" s="10">
        <v>1508</v>
      </c>
      <c r="T43" s="10">
        <v>7736</v>
      </c>
      <c r="U43" s="8"/>
    </row>
    <row r="44" spans="1:21" ht="20.25" customHeight="1">
      <c r="A44" s="35"/>
      <c r="B44" s="35"/>
      <c r="C44" s="22">
        <v>5</v>
      </c>
      <c r="D44" s="35"/>
      <c r="E44" s="36"/>
      <c r="F44" s="10">
        <v>334</v>
      </c>
      <c r="G44" s="11" t="s">
        <v>40</v>
      </c>
      <c r="H44" s="11" t="s">
        <v>40</v>
      </c>
      <c r="I44" s="11" t="s">
        <v>40</v>
      </c>
      <c r="J44" s="11" t="s">
        <v>40</v>
      </c>
      <c r="K44" s="10">
        <v>140</v>
      </c>
      <c r="L44" s="11" t="s">
        <v>40</v>
      </c>
      <c r="M44" s="11" t="s">
        <v>40</v>
      </c>
      <c r="N44" s="10">
        <v>515</v>
      </c>
      <c r="O44" s="11" t="s">
        <v>40</v>
      </c>
      <c r="P44" s="11" t="s">
        <v>40</v>
      </c>
      <c r="Q44" s="10">
        <v>39</v>
      </c>
      <c r="R44" s="10">
        <v>3</v>
      </c>
      <c r="S44" s="10">
        <v>1497</v>
      </c>
      <c r="T44" s="10">
        <v>7149</v>
      </c>
      <c r="U44" s="8"/>
    </row>
    <row r="45" spans="1:21" ht="20.25" customHeight="1">
      <c r="A45" s="35"/>
      <c r="B45" s="35"/>
      <c r="C45" s="23">
        <v>6</v>
      </c>
      <c r="D45" s="35"/>
      <c r="E45" s="36"/>
      <c r="F45" s="10">
        <v>433</v>
      </c>
      <c r="G45" s="11" t="s">
        <v>40</v>
      </c>
      <c r="H45" s="11" t="s">
        <v>40</v>
      </c>
      <c r="I45" s="11" t="s">
        <v>40</v>
      </c>
      <c r="J45" s="11" t="s">
        <v>40</v>
      </c>
      <c r="K45" s="10">
        <v>124</v>
      </c>
      <c r="L45" s="11" t="s">
        <v>40</v>
      </c>
      <c r="M45" s="11" t="s">
        <v>40</v>
      </c>
      <c r="N45" s="10">
        <v>443</v>
      </c>
      <c r="O45" s="11" t="s">
        <v>40</v>
      </c>
      <c r="P45" s="11" t="s">
        <v>40</v>
      </c>
      <c r="Q45" s="10">
        <v>38</v>
      </c>
      <c r="R45" s="10">
        <v>3</v>
      </c>
      <c r="S45" s="10">
        <v>1790</v>
      </c>
      <c r="T45" s="10">
        <v>7190</v>
      </c>
      <c r="U45" s="8"/>
    </row>
    <row r="46" spans="1:21" ht="20.25" customHeight="1">
      <c r="A46" s="35"/>
      <c r="B46" s="35"/>
      <c r="C46" s="22">
        <v>7</v>
      </c>
      <c r="D46" s="35"/>
      <c r="E46" s="36"/>
      <c r="F46" s="10">
        <v>191</v>
      </c>
      <c r="G46" s="11" t="s">
        <v>40</v>
      </c>
      <c r="H46" s="11" t="s">
        <v>40</v>
      </c>
      <c r="I46" s="11" t="s">
        <v>40</v>
      </c>
      <c r="J46" s="11" t="s">
        <v>40</v>
      </c>
      <c r="K46" s="10">
        <v>139</v>
      </c>
      <c r="L46" s="11" t="s">
        <v>40</v>
      </c>
      <c r="M46" s="11" t="s">
        <v>40</v>
      </c>
      <c r="N46" s="10">
        <v>438</v>
      </c>
      <c r="O46" s="11" t="s">
        <v>40</v>
      </c>
      <c r="P46" s="11" t="s">
        <v>40</v>
      </c>
      <c r="Q46" s="10">
        <v>23</v>
      </c>
      <c r="R46" s="10">
        <v>3</v>
      </c>
      <c r="S46" s="10">
        <v>1614</v>
      </c>
      <c r="T46" s="10">
        <v>7507</v>
      </c>
      <c r="U46" s="8"/>
    </row>
    <row r="47" spans="1:21" ht="20.25" customHeight="1">
      <c r="A47" s="35"/>
      <c r="B47" s="35"/>
      <c r="C47" s="23">
        <v>8</v>
      </c>
      <c r="D47" s="35"/>
      <c r="E47" s="36"/>
      <c r="F47" s="10">
        <v>314</v>
      </c>
      <c r="G47" s="11" t="s">
        <v>40</v>
      </c>
      <c r="H47" s="11" t="s">
        <v>40</v>
      </c>
      <c r="I47" s="11" t="s">
        <v>40</v>
      </c>
      <c r="J47" s="11" t="s">
        <v>40</v>
      </c>
      <c r="K47" s="10">
        <v>119</v>
      </c>
      <c r="L47" s="11" t="s">
        <v>40</v>
      </c>
      <c r="M47" s="11" t="s">
        <v>40</v>
      </c>
      <c r="N47" s="10">
        <v>400</v>
      </c>
      <c r="O47" s="11" t="s">
        <v>40</v>
      </c>
      <c r="P47" s="11" t="s">
        <v>40</v>
      </c>
      <c r="Q47" s="10">
        <v>24</v>
      </c>
      <c r="R47" s="10">
        <v>3</v>
      </c>
      <c r="S47" s="10">
        <v>1237</v>
      </c>
      <c r="T47" s="10">
        <v>7371</v>
      </c>
      <c r="U47" s="8"/>
    </row>
    <row r="48" spans="1:21" ht="20.25" customHeight="1">
      <c r="A48" s="35"/>
      <c r="B48" s="35"/>
      <c r="C48" s="22">
        <v>9</v>
      </c>
      <c r="D48" s="35"/>
      <c r="E48" s="36"/>
      <c r="F48" s="10">
        <v>434</v>
      </c>
      <c r="G48" s="11" t="s">
        <v>40</v>
      </c>
      <c r="H48" s="11" t="s">
        <v>40</v>
      </c>
      <c r="I48" s="11" t="s">
        <v>40</v>
      </c>
      <c r="J48" s="11" t="s">
        <v>40</v>
      </c>
      <c r="K48" s="10">
        <v>109</v>
      </c>
      <c r="L48" s="11" t="s">
        <v>40</v>
      </c>
      <c r="M48" s="11" t="s">
        <v>40</v>
      </c>
      <c r="N48" s="10">
        <v>412</v>
      </c>
      <c r="O48" s="11" t="s">
        <v>40</v>
      </c>
      <c r="P48" s="11" t="s">
        <v>40</v>
      </c>
      <c r="Q48" s="10">
        <v>26</v>
      </c>
      <c r="R48" s="10">
        <v>3</v>
      </c>
      <c r="S48" s="10">
        <v>1213</v>
      </c>
      <c r="T48" s="10">
        <v>7673</v>
      </c>
      <c r="U48" s="8"/>
    </row>
    <row r="49" spans="1:21" ht="20.25" customHeight="1">
      <c r="A49" s="35"/>
      <c r="B49" s="35"/>
      <c r="C49" s="23">
        <v>10</v>
      </c>
      <c r="D49" s="35"/>
      <c r="E49" s="36"/>
      <c r="F49" s="10">
        <v>171</v>
      </c>
      <c r="G49" s="11" t="s">
        <v>40</v>
      </c>
      <c r="H49" s="11" t="s">
        <v>40</v>
      </c>
      <c r="I49" s="11" t="s">
        <v>40</v>
      </c>
      <c r="J49" s="11" t="s">
        <v>40</v>
      </c>
      <c r="K49" s="10">
        <v>93</v>
      </c>
      <c r="L49" s="11" t="s">
        <v>40</v>
      </c>
      <c r="M49" s="11" t="s">
        <v>40</v>
      </c>
      <c r="N49" s="10">
        <v>420</v>
      </c>
      <c r="O49" s="11" t="s">
        <v>40</v>
      </c>
      <c r="P49" s="11" t="s">
        <v>40</v>
      </c>
      <c r="Q49" s="10">
        <v>24</v>
      </c>
      <c r="R49" s="10">
        <v>3</v>
      </c>
      <c r="S49" s="10">
        <v>1213</v>
      </c>
      <c r="T49" s="10">
        <v>7697</v>
      </c>
      <c r="U49" s="8"/>
    </row>
    <row r="50" spans="1:21" ht="20.25" customHeight="1">
      <c r="A50" s="35"/>
      <c r="B50" s="35"/>
      <c r="C50" s="22">
        <v>11</v>
      </c>
      <c r="D50" s="35"/>
      <c r="E50" s="36"/>
      <c r="F50" s="10">
        <v>247</v>
      </c>
      <c r="G50" s="11" t="s">
        <v>40</v>
      </c>
      <c r="H50" s="11" t="s">
        <v>40</v>
      </c>
      <c r="I50" s="11" t="s">
        <v>40</v>
      </c>
      <c r="J50" s="11" t="s">
        <v>40</v>
      </c>
      <c r="K50" s="10">
        <v>92</v>
      </c>
      <c r="L50" s="11" t="s">
        <v>40</v>
      </c>
      <c r="M50" s="11" t="s">
        <v>40</v>
      </c>
      <c r="N50" s="10">
        <v>1221</v>
      </c>
      <c r="O50" s="11" t="s">
        <v>40</v>
      </c>
      <c r="P50" s="11" t="s">
        <v>40</v>
      </c>
      <c r="Q50" s="10">
        <v>20</v>
      </c>
      <c r="R50" s="10">
        <v>3</v>
      </c>
      <c r="S50" s="10">
        <v>1275</v>
      </c>
      <c r="T50" s="10">
        <v>7657</v>
      </c>
      <c r="U50" s="8"/>
    </row>
    <row r="51" spans="1:21" ht="20.25" customHeight="1">
      <c r="A51" s="35"/>
      <c r="B51" s="35"/>
      <c r="C51" s="23">
        <v>12</v>
      </c>
      <c r="D51" s="35"/>
      <c r="E51" s="36"/>
      <c r="F51" s="10">
        <v>337</v>
      </c>
      <c r="G51" s="11" t="s">
        <v>40</v>
      </c>
      <c r="H51" s="11" t="s">
        <v>40</v>
      </c>
      <c r="I51" s="11" t="s">
        <v>40</v>
      </c>
      <c r="J51" s="11" t="s">
        <v>40</v>
      </c>
      <c r="K51" s="10">
        <v>90</v>
      </c>
      <c r="L51" s="11" t="s">
        <v>40</v>
      </c>
      <c r="M51" s="11" t="s">
        <v>40</v>
      </c>
      <c r="N51" s="10">
        <v>1155</v>
      </c>
      <c r="O51" s="11" t="s">
        <v>40</v>
      </c>
      <c r="P51" s="11" t="s">
        <v>40</v>
      </c>
      <c r="Q51" s="10">
        <v>21</v>
      </c>
      <c r="R51" s="10">
        <v>3</v>
      </c>
      <c r="S51" s="10">
        <v>1328</v>
      </c>
      <c r="T51" s="10">
        <v>7542</v>
      </c>
      <c r="U51" s="8"/>
    </row>
    <row r="52" spans="1:21" ht="20.25" customHeight="1">
      <c r="A52" s="8"/>
      <c r="B52" s="34" t="s">
        <v>79</v>
      </c>
      <c r="C52" s="23">
        <v>1</v>
      </c>
      <c r="D52" s="15" t="s">
        <v>37</v>
      </c>
      <c r="E52" s="9"/>
      <c r="F52" s="10">
        <v>180</v>
      </c>
      <c r="G52" s="11" t="s">
        <v>40</v>
      </c>
      <c r="H52" s="11" t="s">
        <v>40</v>
      </c>
      <c r="I52" s="11" t="s">
        <v>40</v>
      </c>
      <c r="J52" s="11" t="s">
        <v>40</v>
      </c>
      <c r="K52" s="10">
        <v>89</v>
      </c>
      <c r="L52" s="11" t="s">
        <v>40</v>
      </c>
      <c r="M52" s="11" t="s">
        <v>40</v>
      </c>
      <c r="N52" s="10">
        <v>1077</v>
      </c>
      <c r="O52" s="11" t="s">
        <v>40</v>
      </c>
      <c r="P52" s="11" t="s">
        <v>40</v>
      </c>
      <c r="Q52" s="10">
        <v>32</v>
      </c>
      <c r="R52" s="10">
        <v>3</v>
      </c>
      <c r="S52" s="10">
        <v>1240</v>
      </c>
      <c r="T52" s="10">
        <v>7357</v>
      </c>
      <c r="U52" s="8"/>
    </row>
    <row r="53" spans="1:21" ht="20.25" customHeight="1">
      <c r="A53" s="35"/>
      <c r="B53" s="35"/>
      <c r="C53" s="22">
        <v>2</v>
      </c>
      <c r="D53" s="35"/>
      <c r="E53" s="36"/>
      <c r="F53" s="10">
        <v>295</v>
      </c>
      <c r="G53" s="11" t="s">
        <v>40</v>
      </c>
      <c r="H53" s="11" t="s">
        <v>40</v>
      </c>
      <c r="I53" s="11" t="s">
        <v>40</v>
      </c>
      <c r="J53" s="11" t="s">
        <v>40</v>
      </c>
      <c r="K53" s="10">
        <v>90</v>
      </c>
      <c r="L53" s="11" t="s">
        <v>40</v>
      </c>
      <c r="M53" s="11" t="s">
        <v>40</v>
      </c>
      <c r="N53" s="10">
        <v>978</v>
      </c>
      <c r="O53" s="11" t="s">
        <v>40</v>
      </c>
      <c r="P53" s="11" t="s">
        <v>40</v>
      </c>
      <c r="Q53" s="10">
        <v>23</v>
      </c>
      <c r="R53" s="10">
        <v>3</v>
      </c>
      <c r="S53" s="10">
        <v>741</v>
      </c>
      <c r="T53" s="10">
        <v>7357</v>
      </c>
      <c r="U53" s="8"/>
    </row>
    <row r="54" spans="1:21" ht="20.25" customHeight="1">
      <c r="A54" s="35"/>
      <c r="B54" s="35"/>
      <c r="C54" s="22">
        <v>3</v>
      </c>
      <c r="D54" s="35"/>
      <c r="E54" s="36"/>
      <c r="F54" s="10">
        <v>378</v>
      </c>
      <c r="G54" s="11" t="s">
        <v>40</v>
      </c>
      <c r="H54" s="11" t="s">
        <v>40</v>
      </c>
      <c r="I54" s="11" t="s">
        <v>40</v>
      </c>
      <c r="J54" s="11" t="s">
        <v>40</v>
      </c>
      <c r="K54" s="10">
        <v>92</v>
      </c>
      <c r="L54" s="11" t="s">
        <v>40</v>
      </c>
      <c r="M54" s="11" t="s">
        <v>40</v>
      </c>
      <c r="N54" s="10">
        <v>915</v>
      </c>
      <c r="O54" s="11" t="s">
        <v>40</v>
      </c>
      <c r="P54" s="11" t="s">
        <v>40</v>
      </c>
      <c r="Q54" s="10">
        <v>24</v>
      </c>
      <c r="R54" s="10">
        <v>2</v>
      </c>
      <c r="S54" s="10">
        <v>745</v>
      </c>
      <c r="T54" s="10">
        <v>7678</v>
      </c>
      <c r="U54" s="8"/>
    </row>
    <row r="55" spans="1:21" ht="6.75" customHeight="1" thickBot="1">
      <c r="A55" s="38"/>
      <c r="B55" s="38"/>
      <c r="C55" s="38"/>
      <c r="D55" s="38"/>
      <c r="E55" s="39"/>
      <c r="F55" s="40"/>
      <c r="G55" s="41"/>
      <c r="H55" s="41"/>
      <c r="I55" s="41"/>
      <c r="J55" s="41"/>
      <c r="K55" s="40"/>
      <c r="L55" s="41"/>
      <c r="M55" s="41"/>
      <c r="N55" s="40"/>
      <c r="O55" s="41"/>
      <c r="P55" s="41"/>
      <c r="Q55" s="40"/>
      <c r="R55" s="40"/>
      <c r="S55" s="40"/>
      <c r="T55" s="40"/>
      <c r="U55" s="8"/>
    </row>
    <row r="56" spans="7:21" ht="14.25">
      <c r="G56" s="53"/>
      <c r="U56" s="8"/>
    </row>
  </sheetData>
  <mergeCells count="25">
    <mergeCell ref="A4:E6"/>
    <mergeCell ref="A1:T1"/>
    <mergeCell ref="S3:T3"/>
    <mergeCell ref="F24:G24"/>
    <mergeCell ref="S5:S6"/>
    <mergeCell ref="R5:R6"/>
    <mergeCell ref="K5:K6"/>
    <mergeCell ref="P5:P6"/>
    <mergeCell ref="O5:O6"/>
    <mergeCell ref="S4:T4"/>
    <mergeCell ref="F40:G40"/>
    <mergeCell ref="F4:F6"/>
    <mergeCell ref="G4:J4"/>
    <mergeCell ref="G5:G6"/>
    <mergeCell ref="F8:G8"/>
    <mergeCell ref="J5:J6"/>
    <mergeCell ref="H5:H6"/>
    <mergeCell ref="I5:I6"/>
    <mergeCell ref="T5:T6"/>
    <mergeCell ref="K4:N4"/>
    <mergeCell ref="O4:R4"/>
    <mergeCell ref="M5:M6"/>
    <mergeCell ref="N5:N6"/>
    <mergeCell ref="L5:L6"/>
    <mergeCell ref="Q5:Q6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2015-04-20T07:46:57Z</cp:lastPrinted>
  <dcterms:created xsi:type="dcterms:W3CDTF">1997-10-22T15:39:00Z</dcterms:created>
  <dcterms:modified xsi:type="dcterms:W3CDTF">2015-04-20T07:47:11Z</dcterms:modified>
  <cp:category/>
  <cp:version/>
  <cp:contentType/>
  <cp:contentStatus/>
</cp:coreProperties>
</file>