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8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<sst xmlns="http://schemas.openxmlformats.org/spreadsheetml/2006/main" count="50" uniqueCount="37">
  <si>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</si>
  <si>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</si>
  <si>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</si>
  <si>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</si>
  <si>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</si>
  <si>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</si>
  <si>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</si>
  <si>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</si>
  <si>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小学校</t>
  </si>
  <si>
    <t>中学校</t>
  </si>
  <si>
    <t>専修学校</t>
  </si>
  <si>
    <t>各種学校</t>
  </si>
  <si>
    <t>学校数</t>
  </si>
  <si>
    <t xml:space="preserve">       単位：校、人</t>
  </si>
  <si>
    <t xml:space="preserve">  1) 通信制は含まない。全日制と定時制の併置校を 1校、全日制のみ、定時制のみをそれぞれ 1校として数えた。</t>
  </si>
  <si>
    <t>資料  文部科学省「学校基本調査報告書」、県統計課「教育統計調査報告」</t>
  </si>
  <si>
    <t>短期大学（私立）</t>
  </si>
  <si>
    <t>学校基本調査（5月 1日現在）による。</t>
  </si>
  <si>
    <t>特別支援学校</t>
  </si>
  <si>
    <t>1)</t>
  </si>
  <si>
    <t>市立</t>
  </si>
  <si>
    <t>県立</t>
  </si>
  <si>
    <t>教員数（本務者）</t>
  </si>
  <si>
    <t>国立</t>
  </si>
  <si>
    <t>公立</t>
  </si>
  <si>
    <t>私立</t>
  </si>
  <si>
    <t>高  等  学  校</t>
  </si>
  <si>
    <t>私立</t>
  </si>
  <si>
    <t>高等専門学校（国立）</t>
  </si>
  <si>
    <t>大学</t>
  </si>
  <si>
    <t>国立</t>
  </si>
  <si>
    <t>公立</t>
  </si>
  <si>
    <t>国立</t>
  </si>
  <si>
    <t>公立</t>
  </si>
  <si>
    <t>私立</t>
  </si>
  <si>
    <t>-</t>
  </si>
  <si>
    <r>
      <t xml:space="preserve">２０８    設   置   者   別   学   校  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</si>
</sst>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/>
    </xf>
    <xf numFmtId="41" fontId="5" fillId="0" borderId="0" xfId="15" applyNumberFormat="1" applyFont="1" applyFill="1" applyAlignment="1">
      <alignment horizontal="right" wrapText="1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75" zoomScaleNormal="75" zoomScaleSheetLayoutView="75" workbookViewId="0" topLeftCell="A1">
      <selection activeCell="C1" sqref="C1:N1"/>
    </sheetView>
  </sheetViews>
  <sheetFormatPr defaultColWidth="8.625" defaultRowHeight="12.75"/>
  <cols>
    <col min="1" max="1" width="0.875" style="1" customWidth="1"/>
    <col min="2" max="2" width="2.75390625" style="1" customWidth="1"/>
    <col min="3" max="3" width="4.625" style="1" customWidth="1"/>
    <col min="4" max="4" width="20.00390625" style="1" customWidth="1"/>
    <col min="5" max="5" width="1.12109375" style="1" customWidth="1"/>
    <col min="6" max="8" width="11.375" style="1" customWidth="1"/>
    <col min="9" max="11" width="14.00390625" style="1" customWidth="1"/>
    <col min="12" max="12" width="13.25390625" style="1" customWidth="1"/>
    <col min="13" max="14" width="12.75390625" style="1" customWidth="1"/>
    <col min="15" max="15" width="13.25390625" style="1" customWidth="1"/>
    <col min="16" max="17" width="12.75390625" style="1" customWidth="1"/>
    <col min="18" max="18" width="4.00390625" style="1" customWidth="1"/>
    <col min="19" max="16384" width="8.625" style="1" customWidth="1"/>
  </cols>
  <sheetData>
    <row r="1" spans="3:14" ht="30" customHeight="1">
      <c r="C1" s="21" t="s">
        <v>36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45" customHeight="1" thickBot="1">
      <c r="A2" s="2"/>
      <c r="B2" s="4"/>
      <c r="C2" s="1" t="s">
        <v>17</v>
      </c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4"/>
    </row>
    <row r="3" spans="1:15" ht="33" customHeight="1">
      <c r="A3" s="5"/>
      <c r="B3" s="23" t="s">
        <v>1</v>
      </c>
      <c r="C3" s="23"/>
      <c r="D3" s="23"/>
      <c r="E3" s="5"/>
      <c r="F3" s="25" t="s">
        <v>12</v>
      </c>
      <c r="G3" s="26"/>
      <c r="H3" s="27"/>
      <c r="I3" s="28" t="s">
        <v>0</v>
      </c>
      <c r="J3" s="29"/>
      <c r="K3" s="30"/>
      <c r="L3" s="25" t="s">
        <v>22</v>
      </c>
      <c r="M3" s="26"/>
      <c r="N3" s="26"/>
      <c r="O3" s="4"/>
    </row>
    <row r="4" spans="1:15" ht="33" customHeight="1">
      <c r="A4" s="6"/>
      <c r="B4" s="24"/>
      <c r="C4" s="24"/>
      <c r="D4" s="24"/>
      <c r="E4" s="7"/>
      <c r="F4" s="8" t="s">
        <v>2</v>
      </c>
      <c r="G4" s="9" t="s">
        <v>3</v>
      </c>
      <c r="H4" s="9" t="s">
        <v>4</v>
      </c>
      <c r="I4" s="8" t="s">
        <v>2</v>
      </c>
      <c r="J4" s="8" t="s">
        <v>5</v>
      </c>
      <c r="K4" s="10" t="s">
        <v>6</v>
      </c>
      <c r="L4" s="8" t="s">
        <v>2</v>
      </c>
      <c r="M4" s="8" t="s">
        <v>5</v>
      </c>
      <c r="N4" s="10" t="s">
        <v>6</v>
      </c>
      <c r="O4" s="4"/>
    </row>
    <row r="5" spans="1:15" ht="11.25" customHeight="1">
      <c r="A5" s="4"/>
      <c r="B5" s="16"/>
      <c r="C5" s="16"/>
      <c r="D5" s="16"/>
      <c r="E5" s="12"/>
      <c r="F5" s="17"/>
      <c r="G5" s="16"/>
      <c r="H5" s="16"/>
      <c r="I5" s="17"/>
      <c r="J5" s="17"/>
      <c r="K5" s="17"/>
      <c r="L5" s="17"/>
      <c r="M5" s="17"/>
      <c r="N5" s="17"/>
      <c r="O5" s="4"/>
    </row>
    <row r="6" spans="3:14" s="4" customFormat="1" ht="18.75" customHeight="1">
      <c r="C6" s="22" t="s">
        <v>7</v>
      </c>
      <c r="D6" s="22"/>
      <c r="F6" s="18">
        <f>SUM(F7:F9)</f>
        <v>175</v>
      </c>
      <c r="G6" s="4">
        <f aca="true" t="shared" si="0" ref="G6:N6">SUM(G7:G9)</f>
        <v>175</v>
      </c>
      <c r="H6" s="19">
        <v>0</v>
      </c>
      <c r="I6" s="4">
        <f>SUM(I7:I9)</f>
        <v>13833</v>
      </c>
      <c r="J6" s="4">
        <f t="shared" si="0"/>
        <v>6982</v>
      </c>
      <c r="K6" s="4">
        <f t="shared" si="0"/>
        <v>6851</v>
      </c>
      <c r="L6" s="4">
        <f t="shared" si="0"/>
        <v>1230</v>
      </c>
      <c r="M6" s="4">
        <f t="shared" si="0"/>
        <v>91</v>
      </c>
      <c r="N6" s="4">
        <f t="shared" si="0"/>
        <v>1139</v>
      </c>
    </row>
    <row r="7" spans="3:14" ht="25.5" customHeight="1">
      <c r="C7" s="11"/>
      <c r="D7" s="11" t="s">
        <v>23</v>
      </c>
      <c r="E7" s="12"/>
      <c r="F7" s="4">
        <f>SUM(G7:H7)</f>
        <v>1</v>
      </c>
      <c r="G7" s="1">
        <v>1</v>
      </c>
      <c r="H7" s="19">
        <v>0</v>
      </c>
      <c r="I7" s="4">
        <f>SUM(J7:K7)</f>
        <v>144</v>
      </c>
      <c r="J7" s="1">
        <v>72</v>
      </c>
      <c r="K7" s="1">
        <v>72</v>
      </c>
      <c r="L7" s="4">
        <f>SUM(M7:N7)</f>
        <v>7</v>
      </c>
      <c r="M7" s="14">
        <v>2</v>
      </c>
      <c r="N7" s="1">
        <v>5</v>
      </c>
    </row>
    <row r="8" spans="3:14" ht="25.5" customHeight="1">
      <c r="C8" s="11"/>
      <c r="D8" s="11" t="s">
        <v>24</v>
      </c>
      <c r="E8" s="12"/>
      <c r="F8" s="4">
        <f>SUM(G8:H8)</f>
        <v>44</v>
      </c>
      <c r="G8" s="1">
        <v>44</v>
      </c>
      <c r="H8" s="19">
        <v>0</v>
      </c>
      <c r="I8" s="4">
        <f>SUM(J8:K8)</f>
        <v>1507</v>
      </c>
      <c r="J8" s="1">
        <v>762</v>
      </c>
      <c r="K8" s="1">
        <v>745</v>
      </c>
      <c r="L8" s="4">
        <f>SUM(M8:N8)</f>
        <v>135</v>
      </c>
      <c r="M8" s="1">
        <v>7</v>
      </c>
      <c r="N8" s="1">
        <v>128</v>
      </c>
    </row>
    <row r="9" spans="3:14" ht="25.5" customHeight="1">
      <c r="C9" s="11"/>
      <c r="D9" s="11" t="s">
        <v>25</v>
      </c>
      <c r="E9" s="12"/>
      <c r="F9" s="4">
        <f>SUM(G9:H9)</f>
        <v>130</v>
      </c>
      <c r="G9" s="1">
        <v>130</v>
      </c>
      <c r="H9" s="19">
        <v>0</v>
      </c>
      <c r="I9" s="4">
        <f>SUM(J9:K9)</f>
        <v>12182</v>
      </c>
      <c r="J9" s="1">
        <v>6148</v>
      </c>
      <c r="K9" s="1">
        <v>6034</v>
      </c>
      <c r="L9" s="4">
        <f>SUM(M9:N9)</f>
        <v>1088</v>
      </c>
      <c r="M9" s="1">
        <v>82</v>
      </c>
      <c r="N9" s="1">
        <v>1006</v>
      </c>
    </row>
    <row r="10" spans="3:14" ht="45" customHeight="1">
      <c r="C10" s="20" t="s">
        <v>8</v>
      </c>
      <c r="D10" s="20"/>
      <c r="E10" s="12"/>
      <c r="F10" s="18">
        <f>SUM(F11:F13)</f>
        <v>375</v>
      </c>
      <c r="G10" s="4">
        <f>SUM(G11:G13)</f>
        <v>360</v>
      </c>
      <c r="H10" s="4">
        <f aca="true" t="shared" si="1" ref="H10:N10">SUM(H11:H13)</f>
        <v>15</v>
      </c>
      <c r="I10" s="4">
        <f t="shared" si="1"/>
        <v>75404</v>
      </c>
      <c r="J10" s="4">
        <f t="shared" si="1"/>
        <v>38503</v>
      </c>
      <c r="K10" s="4">
        <f t="shared" si="1"/>
        <v>36901</v>
      </c>
      <c r="L10" s="4">
        <f t="shared" si="1"/>
        <v>5520</v>
      </c>
      <c r="M10" s="4">
        <f t="shared" si="1"/>
        <v>2441</v>
      </c>
      <c r="N10" s="4">
        <f t="shared" si="1"/>
        <v>3079</v>
      </c>
    </row>
    <row r="11" spans="3:14" ht="25.5" customHeight="1">
      <c r="C11" s="11"/>
      <c r="D11" s="11" t="s">
        <v>23</v>
      </c>
      <c r="E11" s="12"/>
      <c r="F11" s="4">
        <f>SUM(G11:H11)</f>
        <v>1</v>
      </c>
      <c r="G11" s="1">
        <v>1</v>
      </c>
      <c r="H11" s="19">
        <v>0</v>
      </c>
      <c r="I11" s="4">
        <f>SUM(J11:K11)</f>
        <v>593</v>
      </c>
      <c r="J11" s="1">
        <v>295</v>
      </c>
      <c r="K11" s="1">
        <v>298</v>
      </c>
      <c r="L11" s="4">
        <f>SUM(M11:N11)</f>
        <v>30</v>
      </c>
      <c r="M11" s="14">
        <v>24</v>
      </c>
      <c r="N11" s="1">
        <v>6</v>
      </c>
    </row>
    <row r="12" spans="3:14" ht="25.5" customHeight="1">
      <c r="C12" s="11"/>
      <c r="D12" s="11" t="s">
        <v>24</v>
      </c>
      <c r="E12" s="12"/>
      <c r="F12" s="4">
        <f>SUM(G12:H12)</f>
        <v>369</v>
      </c>
      <c r="G12" s="1">
        <v>354</v>
      </c>
      <c r="H12" s="13">
        <v>15</v>
      </c>
      <c r="I12" s="4">
        <f>SUM(J12:K12)</f>
        <v>74185</v>
      </c>
      <c r="J12" s="1">
        <v>37911</v>
      </c>
      <c r="K12" s="1">
        <v>36274</v>
      </c>
      <c r="L12" s="4">
        <f>SUM(M12:N12)</f>
        <v>5437</v>
      </c>
      <c r="M12" s="1">
        <v>2393</v>
      </c>
      <c r="N12" s="1">
        <v>3044</v>
      </c>
    </row>
    <row r="13" spans="3:14" ht="25.5" customHeight="1">
      <c r="C13" s="11"/>
      <c r="D13" s="11" t="s">
        <v>25</v>
      </c>
      <c r="E13" s="12"/>
      <c r="F13" s="4">
        <f>SUM(G13:H13)</f>
        <v>5</v>
      </c>
      <c r="G13" s="1">
        <v>5</v>
      </c>
      <c r="H13" s="19">
        <v>0</v>
      </c>
      <c r="I13" s="4">
        <f>SUM(J13:K13)</f>
        <v>626</v>
      </c>
      <c r="J13" s="1">
        <v>297</v>
      </c>
      <c r="K13" s="1">
        <v>329</v>
      </c>
      <c r="L13" s="4">
        <f>SUM(M13:N13)</f>
        <v>53</v>
      </c>
      <c r="M13" s="1">
        <v>24</v>
      </c>
      <c r="N13" s="1">
        <v>29</v>
      </c>
    </row>
    <row r="14" spans="3:14" ht="45" customHeight="1">
      <c r="C14" s="20" t="s">
        <v>9</v>
      </c>
      <c r="D14" s="20"/>
      <c r="E14" s="12"/>
      <c r="F14" s="18">
        <f>SUM(F15:F17)</f>
        <v>196</v>
      </c>
      <c r="G14" s="4">
        <f aca="true" t="shared" si="2" ref="G14:N14">SUM(G15:G17)</f>
        <v>194</v>
      </c>
      <c r="H14" s="4">
        <f t="shared" si="2"/>
        <v>2</v>
      </c>
      <c r="I14" s="4">
        <f t="shared" si="2"/>
        <v>41859</v>
      </c>
      <c r="J14" s="4">
        <f t="shared" si="2"/>
        <v>21428</v>
      </c>
      <c r="K14" s="4">
        <f t="shared" si="2"/>
        <v>20431</v>
      </c>
      <c r="L14" s="4">
        <f t="shared" si="2"/>
        <v>3503</v>
      </c>
      <c r="M14" s="4">
        <f t="shared" si="2"/>
        <v>1820</v>
      </c>
      <c r="N14" s="4">
        <f t="shared" si="2"/>
        <v>1683</v>
      </c>
    </row>
    <row r="15" spans="3:14" ht="25.5" customHeight="1">
      <c r="C15" s="11"/>
      <c r="D15" s="11" t="s">
        <v>23</v>
      </c>
      <c r="E15" s="12"/>
      <c r="F15" s="4">
        <f>SUM(G15:H15)</f>
        <v>1</v>
      </c>
      <c r="G15" s="1">
        <v>1</v>
      </c>
      <c r="H15" s="19">
        <v>0</v>
      </c>
      <c r="I15" s="4">
        <f>SUM(J15:K15)</f>
        <v>427</v>
      </c>
      <c r="J15" s="1">
        <v>215</v>
      </c>
      <c r="K15" s="1">
        <v>212</v>
      </c>
      <c r="L15" s="4">
        <f>SUM(M15:N15)</f>
        <v>25</v>
      </c>
      <c r="M15" s="14">
        <v>16</v>
      </c>
      <c r="N15" s="1">
        <v>9</v>
      </c>
    </row>
    <row r="16" spans="3:14" ht="25.5" customHeight="1">
      <c r="C16" s="11"/>
      <c r="D16" s="11" t="s">
        <v>24</v>
      </c>
      <c r="E16" s="12"/>
      <c r="F16" s="4">
        <f>SUM(G16:H16)</f>
        <v>181</v>
      </c>
      <c r="G16" s="1">
        <v>179</v>
      </c>
      <c r="H16" s="13">
        <v>2</v>
      </c>
      <c r="I16" s="4">
        <f>SUM(J16:K16)</f>
        <v>39780</v>
      </c>
      <c r="J16" s="1">
        <v>20328</v>
      </c>
      <c r="K16" s="1">
        <v>19452</v>
      </c>
      <c r="L16" s="4">
        <f>SUM(M16:N16)</f>
        <v>3349</v>
      </c>
      <c r="M16" s="1">
        <v>1722</v>
      </c>
      <c r="N16" s="1">
        <v>1627</v>
      </c>
    </row>
    <row r="17" spans="3:14" ht="25.5" customHeight="1">
      <c r="C17" s="11"/>
      <c r="D17" s="11" t="s">
        <v>25</v>
      </c>
      <c r="E17" s="12"/>
      <c r="F17" s="4">
        <f>SUM(G17:H17)</f>
        <v>14</v>
      </c>
      <c r="G17" s="1">
        <v>14</v>
      </c>
      <c r="H17" s="19">
        <v>0</v>
      </c>
      <c r="I17" s="4">
        <f>SUM(J17:K17)</f>
        <v>1652</v>
      </c>
      <c r="J17" s="1">
        <v>885</v>
      </c>
      <c r="K17" s="1">
        <v>767</v>
      </c>
      <c r="L17" s="4">
        <f>SUM(M17:N17)</f>
        <v>129</v>
      </c>
      <c r="M17" s="1">
        <v>82</v>
      </c>
      <c r="N17" s="1">
        <v>47</v>
      </c>
    </row>
    <row r="18" spans="2:14" ht="45" customHeight="1">
      <c r="B18" s="1" t="s">
        <v>19</v>
      </c>
      <c r="C18" s="20" t="s">
        <v>26</v>
      </c>
      <c r="D18" s="20"/>
      <c r="E18" s="12"/>
      <c r="F18" s="18">
        <f>SUM(F19:F21)</f>
        <v>79</v>
      </c>
      <c r="G18" s="4">
        <f aca="true" t="shared" si="3" ref="G18:N18">SUM(G19:G21)</f>
        <v>79</v>
      </c>
      <c r="H18" s="19">
        <v>0</v>
      </c>
      <c r="I18" s="4">
        <f t="shared" si="3"/>
        <v>41274</v>
      </c>
      <c r="J18" s="4">
        <f t="shared" si="3"/>
        <v>20840</v>
      </c>
      <c r="K18" s="4">
        <f t="shared" si="3"/>
        <v>20434</v>
      </c>
      <c r="L18" s="4">
        <f t="shared" si="3"/>
        <v>3305</v>
      </c>
      <c r="M18" s="4">
        <f t="shared" si="3"/>
        <v>2295</v>
      </c>
      <c r="N18" s="4">
        <f t="shared" si="3"/>
        <v>1010</v>
      </c>
    </row>
    <row r="19" spans="3:14" ht="25.5" customHeight="1">
      <c r="C19" s="11"/>
      <c r="D19" s="11" t="s">
        <v>21</v>
      </c>
      <c r="E19" s="12"/>
      <c r="F19" s="4">
        <f>SUM(G19:H19)</f>
        <v>56</v>
      </c>
      <c r="G19" s="1">
        <v>56</v>
      </c>
      <c r="H19" s="19">
        <v>0</v>
      </c>
      <c r="I19" s="4">
        <f>SUM(J19:K19)</f>
        <v>27704</v>
      </c>
      <c r="J19" s="1">
        <v>14623</v>
      </c>
      <c r="K19" s="1">
        <v>13081</v>
      </c>
      <c r="L19" s="4">
        <f>SUM(M19:N19)</f>
        <v>2395</v>
      </c>
      <c r="M19" s="14">
        <v>1653</v>
      </c>
      <c r="N19" s="1">
        <v>742</v>
      </c>
    </row>
    <row r="20" spans="3:14" ht="25.5" customHeight="1">
      <c r="C20" s="11"/>
      <c r="D20" s="11" t="s">
        <v>20</v>
      </c>
      <c r="E20" s="12"/>
      <c r="F20" s="4">
        <f>SUM(G20:H20)</f>
        <v>1</v>
      </c>
      <c r="G20" s="1">
        <v>1</v>
      </c>
      <c r="H20" s="19">
        <v>0</v>
      </c>
      <c r="I20" s="4">
        <f>SUM(J20:K20)</f>
        <v>834</v>
      </c>
      <c r="J20" s="1">
        <v>125</v>
      </c>
      <c r="K20" s="1">
        <v>709</v>
      </c>
      <c r="L20" s="4">
        <f>SUM(M20:N20)</f>
        <v>87</v>
      </c>
      <c r="M20" s="1">
        <v>63</v>
      </c>
      <c r="N20" s="1">
        <v>24</v>
      </c>
    </row>
    <row r="21" spans="3:14" ht="25.5" customHeight="1">
      <c r="C21" s="11"/>
      <c r="D21" s="11" t="s">
        <v>27</v>
      </c>
      <c r="E21" s="12"/>
      <c r="F21" s="4">
        <f>SUM(G21:H21)</f>
        <v>22</v>
      </c>
      <c r="G21" s="1">
        <v>22</v>
      </c>
      <c r="H21" s="19">
        <v>0</v>
      </c>
      <c r="I21" s="4">
        <f>SUM(J21:K21)</f>
        <v>12736</v>
      </c>
      <c r="J21" s="1">
        <v>6092</v>
      </c>
      <c r="K21" s="1">
        <v>6644</v>
      </c>
      <c r="L21" s="4">
        <f>SUM(M21:N21)</f>
        <v>823</v>
      </c>
      <c r="M21" s="1">
        <v>579</v>
      </c>
      <c r="N21" s="1">
        <v>244</v>
      </c>
    </row>
    <row r="22" spans="3:14" ht="45" customHeight="1">
      <c r="C22" s="20" t="s">
        <v>28</v>
      </c>
      <c r="D22" s="20"/>
      <c r="E22" s="12"/>
      <c r="F22" s="4">
        <f>SUM(G22:H22)</f>
        <v>1</v>
      </c>
      <c r="G22" s="1">
        <v>1</v>
      </c>
      <c r="H22" s="19">
        <v>0</v>
      </c>
      <c r="I22" s="4">
        <f>SUM(J22:K22)</f>
        <v>903</v>
      </c>
      <c r="J22" s="1">
        <v>744</v>
      </c>
      <c r="K22" s="1">
        <v>159</v>
      </c>
      <c r="L22" s="4">
        <f>SUM(M22:N22)</f>
        <v>65</v>
      </c>
      <c r="M22" s="1">
        <v>61</v>
      </c>
      <c r="N22" s="1">
        <v>4</v>
      </c>
    </row>
    <row r="23" spans="3:14" ht="45" customHeight="1">
      <c r="C23" s="20" t="s">
        <v>16</v>
      </c>
      <c r="D23" s="20"/>
      <c r="E23" s="12"/>
      <c r="F23" s="4">
        <f>SUM(G23:H23)</f>
        <v>2</v>
      </c>
      <c r="G23" s="1">
        <v>2</v>
      </c>
      <c r="H23" s="19">
        <v>0</v>
      </c>
      <c r="I23" s="4">
        <f>SUM(J23:K23)</f>
        <v>846</v>
      </c>
      <c r="J23" s="1">
        <v>80</v>
      </c>
      <c r="K23" s="1">
        <v>766</v>
      </c>
      <c r="L23" s="4">
        <f>SUM(M23:N23)</f>
        <v>61</v>
      </c>
      <c r="M23" s="4">
        <v>28</v>
      </c>
      <c r="N23" s="4">
        <v>33</v>
      </c>
    </row>
    <row r="24" spans="3:14" ht="45" customHeight="1">
      <c r="C24" s="20" t="s">
        <v>29</v>
      </c>
      <c r="D24" s="20"/>
      <c r="E24" s="12"/>
      <c r="F24" s="18">
        <f>SUM(F25:F27)</f>
        <v>10</v>
      </c>
      <c r="G24" s="4">
        <f aca="true" t="shared" si="4" ref="G24:N24">SUM(G25:G27)</f>
        <v>10</v>
      </c>
      <c r="H24" s="19">
        <v>0</v>
      </c>
      <c r="I24" s="4">
        <f t="shared" si="4"/>
        <v>19161</v>
      </c>
      <c r="J24" s="4">
        <f t="shared" si="4"/>
        <v>9498</v>
      </c>
      <c r="K24" s="4">
        <f t="shared" si="4"/>
        <v>9663</v>
      </c>
      <c r="L24" s="4">
        <f t="shared" si="4"/>
        <v>1691</v>
      </c>
      <c r="M24" s="4">
        <f t="shared" si="4"/>
        <v>1302</v>
      </c>
      <c r="N24" s="4">
        <f t="shared" si="4"/>
        <v>389</v>
      </c>
    </row>
    <row r="25" spans="3:14" ht="25.5" customHeight="1">
      <c r="C25" s="11"/>
      <c r="D25" s="11" t="s">
        <v>30</v>
      </c>
      <c r="E25" s="12"/>
      <c r="F25" s="4">
        <f>SUM(G25:H25)</f>
        <v>1</v>
      </c>
      <c r="G25" s="1">
        <v>1</v>
      </c>
      <c r="H25" s="19">
        <v>0</v>
      </c>
      <c r="I25" s="4">
        <f>SUM(J25:K25)</f>
        <v>9290</v>
      </c>
      <c r="J25" s="1">
        <v>5871</v>
      </c>
      <c r="K25" s="1">
        <v>3419</v>
      </c>
      <c r="L25" s="4">
        <f>SUM(M25:N25)</f>
        <v>1100</v>
      </c>
      <c r="M25" s="14">
        <v>915</v>
      </c>
      <c r="N25" s="1">
        <v>185</v>
      </c>
    </row>
    <row r="26" spans="3:14" ht="25.5" customHeight="1">
      <c r="C26" s="11"/>
      <c r="D26" s="11" t="s">
        <v>31</v>
      </c>
      <c r="E26" s="12"/>
      <c r="F26" s="4">
        <f>SUM(G26:H26)</f>
        <v>3</v>
      </c>
      <c r="G26" s="1">
        <v>3</v>
      </c>
      <c r="H26" s="19">
        <v>0</v>
      </c>
      <c r="I26" s="4">
        <f>SUM(J26:K26)</f>
        <v>3174</v>
      </c>
      <c r="J26" s="1">
        <v>1461</v>
      </c>
      <c r="K26" s="1">
        <v>1713</v>
      </c>
      <c r="L26" s="4">
        <f>SUM(M26:N26)</f>
        <v>140</v>
      </c>
      <c r="M26" s="1">
        <v>96</v>
      </c>
      <c r="N26" s="1">
        <v>44</v>
      </c>
    </row>
    <row r="27" spans="3:14" ht="25.5" customHeight="1">
      <c r="C27" s="11"/>
      <c r="D27" s="11" t="s">
        <v>27</v>
      </c>
      <c r="E27" s="12"/>
      <c r="F27" s="4">
        <f>SUM(G27:H27)</f>
        <v>6</v>
      </c>
      <c r="G27" s="1">
        <v>6</v>
      </c>
      <c r="H27" s="19">
        <v>0</v>
      </c>
      <c r="I27" s="4">
        <f>SUM(J27:K27)</f>
        <v>6697</v>
      </c>
      <c r="J27" s="1">
        <v>2166</v>
      </c>
      <c r="K27" s="1">
        <v>4531</v>
      </c>
      <c r="L27" s="4">
        <f>SUM(M27:N27)</f>
        <v>451</v>
      </c>
      <c r="M27" s="1">
        <v>291</v>
      </c>
      <c r="N27" s="1">
        <v>160</v>
      </c>
    </row>
    <row r="28" spans="3:14" ht="45" customHeight="1">
      <c r="C28" s="20" t="s">
        <v>18</v>
      </c>
      <c r="D28" s="20"/>
      <c r="E28" s="12"/>
      <c r="F28" s="4">
        <f>SUM(F29:F30)</f>
        <v>16</v>
      </c>
      <c r="G28" s="4">
        <f aca="true" t="shared" si="5" ref="G28:N28">SUM(G29:G30)</f>
        <v>14</v>
      </c>
      <c r="H28" s="4">
        <f t="shared" si="5"/>
        <v>2</v>
      </c>
      <c r="I28" s="4">
        <f t="shared" si="5"/>
        <v>1465</v>
      </c>
      <c r="J28" s="4">
        <f t="shared" si="5"/>
        <v>949</v>
      </c>
      <c r="K28" s="4">
        <f t="shared" si="5"/>
        <v>516</v>
      </c>
      <c r="L28" s="4">
        <f t="shared" si="5"/>
        <v>947</v>
      </c>
      <c r="M28" s="4">
        <f t="shared" si="5"/>
        <v>379</v>
      </c>
      <c r="N28" s="4">
        <f t="shared" si="5"/>
        <v>568</v>
      </c>
    </row>
    <row r="29" spans="3:14" ht="25.5" customHeight="1">
      <c r="C29" s="11"/>
      <c r="D29" s="11" t="s">
        <v>32</v>
      </c>
      <c r="E29" s="12"/>
      <c r="F29" s="4">
        <f>SUM(G29:H29)</f>
        <v>1</v>
      </c>
      <c r="G29" s="1">
        <v>1</v>
      </c>
      <c r="H29" s="19">
        <v>0</v>
      </c>
      <c r="I29" s="4">
        <f>SUM(J29:K29)</f>
        <v>55</v>
      </c>
      <c r="J29" s="1">
        <v>35</v>
      </c>
      <c r="K29" s="1">
        <v>20</v>
      </c>
      <c r="L29" s="4">
        <f>SUM(M29:N29)</f>
        <v>30</v>
      </c>
      <c r="M29" s="1">
        <v>14</v>
      </c>
      <c r="N29" s="1">
        <v>16</v>
      </c>
    </row>
    <row r="30" spans="3:14" ht="25.5" customHeight="1">
      <c r="C30" s="11"/>
      <c r="D30" s="11" t="s">
        <v>33</v>
      </c>
      <c r="E30" s="12"/>
      <c r="F30" s="4">
        <f>SUM(G30:H30)</f>
        <v>15</v>
      </c>
      <c r="G30" s="1">
        <v>13</v>
      </c>
      <c r="H30" s="13">
        <v>2</v>
      </c>
      <c r="I30" s="4">
        <f>SUM(J30:K30)</f>
        <v>1410</v>
      </c>
      <c r="J30" s="1">
        <v>914</v>
      </c>
      <c r="K30" s="1">
        <v>496</v>
      </c>
      <c r="L30" s="4">
        <f>SUM(M30:N30)</f>
        <v>917</v>
      </c>
      <c r="M30" s="1">
        <v>365</v>
      </c>
      <c r="N30" s="1">
        <v>552</v>
      </c>
    </row>
    <row r="31" spans="3:14" ht="45" customHeight="1">
      <c r="C31" s="20" t="s">
        <v>10</v>
      </c>
      <c r="D31" s="20"/>
      <c r="E31" s="12"/>
      <c r="F31" s="4">
        <f>SUM(F32:F33)</f>
        <v>41</v>
      </c>
      <c r="G31" s="4">
        <f aca="true" t="shared" si="6" ref="G31:N31">SUM(G32:G33)</f>
        <v>41</v>
      </c>
      <c r="H31" s="19">
        <v>0</v>
      </c>
      <c r="I31" s="4">
        <f t="shared" si="6"/>
        <v>4711</v>
      </c>
      <c r="J31" s="4">
        <f>SUM(J32:J33)</f>
        <v>2039</v>
      </c>
      <c r="K31" s="4">
        <f t="shared" si="6"/>
        <v>2672</v>
      </c>
      <c r="L31" s="4">
        <f t="shared" si="6"/>
        <v>377</v>
      </c>
      <c r="M31" s="4">
        <f t="shared" si="6"/>
        <v>148</v>
      </c>
      <c r="N31" s="4">
        <f t="shared" si="6"/>
        <v>229</v>
      </c>
    </row>
    <row r="32" spans="3:14" ht="25.5" customHeight="1">
      <c r="C32" s="11"/>
      <c r="D32" s="11" t="s">
        <v>33</v>
      </c>
      <c r="E32" s="12"/>
      <c r="F32" s="4">
        <f>SUM(G32:H32)</f>
        <v>2</v>
      </c>
      <c r="G32" s="1">
        <v>2</v>
      </c>
      <c r="H32" s="19">
        <v>0</v>
      </c>
      <c r="I32" s="4">
        <f>SUM(J32:K32)</f>
        <v>212</v>
      </c>
      <c r="J32" s="1">
        <v>43</v>
      </c>
      <c r="K32" s="1">
        <v>169</v>
      </c>
      <c r="L32" s="4">
        <f>SUM(M32:N32)</f>
        <v>24</v>
      </c>
      <c r="M32" s="1">
        <v>1</v>
      </c>
      <c r="N32" s="1">
        <v>23</v>
      </c>
    </row>
    <row r="33" spans="3:14" ht="25.5" customHeight="1">
      <c r="C33" s="11"/>
      <c r="D33" s="11" t="s">
        <v>34</v>
      </c>
      <c r="E33" s="12"/>
      <c r="F33" s="4">
        <f>SUM(G33:H33)</f>
        <v>39</v>
      </c>
      <c r="G33" s="1">
        <v>39</v>
      </c>
      <c r="H33" s="19">
        <v>0</v>
      </c>
      <c r="I33" s="4">
        <f>SUM(J33:K33)</f>
        <v>4499</v>
      </c>
      <c r="J33" s="1">
        <v>1996</v>
      </c>
      <c r="K33" s="1">
        <v>2503</v>
      </c>
      <c r="L33" s="4">
        <f>SUM(M33:N33)</f>
        <v>353</v>
      </c>
      <c r="M33" s="1">
        <v>147</v>
      </c>
      <c r="N33" s="1">
        <v>206</v>
      </c>
    </row>
    <row r="34" spans="3:14" ht="45" customHeight="1">
      <c r="C34" s="20" t="s">
        <v>11</v>
      </c>
      <c r="D34" s="20"/>
      <c r="E34" s="12"/>
      <c r="F34" s="4">
        <f>F35</f>
        <v>8</v>
      </c>
      <c r="G34" s="4">
        <f aca="true" t="shared" si="7" ref="G34:N34">G35</f>
        <v>8</v>
      </c>
      <c r="H34" s="19">
        <v>0</v>
      </c>
      <c r="I34" s="4">
        <f t="shared" si="7"/>
        <v>178</v>
      </c>
      <c r="J34" s="4">
        <f t="shared" si="7"/>
        <v>116</v>
      </c>
      <c r="K34" s="4">
        <f t="shared" si="7"/>
        <v>62</v>
      </c>
      <c r="L34" s="4">
        <f t="shared" si="7"/>
        <v>13</v>
      </c>
      <c r="M34" s="4">
        <f t="shared" si="7"/>
        <v>7</v>
      </c>
      <c r="N34" s="4">
        <f t="shared" si="7"/>
        <v>6</v>
      </c>
    </row>
    <row r="35" spans="3:14" ht="25.5" customHeight="1">
      <c r="C35" s="11"/>
      <c r="D35" s="11" t="s">
        <v>34</v>
      </c>
      <c r="E35" s="12"/>
      <c r="F35" s="4">
        <f>SUM(G35:H35)</f>
        <v>8</v>
      </c>
      <c r="G35" s="1">
        <v>8</v>
      </c>
      <c r="H35" s="13" t="s">
        <v>35</v>
      </c>
      <c r="I35" s="4">
        <f>SUM(J35:K35)</f>
        <v>178</v>
      </c>
      <c r="J35" s="1">
        <v>116</v>
      </c>
      <c r="K35" s="1">
        <v>62</v>
      </c>
      <c r="L35" s="4">
        <f>SUM(M35:N35)</f>
        <v>13</v>
      </c>
      <c r="M35" s="1">
        <v>7</v>
      </c>
      <c r="N35" s="1">
        <v>6</v>
      </c>
    </row>
    <row r="36" spans="1:14" ht="16.5" customHeight="1" thickBot="1">
      <c r="A36" s="2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ht="14.25" customHeight="1">
      <c r="C37" s="1" t="s">
        <v>14</v>
      </c>
    </row>
    <row r="38" ht="14.25">
      <c r="C38" s="1" t="s">
        <v>15</v>
      </c>
    </row>
  </sheetData>
  <mergeCells count="15">
    <mergeCell ref="C1:N1"/>
    <mergeCell ref="C6:D6"/>
    <mergeCell ref="C10:D10"/>
    <mergeCell ref="C14:D14"/>
    <mergeCell ref="B3:D4"/>
    <mergeCell ref="L3:N3"/>
    <mergeCell ref="F3:H3"/>
    <mergeCell ref="I3:K3"/>
    <mergeCell ref="C28:D28"/>
    <mergeCell ref="C34:D34"/>
    <mergeCell ref="C31:D31"/>
    <mergeCell ref="C18:D18"/>
    <mergeCell ref="C23:D23"/>
    <mergeCell ref="C24:D24"/>
    <mergeCell ref="C22:D22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F10:F35 H15:H17 G10:G17 I10:N17 H10:H13 G19:G35 I19:N35 H19:H27 H29:H35" formula="1"/>
    <ignoredError sqref="G18:N18 H14 H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2011-12-08T09:10:57Z</cp:lastPrinted>
  <dcterms:modified xsi:type="dcterms:W3CDTF">2015-04-21T04:14:12Z</dcterms:modified>
  <cp:category/>
  <cp:version/>
  <cp:contentType/>
  <cp:contentStatus/>
</cp:coreProperties>
</file>