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259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<sst xmlns="http://schemas.openxmlformats.org/spreadsheetml/2006/main" count="76" uniqueCount="61">
  <si>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</si>
  <si>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</si>
  <si>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</si>
  <si>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</si>
  <si>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</si>
  <si>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</si>
  <si>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</si>
  <si>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</si>
  <si>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</si>
  <si>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</si>
  <si>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</si>
  <si>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</si>
  <si>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</si>
  <si>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</si>
  <si>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</si>
  <si>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</si>
  <si>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</si>
  <si>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</si>
  <si>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</si>
  <si>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</si>
  <si>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</si>
  <si>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</si>
  <si>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</si>
  <si>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</si>
  <si>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</si>
  <si>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</si>
  <si>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</si>
  <si>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</si>
  <si>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</si>
  <si>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</si>
  <si>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</si>
  <si>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</si>
  <si>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</si>
  <si>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</si>
  <si>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</si>
  <si>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</si>
  <si>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</si>
  <si>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月</t>
  </si>
  <si>
    <t>千円</t>
  </si>
  <si>
    <t>資料  県危機管理監「消防防災年報」</t>
  </si>
  <si>
    <t>火災件数</t>
  </si>
  <si>
    <t>焼損棟数</t>
  </si>
  <si>
    <t>焼損面積</t>
  </si>
  <si>
    <t>り災世帯</t>
  </si>
  <si>
    <t>り災人員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</si>
  <si>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</si>
  <si>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</si>
  <si>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</si>
  <si>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</si>
  <si>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</si>
  <si>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</si>
  <si>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</si>
  <si>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</si>
  <si>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</si>
  <si>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</si>
  <si>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平成</t>
  </si>
  <si>
    <t>２５９        火        災        件        数        お　　</t>
  </si>
  <si>
    <r>
      <t xml:space="preserve">　　よ        び        損        害    </t>
    </r>
    <r>
      <rPr>
        <sz val="12"/>
        <color indexed="8"/>
        <rFont val="ＭＳ 明朝"/>
        <family val="1"/>
      </rPr>
      <t>（平成24年）</t>
    </r>
  </si>
  <si>
    <t>-</t>
  </si>
  <si>
    <t>-</t>
  </si>
  <si>
    <t>24年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</si>
</sst>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 horizontal="distributed"/>
    </xf>
    <xf numFmtId="41" fontId="4" fillId="0" borderId="10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185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 quotePrefix="1">
      <alignment horizontal="right" shrinkToFit="1"/>
    </xf>
    <xf numFmtId="181" fontId="11" fillId="0" borderId="1" xfId="16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zoomScale="80" zoomScaleNormal="80" workbookViewId="0" topLeftCell="A1">
      <selection activeCell="A1" sqref="A1:R1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24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 t="s">
        <v>57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20.25" customHeight="1" thickBot="1">
      <c r="A2" s="2"/>
      <c r="B2" s="3"/>
      <c r="C2" s="3"/>
      <c r="D2" s="3"/>
      <c r="E2" s="2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32" ht="47.25" customHeight="1">
      <c r="A3" s="4"/>
      <c r="B3" s="39" t="s">
        <v>29</v>
      </c>
      <c r="C3" s="39"/>
      <c r="D3" s="39"/>
      <c r="E3" s="4"/>
      <c r="F3" s="41" t="s">
        <v>40</v>
      </c>
      <c r="G3" s="45"/>
      <c r="H3" s="45"/>
      <c r="I3" s="45"/>
      <c r="J3" s="45"/>
      <c r="K3" s="42"/>
      <c r="L3" s="41" t="s">
        <v>41</v>
      </c>
      <c r="M3" s="45"/>
      <c r="N3" s="45"/>
      <c r="O3" s="45"/>
      <c r="P3" s="42"/>
      <c r="Q3" s="49" t="s">
        <v>42</v>
      </c>
      <c r="R3" s="47"/>
      <c r="S3" s="46" t="s">
        <v>43</v>
      </c>
      <c r="T3" s="47"/>
      <c r="U3" s="47"/>
      <c r="V3" s="48"/>
      <c r="W3" s="43" t="s">
        <v>44</v>
      </c>
      <c r="X3" s="41" t="s">
        <v>45</v>
      </c>
      <c r="Y3" s="42"/>
      <c r="Z3" s="41" t="s">
        <v>46</v>
      </c>
      <c r="AA3" s="45"/>
      <c r="AB3" s="45"/>
      <c r="AC3" s="45"/>
      <c r="AD3" s="45"/>
      <c r="AE3" s="45"/>
      <c r="AF3" s="45"/>
    </row>
    <row r="4" spans="1:32" ht="50.25" customHeight="1">
      <c r="A4" s="5"/>
      <c r="B4" s="40"/>
      <c r="C4" s="40"/>
      <c r="D4" s="40"/>
      <c r="E4" s="6"/>
      <c r="F4" s="7" t="s">
        <v>0</v>
      </c>
      <c r="G4" s="7" t="s">
        <v>1</v>
      </c>
      <c r="H4" s="7" t="s">
        <v>2</v>
      </c>
      <c r="I4" s="8" t="s">
        <v>28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47</v>
      </c>
      <c r="R4" s="9" t="s">
        <v>48</v>
      </c>
      <c r="S4" s="10" t="s">
        <v>0</v>
      </c>
      <c r="T4" s="7" t="s">
        <v>9</v>
      </c>
      <c r="U4" s="11" t="s">
        <v>10</v>
      </c>
      <c r="V4" s="11" t="s">
        <v>11</v>
      </c>
      <c r="W4" s="44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28</v>
      </c>
      <c r="AD4" s="7" t="s">
        <v>3</v>
      </c>
      <c r="AE4" s="7" t="s">
        <v>4</v>
      </c>
      <c r="AF4" s="9" t="s">
        <v>14</v>
      </c>
    </row>
    <row r="5" spans="1:32" ht="16.5" customHeight="1">
      <c r="A5" s="4"/>
      <c r="B5" s="12"/>
      <c r="C5" s="12"/>
      <c r="D5" s="12"/>
      <c r="E5" s="13"/>
      <c r="F5" s="14" t="s">
        <v>49</v>
      </c>
      <c r="G5" s="14"/>
      <c r="H5" s="14"/>
      <c r="I5" s="14"/>
      <c r="J5" s="14"/>
      <c r="K5" s="14"/>
      <c r="L5" s="14" t="s">
        <v>50</v>
      </c>
      <c r="M5" s="12"/>
      <c r="N5" s="12"/>
      <c r="O5" s="12"/>
      <c r="P5" s="12"/>
      <c r="Q5" s="14" t="s">
        <v>51</v>
      </c>
      <c r="R5" s="14" t="s">
        <v>52</v>
      </c>
      <c r="S5" s="14" t="s">
        <v>53</v>
      </c>
      <c r="T5" s="12"/>
      <c r="U5" s="12"/>
      <c r="V5" s="12"/>
      <c r="W5" s="14" t="s">
        <v>54</v>
      </c>
      <c r="X5" s="14" t="s">
        <v>54</v>
      </c>
      <c r="Y5" s="14" t="s">
        <v>54</v>
      </c>
      <c r="Z5" s="14" t="s">
        <v>38</v>
      </c>
      <c r="AA5" s="12"/>
      <c r="AB5" s="12"/>
      <c r="AC5" s="15"/>
      <c r="AD5" s="12"/>
      <c r="AE5" s="12"/>
      <c r="AF5" s="12"/>
    </row>
    <row r="6" spans="3:32" ht="6.75" customHeight="1">
      <c r="C6" s="32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</row>
    <row r="7" spans="2:32" ht="22.5" customHeight="1">
      <c r="B7" s="16" t="s">
        <v>55</v>
      </c>
      <c r="C7" s="32">
        <v>22</v>
      </c>
      <c r="D7" s="32" t="s">
        <v>36</v>
      </c>
      <c r="E7" s="13"/>
      <c r="F7" s="21">
        <v>568</v>
      </c>
      <c r="G7" s="17">
        <v>313</v>
      </c>
      <c r="H7" s="17">
        <v>35</v>
      </c>
      <c r="I7" s="17">
        <v>47</v>
      </c>
      <c r="J7" s="17">
        <v>7</v>
      </c>
      <c r="K7" s="17">
        <v>166</v>
      </c>
      <c r="L7" s="17">
        <v>410</v>
      </c>
      <c r="M7" s="17">
        <v>115</v>
      </c>
      <c r="N7" s="17">
        <v>24</v>
      </c>
      <c r="O7" s="17">
        <v>95</v>
      </c>
      <c r="P7" s="17">
        <v>176</v>
      </c>
      <c r="Q7" s="17">
        <v>13797</v>
      </c>
      <c r="R7" s="17">
        <v>138</v>
      </c>
      <c r="S7" s="17">
        <v>274</v>
      </c>
      <c r="T7" s="17">
        <v>74</v>
      </c>
      <c r="U7" s="17">
        <v>20</v>
      </c>
      <c r="V7" s="17">
        <v>180</v>
      </c>
      <c r="W7" s="17">
        <v>683</v>
      </c>
      <c r="X7" s="17">
        <v>18</v>
      </c>
      <c r="Y7" s="17">
        <v>94</v>
      </c>
      <c r="Z7" s="17">
        <v>722686</v>
      </c>
      <c r="AA7" s="17">
        <v>694632</v>
      </c>
      <c r="AB7" s="17">
        <v>270</v>
      </c>
      <c r="AC7" s="17">
        <v>6419</v>
      </c>
      <c r="AD7" s="17">
        <v>7369</v>
      </c>
      <c r="AE7" s="17">
        <v>8496</v>
      </c>
      <c r="AF7" s="17">
        <v>5500</v>
      </c>
    </row>
    <row r="8" spans="2:32" ht="22.5" customHeight="1">
      <c r="B8" s="31"/>
      <c r="C8" s="32">
        <v>23</v>
      </c>
      <c r="D8" s="31"/>
      <c r="E8" s="13"/>
      <c r="F8" s="21">
        <v>626</v>
      </c>
      <c r="G8" s="17">
        <v>328</v>
      </c>
      <c r="H8" s="17">
        <v>49</v>
      </c>
      <c r="I8" s="17">
        <v>40</v>
      </c>
      <c r="J8" s="17">
        <v>6</v>
      </c>
      <c r="K8" s="17">
        <v>203</v>
      </c>
      <c r="L8" s="17">
        <v>456</v>
      </c>
      <c r="M8" s="17">
        <v>137</v>
      </c>
      <c r="N8" s="17">
        <v>36</v>
      </c>
      <c r="O8" s="17">
        <v>101</v>
      </c>
      <c r="P8" s="17">
        <v>182</v>
      </c>
      <c r="Q8" s="17">
        <v>18280</v>
      </c>
      <c r="R8" s="17">
        <v>219</v>
      </c>
      <c r="S8" s="17">
        <v>307</v>
      </c>
      <c r="T8" s="17">
        <v>102</v>
      </c>
      <c r="U8" s="17">
        <v>17</v>
      </c>
      <c r="V8" s="17">
        <v>188</v>
      </c>
      <c r="W8" s="17">
        <v>739</v>
      </c>
      <c r="X8" s="17">
        <v>27</v>
      </c>
      <c r="Y8" s="17">
        <v>79</v>
      </c>
      <c r="Z8" s="17">
        <v>877274</v>
      </c>
      <c r="AA8" s="17">
        <v>844680</v>
      </c>
      <c r="AB8" s="17">
        <v>130</v>
      </c>
      <c r="AC8" s="17">
        <v>18632</v>
      </c>
      <c r="AD8" s="17">
        <v>417</v>
      </c>
      <c r="AE8" s="17">
        <v>8753</v>
      </c>
      <c r="AF8" s="17">
        <v>4662</v>
      </c>
    </row>
    <row r="9" spans="2:32" ht="37.5" customHeight="1">
      <c r="B9" s="31"/>
      <c r="C9" s="32">
        <v>24</v>
      </c>
      <c r="D9" s="31"/>
      <c r="E9" s="13"/>
      <c r="F9" s="21">
        <f>SUM(F10:F21)</f>
        <v>498</v>
      </c>
      <c r="G9" s="17">
        <f aca="true" t="shared" si="0" ref="G9:AF9">SUM(G10:G21)</f>
        <v>267</v>
      </c>
      <c r="H9" s="17">
        <f t="shared" si="0"/>
        <v>23</v>
      </c>
      <c r="I9" s="17">
        <f t="shared" si="0"/>
        <v>42</v>
      </c>
      <c r="J9" s="17">
        <f t="shared" si="0"/>
        <v>5</v>
      </c>
      <c r="K9" s="17">
        <f t="shared" si="0"/>
        <v>161</v>
      </c>
      <c r="L9" s="17">
        <f t="shared" si="0"/>
        <v>384</v>
      </c>
      <c r="M9" s="17">
        <f t="shared" si="0"/>
        <v>110</v>
      </c>
      <c r="N9" s="17">
        <f t="shared" si="0"/>
        <v>26</v>
      </c>
      <c r="O9" s="17">
        <f t="shared" si="0"/>
        <v>93</v>
      </c>
      <c r="P9" s="17">
        <f t="shared" si="0"/>
        <v>155</v>
      </c>
      <c r="Q9" s="17">
        <f t="shared" si="0"/>
        <v>12608</v>
      </c>
      <c r="R9" s="17">
        <f t="shared" si="0"/>
        <v>105</v>
      </c>
      <c r="S9" s="17">
        <f t="shared" si="0"/>
        <v>254</v>
      </c>
      <c r="T9" s="17">
        <f t="shared" si="0"/>
        <v>71</v>
      </c>
      <c r="U9" s="17">
        <f t="shared" si="0"/>
        <v>20</v>
      </c>
      <c r="V9" s="17">
        <f t="shared" si="0"/>
        <v>163</v>
      </c>
      <c r="W9" s="17">
        <f t="shared" si="0"/>
        <v>586</v>
      </c>
      <c r="X9" s="17">
        <f t="shared" si="0"/>
        <v>22</v>
      </c>
      <c r="Y9" s="17">
        <f t="shared" si="0"/>
        <v>62</v>
      </c>
      <c r="Z9" s="17">
        <f t="shared" si="0"/>
        <v>739782</v>
      </c>
      <c r="AA9" s="17">
        <f t="shared" si="0"/>
        <v>648883</v>
      </c>
      <c r="AB9" s="17">
        <f t="shared" si="0"/>
        <v>362</v>
      </c>
      <c r="AC9" s="17">
        <f t="shared" si="0"/>
        <v>13871</v>
      </c>
      <c r="AD9" s="17">
        <f t="shared" si="0"/>
        <v>42166</v>
      </c>
      <c r="AE9" s="17">
        <f t="shared" si="0"/>
        <v>34437</v>
      </c>
      <c r="AF9" s="17">
        <f t="shared" si="0"/>
        <v>63</v>
      </c>
    </row>
    <row r="10" spans="2:32" ht="37.5" customHeight="1">
      <c r="B10" s="16" t="s">
        <v>60</v>
      </c>
      <c r="C10" s="32">
        <v>1</v>
      </c>
      <c r="D10" s="32" t="s">
        <v>37</v>
      </c>
      <c r="E10" s="13"/>
      <c r="F10" s="21">
        <f>SUM(G10:K10)</f>
        <v>72</v>
      </c>
      <c r="G10" s="17">
        <v>36</v>
      </c>
      <c r="H10" s="17">
        <v>4</v>
      </c>
      <c r="I10" s="22">
        <v>3</v>
      </c>
      <c r="J10" s="22">
        <v>0</v>
      </c>
      <c r="K10" s="17">
        <v>29</v>
      </c>
      <c r="L10" s="17">
        <v>45</v>
      </c>
      <c r="M10" s="17">
        <v>9</v>
      </c>
      <c r="N10" s="17">
        <v>3</v>
      </c>
      <c r="O10" s="17">
        <v>14</v>
      </c>
      <c r="P10" s="17">
        <v>19</v>
      </c>
      <c r="Q10" s="17">
        <v>1405</v>
      </c>
      <c r="R10" s="17">
        <v>8</v>
      </c>
      <c r="S10" s="17">
        <v>34</v>
      </c>
      <c r="T10" s="17">
        <v>11</v>
      </c>
      <c r="U10" s="22">
        <v>0</v>
      </c>
      <c r="V10" s="17">
        <v>23</v>
      </c>
      <c r="W10" s="17">
        <v>69</v>
      </c>
      <c r="X10" s="17">
        <v>8</v>
      </c>
      <c r="Y10" s="17">
        <v>9</v>
      </c>
      <c r="Z10" s="17">
        <v>69822</v>
      </c>
      <c r="AA10" s="17">
        <v>68491</v>
      </c>
      <c r="AB10" s="22">
        <v>6</v>
      </c>
      <c r="AC10" s="17">
        <v>150</v>
      </c>
      <c r="AD10" s="22">
        <v>0</v>
      </c>
      <c r="AE10" s="22">
        <v>1112</v>
      </c>
      <c r="AF10" s="22">
        <v>63</v>
      </c>
    </row>
    <row r="11" spans="2:33" ht="22.5" customHeight="1">
      <c r="B11" s="31"/>
      <c r="C11" s="33">
        <v>2</v>
      </c>
      <c r="D11" s="31"/>
      <c r="E11" s="13"/>
      <c r="F11" s="21">
        <f aca="true" t="shared" si="1" ref="F11:F21">SUM(G11:K11)</f>
        <v>32</v>
      </c>
      <c r="G11" s="17">
        <v>20</v>
      </c>
      <c r="H11" s="17">
        <v>1</v>
      </c>
      <c r="I11" s="17">
        <v>2</v>
      </c>
      <c r="J11" s="22">
        <v>0</v>
      </c>
      <c r="K11" s="17">
        <v>9</v>
      </c>
      <c r="L11" s="17">
        <v>23</v>
      </c>
      <c r="M11" s="17">
        <v>6</v>
      </c>
      <c r="N11" s="22">
        <v>4</v>
      </c>
      <c r="O11" s="17">
        <v>6</v>
      </c>
      <c r="P11" s="17">
        <v>7</v>
      </c>
      <c r="Q11" s="17">
        <v>631</v>
      </c>
      <c r="R11" s="22" t="s">
        <v>58</v>
      </c>
      <c r="S11" s="17">
        <v>11</v>
      </c>
      <c r="T11" s="17">
        <v>2</v>
      </c>
      <c r="U11" s="22">
        <v>2</v>
      </c>
      <c r="V11" s="17">
        <v>7</v>
      </c>
      <c r="W11" s="17">
        <v>22</v>
      </c>
      <c r="X11" s="22">
        <v>0</v>
      </c>
      <c r="Y11" s="17">
        <v>3</v>
      </c>
      <c r="Z11" s="17">
        <v>28124</v>
      </c>
      <c r="AA11" s="17">
        <v>27574</v>
      </c>
      <c r="AB11" s="22">
        <v>0</v>
      </c>
      <c r="AC11" s="22">
        <v>530</v>
      </c>
      <c r="AD11" s="22">
        <v>0</v>
      </c>
      <c r="AE11" s="17">
        <v>20</v>
      </c>
      <c r="AF11" s="22">
        <v>0</v>
      </c>
      <c r="AG11" s="34"/>
    </row>
    <row r="12" spans="2:32" ht="22.5" customHeight="1">
      <c r="B12" s="31"/>
      <c r="C12" s="32">
        <v>3</v>
      </c>
      <c r="D12" s="31"/>
      <c r="E12" s="13"/>
      <c r="F12" s="21">
        <f t="shared" si="1"/>
        <v>57</v>
      </c>
      <c r="G12" s="17">
        <v>32</v>
      </c>
      <c r="H12" s="17">
        <v>6</v>
      </c>
      <c r="I12" s="17">
        <v>5</v>
      </c>
      <c r="J12" s="22">
        <v>0</v>
      </c>
      <c r="K12" s="17">
        <v>14</v>
      </c>
      <c r="L12" s="17">
        <v>47</v>
      </c>
      <c r="M12" s="17">
        <v>14</v>
      </c>
      <c r="N12" s="17">
        <v>5</v>
      </c>
      <c r="O12" s="17">
        <v>9</v>
      </c>
      <c r="P12" s="17">
        <v>19</v>
      </c>
      <c r="Q12" s="17">
        <v>2251</v>
      </c>
      <c r="R12" s="17">
        <v>23</v>
      </c>
      <c r="S12" s="17">
        <v>48</v>
      </c>
      <c r="T12" s="17">
        <v>19</v>
      </c>
      <c r="U12" s="22">
        <v>3</v>
      </c>
      <c r="V12" s="17">
        <v>26</v>
      </c>
      <c r="W12" s="17">
        <v>111</v>
      </c>
      <c r="X12" s="17">
        <v>3</v>
      </c>
      <c r="Y12" s="17">
        <v>5</v>
      </c>
      <c r="Z12" s="17">
        <v>95229</v>
      </c>
      <c r="AA12" s="17">
        <v>87033</v>
      </c>
      <c r="AB12" s="22">
        <v>0</v>
      </c>
      <c r="AC12" s="17">
        <v>7846</v>
      </c>
      <c r="AD12" s="22">
        <v>0</v>
      </c>
      <c r="AE12" s="17">
        <v>350</v>
      </c>
      <c r="AF12" s="22">
        <v>0</v>
      </c>
    </row>
    <row r="13" spans="2:32" ht="22.5" customHeight="1">
      <c r="B13" s="31"/>
      <c r="C13" s="33">
        <v>4</v>
      </c>
      <c r="D13" s="31"/>
      <c r="E13" s="13"/>
      <c r="F13" s="21">
        <f t="shared" si="1"/>
        <v>43</v>
      </c>
      <c r="G13" s="17">
        <v>22</v>
      </c>
      <c r="H13" s="22">
        <v>3</v>
      </c>
      <c r="I13" s="17">
        <v>2</v>
      </c>
      <c r="J13" s="22">
        <v>1</v>
      </c>
      <c r="K13" s="17">
        <v>15</v>
      </c>
      <c r="L13" s="17">
        <v>44</v>
      </c>
      <c r="M13" s="17">
        <v>19</v>
      </c>
      <c r="N13" s="22">
        <v>3</v>
      </c>
      <c r="O13" s="17">
        <v>9</v>
      </c>
      <c r="P13" s="17">
        <v>13</v>
      </c>
      <c r="Q13" s="17">
        <v>1825</v>
      </c>
      <c r="R13" s="22">
        <v>22</v>
      </c>
      <c r="S13" s="17">
        <v>23</v>
      </c>
      <c r="T13" s="17">
        <v>5</v>
      </c>
      <c r="U13" s="22">
        <v>3</v>
      </c>
      <c r="V13" s="17">
        <v>15</v>
      </c>
      <c r="W13" s="17">
        <v>46</v>
      </c>
      <c r="X13" s="22">
        <v>0</v>
      </c>
      <c r="Y13" s="17">
        <v>2</v>
      </c>
      <c r="Z13" s="17">
        <v>76050</v>
      </c>
      <c r="AA13" s="17">
        <v>60312</v>
      </c>
      <c r="AB13" s="22">
        <v>48</v>
      </c>
      <c r="AC13" s="17">
        <v>180</v>
      </c>
      <c r="AD13" s="22">
        <v>9425</v>
      </c>
      <c r="AE13" s="22">
        <v>6085</v>
      </c>
      <c r="AF13" s="22">
        <v>0</v>
      </c>
    </row>
    <row r="14" spans="2:32" ht="37.5" customHeight="1">
      <c r="B14" s="31"/>
      <c r="C14" s="32">
        <v>5</v>
      </c>
      <c r="D14" s="31"/>
      <c r="E14" s="13"/>
      <c r="F14" s="21">
        <f t="shared" si="1"/>
        <v>42</v>
      </c>
      <c r="G14" s="17">
        <v>22</v>
      </c>
      <c r="H14" s="22">
        <v>0</v>
      </c>
      <c r="I14" s="22">
        <v>2</v>
      </c>
      <c r="J14" s="22">
        <v>0</v>
      </c>
      <c r="K14" s="17">
        <v>18</v>
      </c>
      <c r="L14" s="17">
        <v>33</v>
      </c>
      <c r="M14" s="17">
        <v>12</v>
      </c>
      <c r="N14" s="22">
        <v>1</v>
      </c>
      <c r="O14" s="17">
        <v>6</v>
      </c>
      <c r="P14" s="17">
        <v>14</v>
      </c>
      <c r="Q14" s="17">
        <v>1179</v>
      </c>
      <c r="R14" s="22">
        <v>10</v>
      </c>
      <c r="S14" s="17">
        <v>14</v>
      </c>
      <c r="T14" s="17">
        <v>5</v>
      </c>
      <c r="U14" s="22">
        <v>1</v>
      </c>
      <c r="V14" s="17">
        <v>8</v>
      </c>
      <c r="W14" s="17">
        <v>29</v>
      </c>
      <c r="X14" s="22">
        <v>1</v>
      </c>
      <c r="Y14" s="17">
        <v>5</v>
      </c>
      <c r="Z14" s="17">
        <v>44269</v>
      </c>
      <c r="AA14" s="17">
        <v>42531</v>
      </c>
      <c r="AB14" s="22">
        <v>308</v>
      </c>
      <c r="AC14" s="17">
        <v>582</v>
      </c>
      <c r="AD14" s="22">
        <v>0</v>
      </c>
      <c r="AE14" s="22">
        <v>848</v>
      </c>
      <c r="AF14" s="22">
        <v>0</v>
      </c>
    </row>
    <row r="15" spans="2:32" ht="22.5" customHeight="1">
      <c r="B15" s="31"/>
      <c r="C15" s="33">
        <v>6</v>
      </c>
      <c r="D15" s="31"/>
      <c r="E15" s="13"/>
      <c r="F15" s="21">
        <f t="shared" si="1"/>
        <v>29</v>
      </c>
      <c r="G15" s="17">
        <v>15</v>
      </c>
      <c r="H15" s="22">
        <v>1</v>
      </c>
      <c r="I15" s="17">
        <v>5</v>
      </c>
      <c r="J15" s="22">
        <v>2</v>
      </c>
      <c r="K15" s="17">
        <v>6</v>
      </c>
      <c r="L15" s="17">
        <v>24</v>
      </c>
      <c r="M15" s="17">
        <v>10</v>
      </c>
      <c r="N15" s="22">
        <v>1</v>
      </c>
      <c r="O15" s="17">
        <v>2</v>
      </c>
      <c r="P15" s="17">
        <v>11</v>
      </c>
      <c r="Q15" s="17">
        <v>610</v>
      </c>
      <c r="R15" s="22">
        <v>1</v>
      </c>
      <c r="S15" s="17">
        <v>14</v>
      </c>
      <c r="T15" s="22">
        <v>5</v>
      </c>
      <c r="U15" s="22">
        <v>0</v>
      </c>
      <c r="V15" s="17">
        <v>9</v>
      </c>
      <c r="W15" s="17">
        <v>27</v>
      </c>
      <c r="X15" s="22">
        <v>1</v>
      </c>
      <c r="Y15" s="17">
        <v>4</v>
      </c>
      <c r="Z15" s="17">
        <v>31208</v>
      </c>
      <c r="AA15" s="17">
        <v>17657</v>
      </c>
      <c r="AB15" s="22">
        <v>0</v>
      </c>
      <c r="AC15" s="17">
        <v>737</v>
      </c>
      <c r="AD15" s="22">
        <v>11541</v>
      </c>
      <c r="AE15" s="22">
        <v>1273</v>
      </c>
      <c r="AF15" s="22">
        <v>0</v>
      </c>
    </row>
    <row r="16" spans="2:32" ht="22.5" customHeight="1">
      <c r="B16" s="31"/>
      <c r="C16" s="32">
        <v>7</v>
      </c>
      <c r="D16" s="31"/>
      <c r="E16" s="13"/>
      <c r="F16" s="21">
        <f t="shared" si="1"/>
        <v>18</v>
      </c>
      <c r="G16" s="17">
        <v>14</v>
      </c>
      <c r="H16" s="22">
        <v>0</v>
      </c>
      <c r="I16" s="17">
        <v>2</v>
      </c>
      <c r="J16" s="22">
        <v>1</v>
      </c>
      <c r="K16" s="22">
        <v>1</v>
      </c>
      <c r="L16" s="17">
        <v>21</v>
      </c>
      <c r="M16" s="17">
        <v>6</v>
      </c>
      <c r="N16" s="22">
        <v>2</v>
      </c>
      <c r="O16" s="17">
        <v>6</v>
      </c>
      <c r="P16" s="17">
        <v>7</v>
      </c>
      <c r="Q16" s="17">
        <v>903</v>
      </c>
      <c r="R16" s="22" t="s">
        <v>58</v>
      </c>
      <c r="S16" s="17">
        <v>16</v>
      </c>
      <c r="T16" s="17">
        <v>2</v>
      </c>
      <c r="U16" s="22">
        <v>7</v>
      </c>
      <c r="V16" s="17">
        <v>7</v>
      </c>
      <c r="W16" s="17">
        <v>39</v>
      </c>
      <c r="X16" s="22">
        <v>1</v>
      </c>
      <c r="Y16" s="17">
        <v>3</v>
      </c>
      <c r="Z16" s="17">
        <v>36422</v>
      </c>
      <c r="AA16" s="17">
        <v>33955</v>
      </c>
      <c r="AB16" s="22">
        <v>0</v>
      </c>
      <c r="AC16" s="17">
        <v>262</v>
      </c>
      <c r="AD16" s="22">
        <v>2200</v>
      </c>
      <c r="AE16" s="22">
        <v>5</v>
      </c>
      <c r="AF16" s="22">
        <v>0</v>
      </c>
    </row>
    <row r="17" spans="2:32" ht="22.5" customHeight="1">
      <c r="B17" s="31"/>
      <c r="C17" s="33">
        <v>8</v>
      </c>
      <c r="D17" s="31"/>
      <c r="E17" s="13"/>
      <c r="F17" s="21">
        <f t="shared" si="1"/>
        <v>37</v>
      </c>
      <c r="G17" s="17">
        <v>19</v>
      </c>
      <c r="H17" s="22">
        <v>3</v>
      </c>
      <c r="I17" s="17">
        <v>3</v>
      </c>
      <c r="J17" s="22" t="s">
        <v>58</v>
      </c>
      <c r="K17" s="17">
        <v>12</v>
      </c>
      <c r="L17" s="17">
        <v>29</v>
      </c>
      <c r="M17" s="17">
        <v>7</v>
      </c>
      <c r="N17" s="17">
        <v>0</v>
      </c>
      <c r="O17" s="17">
        <v>8</v>
      </c>
      <c r="P17" s="17">
        <v>14</v>
      </c>
      <c r="Q17" s="17">
        <v>947</v>
      </c>
      <c r="R17" s="22">
        <v>18</v>
      </c>
      <c r="S17" s="17">
        <v>16</v>
      </c>
      <c r="T17" s="17">
        <v>3</v>
      </c>
      <c r="U17" s="22">
        <v>0</v>
      </c>
      <c r="V17" s="17">
        <v>13</v>
      </c>
      <c r="W17" s="17">
        <v>46</v>
      </c>
      <c r="X17" s="22">
        <v>0</v>
      </c>
      <c r="Y17" s="17">
        <v>5</v>
      </c>
      <c r="Z17" s="17">
        <v>68666</v>
      </c>
      <c r="AA17" s="17">
        <v>45496</v>
      </c>
      <c r="AB17" s="22">
        <v>0</v>
      </c>
      <c r="AC17" s="17">
        <v>986</v>
      </c>
      <c r="AD17" s="22">
        <v>0</v>
      </c>
      <c r="AE17" s="17">
        <v>22184</v>
      </c>
      <c r="AF17" s="22">
        <v>0</v>
      </c>
    </row>
    <row r="18" spans="2:32" ht="37.5" customHeight="1">
      <c r="B18" s="31"/>
      <c r="C18" s="32">
        <v>9</v>
      </c>
      <c r="D18" s="31"/>
      <c r="E18" s="13"/>
      <c r="F18" s="21">
        <f t="shared" si="1"/>
        <v>32</v>
      </c>
      <c r="G18" s="17">
        <v>22</v>
      </c>
      <c r="H18" s="22">
        <v>0</v>
      </c>
      <c r="I18" s="17">
        <v>1</v>
      </c>
      <c r="J18" s="22">
        <v>0</v>
      </c>
      <c r="K18" s="17">
        <v>9</v>
      </c>
      <c r="L18" s="17">
        <v>28</v>
      </c>
      <c r="M18" s="17">
        <v>5</v>
      </c>
      <c r="N18" s="22">
        <v>1</v>
      </c>
      <c r="O18" s="17">
        <v>9</v>
      </c>
      <c r="P18" s="17">
        <v>13</v>
      </c>
      <c r="Q18" s="17">
        <v>742</v>
      </c>
      <c r="R18" s="22">
        <v>0</v>
      </c>
      <c r="S18" s="17">
        <v>16</v>
      </c>
      <c r="T18" s="17">
        <v>3</v>
      </c>
      <c r="U18" s="22">
        <v>2</v>
      </c>
      <c r="V18" s="17">
        <v>11</v>
      </c>
      <c r="W18" s="17">
        <v>40</v>
      </c>
      <c r="X18" s="22">
        <v>3</v>
      </c>
      <c r="Y18" s="17">
        <v>7</v>
      </c>
      <c r="Z18" s="17">
        <v>96007</v>
      </c>
      <c r="AA18" s="17">
        <v>95911</v>
      </c>
      <c r="AB18" s="22">
        <v>0</v>
      </c>
      <c r="AC18" s="17">
        <v>90</v>
      </c>
      <c r="AD18" s="22">
        <v>0</v>
      </c>
      <c r="AE18" s="17">
        <v>6</v>
      </c>
      <c r="AF18" s="22">
        <v>0</v>
      </c>
    </row>
    <row r="19" spans="2:32" ht="22.5" customHeight="1">
      <c r="B19" s="31"/>
      <c r="C19" s="33">
        <v>10</v>
      </c>
      <c r="D19" s="31"/>
      <c r="E19" s="13"/>
      <c r="F19" s="21">
        <f t="shared" si="1"/>
        <v>57</v>
      </c>
      <c r="G19" s="17">
        <v>22</v>
      </c>
      <c r="H19" s="22">
        <v>2</v>
      </c>
      <c r="I19" s="22">
        <v>8</v>
      </c>
      <c r="J19" s="22">
        <v>0</v>
      </c>
      <c r="K19" s="17">
        <v>25</v>
      </c>
      <c r="L19" s="17">
        <v>22</v>
      </c>
      <c r="M19" s="17">
        <v>4</v>
      </c>
      <c r="N19" s="17">
        <v>0</v>
      </c>
      <c r="O19" s="17">
        <v>6</v>
      </c>
      <c r="P19" s="17">
        <v>12</v>
      </c>
      <c r="Q19" s="17">
        <v>221</v>
      </c>
      <c r="R19" s="22">
        <v>10</v>
      </c>
      <c r="S19" s="17">
        <v>15</v>
      </c>
      <c r="T19" s="17">
        <v>2</v>
      </c>
      <c r="U19" s="22">
        <v>0</v>
      </c>
      <c r="V19" s="17">
        <v>13</v>
      </c>
      <c r="W19" s="17">
        <v>34</v>
      </c>
      <c r="X19" s="22">
        <v>0</v>
      </c>
      <c r="Y19" s="17">
        <v>11</v>
      </c>
      <c r="Z19" s="17">
        <v>8908</v>
      </c>
      <c r="AA19" s="17">
        <v>7108</v>
      </c>
      <c r="AB19" s="22">
        <v>0</v>
      </c>
      <c r="AC19" s="22">
        <v>1535</v>
      </c>
      <c r="AD19" s="22">
        <v>0</v>
      </c>
      <c r="AE19" s="17">
        <v>265</v>
      </c>
      <c r="AF19" s="22">
        <v>0</v>
      </c>
    </row>
    <row r="20" spans="2:32" ht="22.5" customHeight="1">
      <c r="B20" s="31"/>
      <c r="C20" s="32">
        <v>11</v>
      </c>
      <c r="D20" s="31"/>
      <c r="E20" s="13"/>
      <c r="F20" s="21">
        <f t="shared" si="1"/>
        <v>37</v>
      </c>
      <c r="G20" s="17">
        <v>18</v>
      </c>
      <c r="H20" s="22">
        <v>2</v>
      </c>
      <c r="I20" s="17">
        <v>5</v>
      </c>
      <c r="J20" s="22">
        <v>1</v>
      </c>
      <c r="K20" s="17">
        <v>11</v>
      </c>
      <c r="L20" s="17">
        <v>27</v>
      </c>
      <c r="M20" s="17">
        <v>7</v>
      </c>
      <c r="N20" s="17">
        <v>3</v>
      </c>
      <c r="O20" s="17">
        <v>6</v>
      </c>
      <c r="P20" s="17">
        <v>11</v>
      </c>
      <c r="Q20" s="17">
        <v>839</v>
      </c>
      <c r="R20" s="17">
        <v>11</v>
      </c>
      <c r="S20" s="17">
        <v>18</v>
      </c>
      <c r="T20" s="17">
        <v>5</v>
      </c>
      <c r="U20" s="22">
        <v>1</v>
      </c>
      <c r="V20" s="17">
        <v>12</v>
      </c>
      <c r="W20" s="17">
        <v>55</v>
      </c>
      <c r="X20" s="22">
        <v>2</v>
      </c>
      <c r="Y20" s="17">
        <v>2</v>
      </c>
      <c r="Z20" s="17">
        <v>145101</v>
      </c>
      <c r="AA20" s="17">
        <v>123163</v>
      </c>
      <c r="AB20" s="22">
        <v>0</v>
      </c>
      <c r="AC20" s="17">
        <v>818</v>
      </c>
      <c r="AD20" s="22">
        <v>19000</v>
      </c>
      <c r="AE20" s="17">
        <v>2120</v>
      </c>
      <c r="AF20" s="22">
        <v>0</v>
      </c>
    </row>
    <row r="21" spans="2:33" ht="22.5" customHeight="1">
      <c r="B21" s="31"/>
      <c r="C21" s="33">
        <v>12</v>
      </c>
      <c r="D21" s="31"/>
      <c r="E21" s="13"/>
      <c r="F21" s="21">
        <f t="shared" si="1"/>
        <v>42</v>
      </c>
      <c r="G21" s="17">
        <v>25</v>
      </c>
      <c r="H21" s="17">
        <v>1</v>
      </c>
      <c r="I21" s="17">
        <v>4</v>
      </c>
      <c r="J21" s="22">
        <v>0</v>
      </c>
      <c r="K21" s="17">
        <v>12</v>
      </c>
      <c r="L21" s="17">
        <v>41</v>
      </c>
      <c r="M21" s="17">
        <v>11</v>
      </c>
      <c r="N21" s="22">
        <v>3</v>
      </c>
      <c r="O21" s="17">
        <v>12</v>
      </c>
      <c r="P21" s="17">
        <v>15</v>
      </c>
      <c r="Q21" s="17">
        <v>1055</v>
      </c>
      <c r="R21" s="22">
        <v>2</v>
      </c>
      <c r="S21" s="17">
        <v>29</v>
      </c>
      <c r="T21" s="17">
        <v>9</v>
      </c>
      <c r="U21" s="22">
        <v>1</v>
      </c>
      <c r="V21" s="17">
        <v>19</v>
      </c>
      <c r="W21" s="17">
        <v>68</v>
      </c>
      <c r="X21" s="22">
        <v>3</v>
      </c>
      <c r="Y21" s="17">
        <v>6</v>
      </c>
      <c r="Z21" s="17">
        <v>39976</v>
      </c>
      <c r="AA21" s="17">
        <v>39652</v>
      </c>
      <c r="AB21" s="22">
        <v>0</v>
      </c>
      <c r="AC21" s="22">
        <v>155</v>
      </c>
      <c r="AD21" s="22">
        <v>0</v>
      </c>
      <c r="AE21" s="22">
        <v>169</v>
      </c>
      <c r="AF21" s="22">
        <v>0</v>
      </c>
      <c r="AG21" s="32"/>
    </row>
    <row r="22" spans="2:32" ht="52.5" customHeight="1">
      <c r="B22" s="38" t="s">
        <v>15</v>
      </c>
      <c r="C22" s="38"/>
      <c r="D22" s="38"/>
      <c r="E22" s="13"/>
      <c r="F22" s="21">
        <f>SUM(F24:F36)</f>
        <v>446</v>
      </c>
      <c r="G22" s="17">
        <f aca="true" t="shared" si="2" ref="G22:AF22">SUM(G24:G36)</f>
        <v>236</v>
      </c>
      <c r="H22" s="17">
        <f t="shared" si="2"/>
        <v>21</v>
      </c>
      <c r="I22" s="17">
        <f t="shared" si="2"/>
        <v>37</v>
      </c>
      <c r="J22" s="17">
        <f t="shared" si="2"/>
        <v>5</v>
      </c>
      <c r="K22" s="17">
        <f t="shared" si="2"/>
        <v>147</v>
      </c>
      <c r="L22" s="17">
        <f t="shared" si="2"/>
        <v>344</v>
      </c>
      <c r="M22" s="17">
        <f t="shared" si="2"/>
        <v>99</v>
      </c>
      <c r="N22" s="17">
        <f t="shared" si="2"/>
        <v>26</v>
      </c>
      <c r="O22" s="17">
        <f t="shared" si="2"/>
        <v>79</v>
      </c>
      <c r="P22" s="17">
        <f t="shared" si="2"/>
        <v>140</v>
      </c>
      <c r="Q22" s="17">
        <f t="shared" si="2"/>
        <v>11758</v>
      </c>
      <c r="R22" s="17">
        <f t="shared" si="2"/>
        <v>91</v>
      </c>
      <c r="S22" s="17">
        <f t="shared" si="2"/>
        <v>232</v>
      </c>
      <c r="T22" s="17">
        <f t="shared" si="2"/>
        <v>67</v>
      </c>
      <c r="U22" s="17">
        <f t="shared" si="2"/>
        <v>20</v>
      </c>
      <c r="V22" s="17">
        <f t="shared" si="2"/>
        <v>145</v>
      </c>
      <c r="W22" s="17">
        <f t="shared" si="2"/>
        <v>539</v>
      </c>
      <c r="X22" s="17">
        <f t="shared" si="2"/>
        <v>21</v>
      </c>
      <c r="Y22" s="17">
        <f t="shared" si="2"/>
        <v>54</v>
      </c>
      <c r="Z22" s="17">
        <f t="shared" si="2"/>
        <v>686977</v>
      </c>
      <c r="AA22" s="17">
        <f t="shared" si="2"/>
        <v>598574</v>
      </c>
      <c r="AB22" s="17">
        <f t="shared" si="2"/>
        <v>54</v>
      </c>
      <c r="AC22" s="17">
        <f t="shared" si="2"/>
        <v>13496</v>
      </c>
      <c r="AD22" s="17">
        <f t="shared" si="2"/>
        <v>42166</v>
      </c>
      <c r="AE22" s="17">
        <f t="shared" si="2"/>
        <v>32624</v>
      </c>
      <c r="AF22" s="17">
        <f t="shared" si="2"/>
        <v>63</v>
      </c>
    </row>
    <row r="23" spans="2:32" ht="37.5" customHeight="1">
      <c r="B23" s="38" t="s">
        <v>16</v>
      </c>
      <c r="C23" s="38"/>
      <c r="D23" s="38"/>
      <c r="E23" s="13"/>
      <c r="F23" s="21">
        <f>SUM(F37:F40)</f>
        <v>52</v>
      </c>
      <c r="G23" s="17">
        <f aca="true" t="shared" si="3" ref="G23:AF23">SUM(G37:G40)</f>
        <v>31</v>
      </c>
      <c r="H23" s="17">
        <f t="shared" si="3"/>
        <v>2</v>
      </c>
      <c r="I23" s="17">
        <f t="shared" si="3"/>
        <v>5</v>
      </c>
      <c r="J23" s="17">
        <f t="shared" si="3"/>
        <v>0</v>
      </c>
      <c r="K23" s="17">
        <f t="shared" si="3"/>
        <v>14</v>
      </c>
      <c r="L23" s="17">
        <f t="shared" si="3"/>
        <v>40</v>
      </c>
      <c r="M23" s="17">
        <f t="shared" si="3"/>
        <v>11</v>
      </c>
      <c r="N23" s="17">
        <f t="shared" si="3"/>
        <v>0</v>
      </c>
      <c r="O23" s="17">
        <f t="shared" si="3"/>
        <v>14</v>
      </c>
      <c r="P23" s="17">
        <f t="shared" si="3"/>
        <v>15</v>
      </c>
      <c r="Q23" s="17">
        <f t="shared" si="3"/>
        <v>850</v>
      </c>
      <c r="R23" s="17">
        <f t="shared" si="3"/>
        <v>14</v>
      </c>
      <c r="S23" s="17">
        <f t="shared" si="3"/>
        <v>22</v>
      </c>
      <c r="T23" s="17">
        <f t="shared" si="3"/>
        <v>4</v>
      </c>
      <c r="U23" s="17">
        <f t="shared" si="3"/>
        <v>0</v>
      </c>
      <c r="V23" s="17">
        <f t="shared" si="3"/>
        <v>18</v>
      </c>
      <c r="W23" s="17">
        <f t="shared" si="3"/>
        <v>47</v>
      </c>
      <c r="X23" s="17">
        <f t="shared" si="3"/>
        <v>1</v>
      </c>
      <c r="Y23" s="17">
        <f t="shared" si="3"/>
        <v>8</v>
      </c>
      <c r="Z23" s="17">
        <f t="shared" si="3"/>
        <v>52805</v>
      </c>
      <c r="AA23" s="17">
        <f t="shared" si="3"/>
        <v>50309</v>
      </c>
      <c r="AB23" s="17">
        <f t="shared" si="3"/>
        <v>308</v>
      </c>
      <c r="AC23" s="17">
        <f t="shared" si="3"/>
        <v>375</v>
      </c>
      <c r="AD23" s="17">
        <f t="shared" si="3"/>
        <v>0</v>
      </c>
      <c r="AE23" s="17">
        <f t="shared" si="3"/>
        <v>1813</v>
      </c>
      <c r="AF23" s="17">
        <f t="shared" si="3"/>
        <v>0</v>
      </c>
    </row>
    <row r="24" spans="2:32" ht="37.5" customHeight="1">
      <c r="B24" s="38" t="s">
        <v>17</v>
      </c>
      <c r="C24" s="38"/>
      <c r="D24" s="38"/>
      <c r="E24" s="13"/>
      <c r="F24" s="21">
        <f aca="true" t="shared" si="4" ref="F24:F40">SUM(G24:K24)</f>
        <v>125</v>
      </c>
      <c r="G24" s="17">
        <v>83</v>
      </c>
      <c r="H24" s="17">
        <v>3</v>
      </c>
      <c r="I24" s="17">
        <v>7</v>
      </c>
      <c r="J24" s="22">
        <v>0</v>
      </c>
      <c r="K24" s="22">
        <v>32</v>
      </c>
      <c r="L24" s="17">
        <v>118</v>
      </c>
      <c r="M24" s="17">
        <v>25</v>
      </c>
      <c r="N24" s="22">
        <v>11</v>
      </c>
      <c r="O24" s="17">
        <v>19</v>
      </c>
      <c r="P24" s="17">
        <v>63</v>
      </c>
      <c r="Q24" s="17">
        <v>2714</v>
      </c>
      <c r="R24" s="17">
        <v>3</v>
      </c>
      <c r="S24" s="17">
        <v>109</v>
      </c>
      <c r="T24" s="17">
        <v>25</v>
      </c>
      <c r="U24" s="17">
        <v>14</v>
      </c>
      <c r="V24" s="17">
        <v>70</v>
      </c>
      <c r="W24" s="17">
        <v>238</v>
      </c>
      <c r="X24" s="17">
        <v>12</v>
      </c>
      <c r="Y24" s="17">
        <v>19</v>
      </c>
      <c r="Z24" s="17">
        <v>113137</v>
      </c>
      <c r="AA24" s="17">
        <v>102433</v>
      </c>
      <c r="AB24" s="22">
        <v>0</v>
      </c>
      <c r="AC24" s="17">
        <v>4382</v>
      </c>
      <c r="AD24" s="22">
        <v>0</v>
      </c>
      <c r="AE24" s="17">
        <v>6322</v>
      </c>
      <c r="AF24" s="22">
        <v>0</v>
      </c>
    </row>
    <row r="25" spans="2:32" ht="22.5" customHeight="1">
      <c r="B25" s="38" t="s">
        <v>18</v>
      </c>
      <c r="C25" s="38"/>
      <c r="D25" s="38"/>
      <c r="E25" s="13"/>
      <c r="F25" s="21">
        <f t="shared" si="4"/>
        <v>79</v>
      </c>
      <c r="G25" s="17">
        <v>51</v>
      </c>
      <c r="H25" s="22">
        <v>2</v>
      </c>
      <c r="I25" s="17">
        <v>7</v>
      </c>
      <c r="J25" s="22">
        <v>1</v>
      </c>
      <c r="K25" s="17">
        <v>18</v>
      </c>
      <c r="L25" s="17">
        <v>64</v>
      </c>
      <c r="M25" s="17">
        <v>16</v>
      </c>
      <c r="N25" s="17">
        <v>2</v>
      </c>
      <c r="O25" s="17">
        <v>20</v>
      </c>
      <c r="P25" s="17">
        <v>26</v>
      </c>
      <c r="Q25" s="17">
        <v>2355</v>
      </c>
      <c r="R25" s="22">
        <v>9</v>
      </c>
      <c r="S25" s="17">
        <v>41</v>
      </c>
      <c r="T25" s="17">
        <v>14</v>
      </c>
      <c r="U25" s="22">
        <v>1</v>
      </c>
      <c r="V25" s="17">
        <v>26</v>
      </c>
      <c r="W25" s="17">
        <v>99</v>
      </c>
      <c r="X25" s="17">
        <v>1</v>
      </c>
      <c r="Y25" s="17">
        <v>8</v>
      </c>
      <c r="Z25" s="17">
        <v>94083</v>
      </c>
      <c r="AA25" s="17">
        <v>74317</v>
      </c>
      <c r="AB25" s="22">
        <v>0</v>
      </c>
      <c r="AC25" s="17">
        <v>329</v>
      </c>
      <c r="AD25" s="22">
        <v>19000</v>
      </c>
      <c r="AE25" s="22">
        <v>374</v>
      </c>
      <c r="AF25" s="22">
        <v>63</v>
      </c>
    </row>
    <row r="26" spans="2:32" ht="22.5" customHeight="1">
      <c r="B26" s="38" t="s">
        <v>19</v>
      </c>
      <c r="C26" s="38"/>
      <c r="D26" s="38"/>
      <c r="E26" s="13"/>
      <c r="F26" s="21">
        <f t="shared" si="4"/>
        <v>14</v>
      </c>
      <c r="G26" s="22">
        <v>5</v>
      </c>
      <c r="H26" s="22">
        <v>1</v>
      </c>
      <c r="I26" s="22">
        <v>2</v>
      </c>
      <c r="J26" s="22">
        <v>0</v>
      </c>
      <c r="K26" s="22">
        <v>6</v>
      </c>
      <c r="L26" s="17">
        <v>5</v>
      </c>
      <c r="M26" s="22">
        <v>1</v>
      </c>
      <c r="N26" s="22" t="s">
        <v>59</v>
      </c>
      <c r="O26" s="17">
        <v>3</v>
      </c>
      <c r="P26" s="17">
        <v>1</v>
      </c>
      <c r="Q26" s="22">
        <v>89</v>
      </c>
      <c r="R26" s="22">
        <v>3</v>
      </c>
      <c r="S26" s="17">
        <v>2</v>
      </c>
      <c r="T26" s="22">
        <v>0</v>
      </c>
      <c r="U26" s="22">
        <v>0</v>
      </c>
      <c r="V26" s="17">
        <v>2</v>
      </c>
      <c r="W26" s="17">
        <v>9</v>
      </c>
      <c r="X26" s="22">
        <v>0</v>
      </c>
      <c r="Y26" s="22">
        <v>1</v>
      </c>
      <c r="Z26" s="17">
        <v>3274</v>
      </c>
      <c r="AA26" s="17">
        <v>3184</v>
      </c>
      <c r="AB26" s="22">
        <v>0</v>
      </c>
      <c r="AC26" s="22">
        <v>90</v>
      </c>
      <c r="AD26" s="22">
        <v>0</v>
      </c>
      <c r="AE26" s="22">
        <v>0</v>
      </c>
      <c r="AF26" s="22">
        <v>0</v>
      </c>
    </row>
    <row r="27" spans="2:32" ht="22.5" customHeight="1">
      <c r="B27" s="38" t="s">
        <v>20</v>
      </c>
      <c r="C27" s="38"/>
      <c r="D27" s="38"/>
      <c r="E27" s="13"/>
      <c r="F27" s="21">
        <f t="shared" si="4"/>
        <v>45</v>
      </c>
      <c r="G27" s="17">
        <v>27</v>
      </c>
      <c r="H27" s="22">
        <v>1</v>
      </c>
      <c r="I27" s="17">
        <v>6</v>
      </c>
      <c r="J27" s="22">
        <v>0</v>
      </c>
      <c r="K27" s="22">
        <v>11</v>
      </c>
      <c r="L27" s="17">
        <v>39</v>
      </c>
      <c r="M27" s="17">
        <v>14</v>
      </c>
      <c r="N27" s="22">
        <v>4</v>
      </c>
      <c r="O27" s="17">
        <v>4</v>
      </c>
      <c r="P27" s="17">
        <v>17</v>
      </c>
      <c r="Q27" s="17">
        <v>1127</v>
      </c>
      <c r="R27" s="22" t="s">
        <v>58</v>
      </c>
      <c r="S27" s="17">
        <v>22</v>
      </c>
      <c r="T27" s="29">
        <v>7</v>
      </c>
      <c r="U27" s="22">
        <v>1</v>
      </c>
      <c r="V27" s="22">
        <v>14</v>
      </c>
      <c r="W27" s="22">
        <v>46</v>
      </c>
      <c r="X27" s="22">
        <v>2</v>
      </c>
      <c r="Y27" s="22">
        <v>8</v>
      </c>
      <c r="Z27" s="17">
        <v>98247</v>
      </c>
      <c r="AA27" s="17">
        <v>91536</v>
      </c>
      <c r="AB27" s="22">
        <v>0</v>
      </c>
      <c r="AC27" s="22">
        <v>5476</v>
      </c>
      <c r="AD27" s="22">
        <v>0</v>
      </c>
      <c r="AE27" s="22">
        <v>1235</v>
      </c>
      <c r="AF27" s="22">
        <v>0</v>
      </c>
    </row>
    <row r="28" spans="2:32" ht="22.5" customHeight="1">
      <c r="B28" s="38" t="s">
        <v>21</v>
      </c>
      <c r="C28" s="38"/>
      <c r="D28" s="38"/>
      <c r="E28" s="13"/>
      <c r="F28" s="21">
        <f t="shared" si="4"/>
        <v>29</v>
      </c>
      <c r="G28" s="17">
        <v>14</v>
      </c>
      <c r="H28" s="22">
        <v>1</v>
      </c>
      <c r="I28" s="17">
        <v>3</v>
      </c>
      <c r="J28" s="22">
        <v>0</v>
      </c>
      <c r="K28" s="22">
        <v>11</v>
      </c>
      <c r="L28" s="17">
        <v>25</v>
      </c>
      <c r="M28" s="17">
        <v>6</v>
      </c>
      <c r="N28" s="22">
        <v>4</v>
      </c>
      <c r="O28" s="17">
        <v>8</v>
      </c>
      <c r="P28" s="17">
        <v>7</v>
      </c>
      <c r="Q28" s="17">
        <v>554</v>
      </c>
      <c r="R28" s="22">
        <v>1</v>
      </c>
      <c r="S28" s="17">
        <v>11</v>
      </c>
      <c r="T28" s="17">
        <v>2</v>
      </c>
      <c r="U28" s="22">
        <v>2</v>
      </c>
      <c r="V28" s="17">
        <v>7</v>
      </c>
      <c r="W28" s="17">
        <v>29</v>
      </c>
      <c r="X28" s="22">
        <v>1</v>
      </c>
      <c r="Y28" s="22">
        <v>5</v>
      </c>
      <c r="Z28" s="17">
        <v>24837</v>
      </c>
      <c r="AA28" s="17">
        <v>21854</v>
      </c>
      <c r="AB28" s="22">
        <v>0</v>
      </c>
      <c r="AC28" s="17">
        <v>707</v>
      </c>
      <c r="AD28" s="22">
        <v>0</v>
      </c>
      <c r="AE28" s="22">
        <v>2276</v>
      </c>
      <c r="AF28" s="22">
        <v>0</v>
      </c>
    </row>
    <row r="29" spans="2:32" ht="37.5" customHeight="1">
      <c r="B29" s="38" t="s">
        <v>22</v>
      </c>
      <c r="C29" s="38"/>
      <c r="D29" s="38"/>
      <c r="E29" s="13"/>
      <c r="F29" s="21">
        <f t="shared" si="4"/>
        <v>24</v>
      </c>
      <c r="G29" s="22">
        <v>9</v>
      </c>
      <c r="H29" s="22">
        <v>1</v>
      </c>
      <c r="I29" s="22">
        <v>3</v>
      </c>
      <c r="J29" s="22">
        <v>0</v>
      </c>
      <c r="K29" s="22">
        <v>11</v>
      </c>
      <c r="L29" s="17">
        <v>10</v>
      </c>
      <c r="M29" s="17">
        <v>5</v>
      </c>
      <c r="N29" s="22">
        <v>0</v>
      </c>
      <c r="O29" s="17">
        <v>2</v>
      </c>
      <c r="P29" s="17">
        <v>3</v>
      </c>
      <c r="Q29" s="17">
        <v>1083</v>
      </c>
      <c r="R29" s="22">
        <v>1</v>
      </c>
      <c r="S29" s="17">
        <v>3</v>
      </c>
      <c r="T29" s="22">
        <v>1</v>
      </c>
      <c r="U29" s="22">
        <v>0</v>
      </c>
      <c r="V29" s="17">
        <v>2</v>
      </c>
      <c r="W29" s="17">
        <v>11</v>
      </c>
      <c r="X29" s="22">
        <v>1</v>
      </c>
      <c r="Y29" s="22">
        <v>2</v>
      </c>
      <c r="Z29" s="17">
        <v>101443</v>
      </c>
      <c r="AA29" s="17">
        <v>101172</v>
      </c>
      <c r="AB29" s="22">
        <v>6</v>
      </c>
      <c r="AC29" s="22">
        <v>258</v>
      </c>
      <c r="AD29" s="22">
        <v>0</v>
      </c>
      <c r="AE29" s="22">
        <v>7</v>
      </c>
      <c r="AF29" s="22">
        <v>0</v>
      </c>
    </row>
    <row r="30" spans="2:32" ht="22.5" customHeight="1">
      <c r="B30" s="38" t="s">
        <v>23</v>
      </c>
      <c r="C30" s="38"/>
      <c r="D30" s="38"/>
      <c r="E30" s="13"/>
      <c r="F30" s="21">
        <f t="shared" si="4"/>
        <v>10</v>
      </c>
      <c r="G30" s="17">
        <v>4</v>
      </c>
      <c r="H30" s="17">
        <v>3</v>
      </c>
      <c r="I30" s="22">
        <v>1</v>
      </c>
      <c r="J30" s="22">
        <v>0</v>
      </c>
      <c r="K30" s="17">
        <v>2</v>
      </c>
      <c r="L30" s="17">
        <v>8</v>
      </c>
      <c r="M30" s="22">
        <v>3</v>
      </c>
      <c r="N30" s="22">
        <v>1</v>
      </c>
      <c r="O30" s="17">
        <v>3</v>
      </c>
      <c r="P30" s="22">
        <v>1</v>
      </c>
      <c r="Q30" s="17">
        <v>47</v>
      </c>
      <c r="R30" s="22">
        <v>13</v>
      </c>
      <c r="S30" s="17">
        <v>3</v>
      </c>
      <c r="T30" s="22">
        <v>2</v>
      </c>
      <c r="U30" s="22">
        <v>0</v>
      </c>
      <c r="V30" s="17">
        <v>1</v>
      </c>
      <c r="W30" s="17">
        <v>9</v>
      </c>
      <c r="X30" s="22">
        <v>1</v>
      </c>
      <c r="Y30" s="22">
        <v>1</v>
      </c>
      <c r="Z30" s="17">
        <v>711</v>
      </c>
      <c r="AA30" s="17">
        <v>159</v>
      </c>
      <c r="AB30" s="22">
        <v>0</v>
      </c>
      <c r="AC30" s="22">
        <v>552</v>
      </c>
      <c r="AD30" s="22">
        <v>0</v>
      </c>
      <c r="AE30" s="22">
        <v>0</v>
      </c>
      <c r="AF30" s="22">
        <v>0</v>
      </c>
    </row>
    <row r="31" spans="2:32" ht="22.5" customHeight="1">
      <c r="B31" s="38" t="s">
        <v>30</v>
      </c>
      <c r="C31" s="38"/>
      <c r="D31" s="38"/>
      <c r="E31" s="13"/>
      <c r="F31" s="21">
        <f t="shared" si="4"/>
        <v>22</v>
      </c>
      <c r="G31" s="17">
        <v>10</v>
      </c>
      <c r="H31" s="17">
        <v>2</v>
      </c>
      <c r="I31" s="22">
        <v>1</v>
      </c>
      <c r="J31" s="22">
        <v>3</v>
      </c>
      <c r="K31" s="22">
        <v>6</v>
      </c>
      <c r="L31" s="17">
        <v>16</v>
      </c>
      <c r="M31" s="17">
        <v>4</v>
      </c>
      <c r="N31" s="22">
        <v>1</v>
      </c>
      <c r="O31" s="17">
        <v>4</v>
      </c>
      <c r="P31" s="22">
        <v>7</v>
      </c>
      <c r="Q31" s="17">
        <v>467</v>
      </c>
      <c r="R31" s="17">
        <v>21</v>
      </c>
      <c r="S31" s="17">
        <v>11</v>
      </c>
      <c r="T31" s="22">
        <v>4</v>
      </c>
      <c r="U31" s="22">
        <v>1</v>
      </c>
      <c r="V31" s="17">
        <v>6</v>
      </c>
      <c r="W31" s="17">
        <v>28</v>
      </c>
      <c r="X31" s="22">
        <v>0</v>
      </c>
      <c r="Y31" s="22">
        <v>0</v>
      </c>
      <c r="Z31" s="17">
        <v>53255</v>
      </c>
      <c r="AA31" s="17">
        <v>31842</v>
      </c>
      <c r="AB31" s="22">
        <v>32</v>
      </c>
      <c r="AC31" s="22">
        <v>411</v>
      </c>
      <c r="AD31" s="22">
        <v>20966</v>
      </c>
      <c r="AE31" s="22">
        <v>4</v>
      </c>
      <c r="AF31" s="22">
        <v>0</v>
      </c>
    </row>
    <row r="32" spans="2:32" ht="22.5" customHeight="1">
      <c r="B32" s="38" t="s">
        <v>31</v>
      </c>
      <c r="C32" s="38"/>
      <c r="D32" s="38"/>
      <c r="E32" s="13"/>
      <c r="F32" s="21">
        <f t="shared" si="4"/>
        <v>21</v>
      </c>
      <c r="G32" s="17">
        <v>4</v>
      </c>
      <c r="H32" s="17">
        <v>4</v>
      </c>
      <c r="I32" s="22">
        <v>0</v>
      </c>
      <c r="J32" s="22">
        <v>0</v>
      </c>
      <c r="K32" s="17">
        <v>13</v>
      </c>
      <c r="L32" s="17">
        <v>6</v>
      </c>
      <c r="M32" s="17">
        <v>3</v>
      </c>
      <c r="N32" s="22">
        <v>2</v>
      </c>
      <c r="O32" s="17">
        <v>1</v>
      </c>
      <c r="P32" s="22" t="s">
        <v>58</v>
      </c>
      <c r="Q32" s="17">
        <v>468</v>
      </c>
      <c r="R32" s="17">
        <v>34</v>
      </c>
      <c r="S32" s="17">
        <v>3</v>
      </c>
      <c r="T32" s="22">
        <v>2</v>
      </c>
      <c r="U32" s="22">
        <v>1</v>
      </c>
      <c r="V32" s="22">
        <v>0</v>
      </c>
      <c r="W32" s="17">
        <v>8</v>
      </c>
      <c r="X32" s="22">
        <v>1</v>
      </c>
      <c r="Y32" s="22">
        <v>2</v>
      </c>
      <c r="Z32" s="17">
        <v>40721</v>
      </c>
      <c r="AA32" s="17">
        <v>40721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</row>
    <row r="33" spans="2:32" ht="22.5" customHeight="1">
      <c r="B33" s="38" t="s">
        <v>32</v>
      </c>
      <c r="C33" s="38"/>
      <c r="D33" s="38"/>
      <c r="E33" s="4"/>
      <c r="F33" s="21">
        <f t="shared" si="4"/>
        <v>17</v>
      </c>
      <c r="G33" s="17">
        <v>7</v>
      </c>
      <c r="H33" s="22">
        <v>1</v>
      </c>
      <c r="I33" s="22">
        <v>1</v>
      </c>
      <c r="J33" s="22">
        <v>1</v>
      </c>
      <c r="K33" s="22">
        <v>7</v>
      </c>
      <c r="L33" s="17">
        <v>16</v>
      </c>
      <c r="M33" s="22">
        <v>9</v>
      </c>
      <c r="N33" s="22">
        <v>1</v>
      </c>
      <c r="O33" s="22">
        <v>4</v>
      </c>
      <c r="P33" s="22">
        <v>2</v>
      </c>
      <c r="Q33" s="22">
        <v>1083</v>
      </c>
      <c r="R33" s="22">
        <v>5</v>
      </c>
      <c r="S33" s="17">
        <v>5</v>
      </c>
      <c r="T33" s="22">
        <v>3</v>
      </c>
      <c r="U33" s="22">
        <v>0</v>
      </c>
      <c r="V33" s="22">
        <v>2</v>
      </c>
      <c r="W33" s="22">
        <v>8</v>
      </c>
      <c r="X33" s="22">
        <v>1</v>
      </c>
      <c r="Y33" s="22">
        <v>1</v>
      </c>
      <c r="Z33" s="17">
        <v>70763</v>
      </c>
      <c r="AA33" s="17">
        <v>68477</v>
      </c>
      <c r="AB33" s="22">
        <v>16</v>
      </c>
      <c r="AC33" s="22">
        <v>70</v>
      </c>
      <c r="AD33" s="22">
        <v>2200</v>
      </c>
      <c r="AE33" s="22">
        <v>0</v>
      </c>
      <c r="AF33" s="22">
        <v>0</v>
      </c>
    </row>
    <row r="34" spans="2:32" ht="37.5" customHeight="1">
      <c r="B34" s="38" t="s">
        <v>33</v>
      </c>
      <c r="C34" s="38"/>
      <c r="D34" s="38"/>
      <c r="F34" s="21">
        <f t="shared" si="4"/>
        <v>15</v>
      </c>
      <c r="G34" s="17">
        <v>6</v>
      </c>
      <c r="H34" s="17">
        <v>1</v>
      </c>
      <c r="I34" s="22">
        <v>0</v>
      </c>
      <c r="J34" s="22">
        <v>0</v>
      </c>
      <c r="K34" s="17">
        <v>8</v>
      </c>
      <c r="L34" s="17">
        <v>7</v>
      </c>
      <c r="M34" s="22">
        <v>3</v>
      </c>
      <c r="N34" s="22">
        <v>0</v>
      </c>
      <c r="O34" s="22">
        <v>2</v>
      </c>
      <c r="P34" s="22">
        <v>2</v>
      </c>
      <c r="Q34" s="22">
        <v>270</v>
      </c>
      <c r="R34" s="22">
        <v>1</v>
      </c>
      <c r="S34" s="17">
        <v>5</v>
      </c>
      <c r="T34" s="22">
        <v>2</v>
      </c>
      <c r="U34" s="22">
        <v>0</v>
      </c>
      <c r="V34" s="22">
        <v>3</v>
      </c>
      <c r="W34" s="22">
        <v>8</v>
      </c>
      <c r="X34" s="22">
        <v>0</v>
      </c>
      <c r="Y34" s="22">
        <v>2</v>
      </c>
      <c r="Z34" s="17">
        <v>27115</v>
      </c>
      <c r="AA34" s="17">
        <v>26833</v>
      </c>
      <c r="AB34" s="22">
        <v>0</v>
      </c>
      <c r="AC34" s="22">
        <v>70</v>
      </c>
      <c r="AD34" s="22">
        <v>0</v>
      </c>
      <c r="AE34" s="22">
        <v>212</v>
      </c>
      <c r="AF34" s="22">
        <v>0</v>
      </c>
    </row>
    <row r="35" spans="2:32" ht="22.5" customHeight="1">
      <c r="B35" s="38" t="s">
        <v>34</v>
      </c>
      <c r="C35" s="38"/>
      <c r="D35" s="38"/>
      <c r="F35" s="21">
        <f t="shared" si="4"/>
        <v>21</v>
      </c>
      <c r="G35" s="17">
        <v>5</v>
      </c>
      <c r="H35" s="17">
        <v>0</v>
      </c>
      <c r="I35" s="17">
        <v>4</v>
      </c>
      <c r="J35" s="22">
        <v>0</v>
      </c>
      <c r="K35" s="17">
        <v>12</v>
      </c>
      <c r="L35" s="17">
        <v>12</v>
      </c>
      <c r="M35" s="22">
        <v>5</v>
      </c>
      <c r="N35" s="22">
        <v>0</v>
      </c>
      <c r="O35" s="22">
        <v>3</v>
      </c>
      <c r="P35" s="22">
        <v>4</v>
      </c>
      <c r="Q35" s="22">
        <v>605</v>
      </c>
      <c r="R35" s="22">
        <v>0</v>
      </c>
      <c r="S35" s="17">
        <v>6</v>
      </c>
      <c r="T35" s="22">
        <v>2</v>
      </c>
      <c r="U35" s="22">
        <v>0</v>
      </c>
      <c r="V35" s="22">
        <v>4</v>
      </c>
      <c r="W35" s="22">
        <v>13</v>
      </c>
      <c r="X35" s="22">
        <v>0</v>
      </c>
      <c r="Y35" s="22">
        <v>2</v>
      </c>
      <c r="Z35" s="17">
        <v>20264</v>
      </c>
      <c r="AA35" s="17">
        <v>18961</v>
      </c>
      <c r="AB35" s="22">
        <v>0</v>
      </c>
      <c r="AC35" s="17">
        <v>1111</v>
      </c>
      <c r="AD35" s="22">
        <v>0</v>
      </c>
      <c r="AE35" s="22">
        <v>192</v>
      </c>
      <c r="AF35" s="22">
        <v>0</v>
      </c>
    </row>
    <row r="36" spans="2:32" ht="22.5" customHeight="1">
      <c r="B36" s="37" t="s">
        <v>35</v>
      </c>
      <c r="C36" s="37"/>
      <c r="D36" s="37"/>
      <c r="F36" s="21">
        <f t="shared" si="4"/>
        <v>24</v>
      </c>
      <c r="G36" s="17">
        <v>11</v>
      </c>
      <c r="H36" s="17">
        <v>1</v>
      </c>
      <c r="I36" s="22">
        <v>2</v>
      </c>
      <c r="J36" s="22">
        <v>0</v>
      </c>
      <c r="K36" s="17">
        <v>10</v>
      </c>
      <c r="L36" s="17">
        <v>18</v>
      </c>
      <c r="M36" s="22">
        <v>5</v>
      </c>
      <c r="N36" s="22">
        <v>0</v>
      </c>
      <c r="O36" s="22">
        <v>6</v>
      </c>
      <c r="P36" s="22">
        <v>7</v>
      </c>
      <c r="Q36" s="22">
        <v>896</v>
      </c>
      <c r="R36" s="22">
        <v>0</v>
      </c>
      <c r="S36" s="17">
        <v>11</v>
      </c>
      <c r="T36" s="22">
        <v>3</v>
      </c>
      <c r="U36" s="22">
        <v>0</v>
      </c>
      <c r="V36" s="22">
        <v>8</v>
      </c>
      <c r="W36" s="22">
        <v>33</v>
      </c>
      <c r="X36" s="22">
        <v>1</v>
      </c>
      <c r="Y36" s="22">
        <v>3</v>
      </c>
      <c r="Z36" s="17">
        <v>39127</v>
      </c>
      <c r="AA36" s="17">
        <v>17085</v>
      </c>
      <c r="AB36" s="22">
        <v>0</v>
      </c>
      <c r="AC36" s="22">
        <v>40</v>
      </c>
      <c r="AD36" s="22">
        <v>0</v>
      </c>
      <c r="AE36" s="17">
        <v>22002</v>
      </c>
      <c r="AF36" s="22">
        <v>0</v>
      </c>
    </row>
    <row r="37" spans="2:32" ht="37.5" customHeight="1">
      <c r="B37" s="38" t="s">
        <v>24</v>
      </c>
      <c r="C37" s="38"/>
      <c r="D37" s="38"/>
      <c r="E37" s="13"/>
      <c r="F37" s="21">
        <f t="shared" si="4"/>
        <v>19</v>
      </c>
      <c r="G37" s="17">
        <v>11</v>
      </c>
      <c r="H37" s="17">
        <v>1</v>
      </c>
      <c r="I37" s="22">
        <v>1</v>
      </c>
      <c r="J37" s="22">
        <v>0</v>
      </c>
      <c r="K37" s="17">
        <v>6</v>
      </c>
      <c r="L37" s="17">
        <v>11</v>
      </c>
      <c r="M37" s="22">
        <v>1</v>
      </c>
      <c r="N37" s="22">
        <v>0</v>
      </c>
      <c r="O37" s="17">
        <v>3</v>
      </c>
      <c r="P37" s="17">
        <v>7</v>
      </c>
      <c r="Q37" s="17">
        <v>120</v>
      </c>
      <c r="R37" s="17">
        <v>1</v>
      </c>
      <c r="S37" s="17">
        <v>8</v>
      </c>
      <c r="T37" s="22">
        <v>1</v>
      </c>
      <c r="U37" s="22">
        <v>0</v>
      </c>
      <c r="V37" s="17">
        <v>7</v>
      </c>
      <c r="W37" s="17">
        <v>23</v>
      </c>
      <c r="X37" s="22">
        <v>0</v>
      </c>
      <c r="Y37" s="17">
        <v>3</v>
      </c>
      <c r="Z37" s="17">
        <v>10040</v>
      </c>
      <c r="AA37" s="17">
        <v>10037</v>
      </c>
      <c r="AB37" s="22">
        <v>0</v>
      </c>
      <c r="AC37" s="17">
        <v>0</v>
      </c>
      <c r="AD37" s="22">
        <v>0</v>
      </c>
      <c r="AE37" s="22">
        <v>3</v>
      </c>
      <c r="AF37" s="22">
        <v>0</v>
      </c>
    </row>
    <row r="38" spans="2:32" ht="22.5" customHeight="1">
      <c r="B38" s="38" t="s">
        <v>25</v>
      </c>
      <c r="C38" s="38"/>
      <c r="D38" s="38"/>
      <c r="E38" s="13"/>
      <c r="F38" s="21">
        <f t="shared" si="4"/>
        <v>13</v>
      </c>
      <c r="G38" s="17">
        <v>6</v>
      </c>
      <c r="H38" s="22">
        <v>1</v>
      </c>
      <c r="I38" s="22">
        <v>1</v>
      </c>
      <c r="J38" s="22">
        <v>0</v>
      </c>
      <c r="K38" s="22">
        <v>5</v>
      </c>
      <c r="L38" s="17">
        <v>6</v>
      </c>
      <c r="M38" s="22">
        <v>1</v>
      </c>
      <c r="N38" s="22">
        <v>0</v>
      </c>
      <c r="O38" s="17">
        <v>3</v>
      </c>
      <c r="P38" s="22">
        <v>2</v>
      </c>
      <c r="Q38" s="17">
        <v>13</v>
      </c>
      <c r="R38" s="22">
        <v>2</v>
      </c>
      <c r="S38" s="17">
        <v>2</v>
      </c>
      <c r="T38" s="22">
        <v>0</v>
      </c>
      <c r="U38" s="22">
        <v>0</v>
      </c>
      <c r="V38" s="17">
        <v>2</v>
      </c>
      <c r="W38" s="17">
        <v>4</v>
      </c>
      <c r="X38" s="22">
        <v>0</v>
      </c>
      <c r="Y38" s="22">
        <v>3</v>
      </c>
      <c r="Z38" s="17">
        <v>3332</v>
      </c>
      <c r="AA38" s="17">
        <v>3134</v>
      </c>
      <c r="AB38" s="22">
        <v>0</v>
      </c>
      <c r="AC38" s="22">
        <v>196</v>
      </c>
      <c r="AD38" s="22">
        <v>0</v>
      </c>
      <c r="AE38" s="22">
        <v>2</v>
      </c>
      <c r="AF38" s="22">
        <v>0</v>
      </c>
    </row>
    <row r="39" spans="1:32" ht="22.5" customHeight="1">
      <c r="A39" s="4"/>
      <c r="B39" s="38" t="s">
        <v>26</v>
      </c>
      <c r="C39" s="38"/>
      <c r="D39" s="38"/>
      <c r="E39" s="13"/>
      <c r="F39" s="21">
        <f t="shared" si="4"/>
        <v>5</v>
      </c>
      <c r="G39" s="17">
        <v>2</v>
      </c>
      <c r="H39" s="22">
        <v>0</v>
      </c>
      <c r="I39" s="22">
        <v>2</v>
      </c>
      <c r="J39" s="22">
        <v>0</v>
      </c>
      <c r="K39" s="17">
        <v>1</v>
      </c>
      <c r="L39" s="17">
        <v>3</v>
      </c>
      <c r="M39" s="22">
        <v>0</v>
      </c>
      <c r="N39" s="22">
        <v>0</v>
      </c>
      <c r="O39" s="17">
        <v>2</v>
      </c>
      <c r="P39" s="22">
        <v>1</v>
      </c>
      <c r="Q39" s="22" t="s">
        <v>59</v>
      </c>
      <c r="R39" s="22">
        <v>0</v>
      </c>
      <c r="S39" s="17">
        <v>3</v>
      </c>
      <c r="T39" s="22">
        <v>0</v>
      </c>
      <c r="U39" s="22">
        <v>0</v>
      </c>
      <c r="V39" s="17">
        <v>3</v>
      </c>
      <c r="W39" s="17">
        <v>5</v>
      </c>
      <c r="X39" s="22">
        <v>0</v>
      </c>
      <c r="Y39" s="22">
        <v>0</v>
      </c>
      <c r="Z39" s="17">
        <v>226</v>
      </c>
      <c r="AA39" s="17">
        <v>112</v>
      </c>
      <c r="AB39" s="22">
        <v>0</v>
      </c>
      <c r="AC39" s="22">
        <v>114</v>
      </c>
      <c r="AD39" s="22">
        <v>0</v>
      </c>
      <c r="AE39" s="22">
        <v>0</v>
      </c>
      <c r="AF39" s="22">
        <v>0</v>
      </c>
    </row>
    <row r="40" spans="1:32" ht="22.5" customHeight="1">
      <c r="A40" s="4"/>
      <c r="B40" s="37" t="s">
        <v>27</v>
      </c>
      <c r="C40" s="37"/>
      <c r="D40" s="37"/>
      <c r="E40" s="13"/>
      <c r="F40" s="21">
        <f t="shared" si="4"/>
        <v>15</v>
      </c>
      <c r="G40" s="17">
        <v>12</v>
      </c>
      <c r="H40" s="22">
        <v>0</v>
      </c>
      <c r="I40" s="22">
        <v>1</v>
      </c>
      <c r="J40" s="22">
        <v>0</v>
      </c>
      <c r="K40" s="22">
        <v>2</v>
      </c>
      <c r="L40" s="17">
        <v>20</v>
      </c>
      <c r="M40" s="17">
        <v>9</v>
      </c>
      <c r="N40" s="22">
        <v>0</v>
      </c>
      <c r="O40" s="17">
        <v>6</v>
      </c>
      <c r="P40" s="22">
        <v>5</v>
      </c>
      <c r="Q40" s="17">
        <v>717</v>
      </c>
      <c r="R40" s="22">
        <v>11</v>
      </c>
      <c r="S40" s="17">
        <v>9</v>
      </c>
      <c r="T40" s="17">
        <v>3</v>
      </c>
      <c r="U40" s="22">
        <v>0</v>
      </c>
      <c r="V40" s="17">
        <v>6</v>
      </c>
      <c r="W40" s="17">
        <v>15</v>
      </c>
      <c r="X40" s="22">
        <v>1</v>
      </c>
      <c r="Y40" s="22">
        <v>2</v>
      </c>
      <c r="Z40" s="17">
        <v>39207</v>
      </c>
      <c r="AA40" s="17">
        <v>37026</v>
      </c>
      <c r="AB40" s="22">
        <v>308</v>
      </c>
      <c r="AC40" s="22">
        <v>65</v>
      </c>
      <c r="AD40" s="22">
        <v>0</v>
      </c>
      <c r="AE40" s="22">
        <v>1808</v>
      </c>
      <c r="AF40" s="22">
        <v>0</v>
      </c>
    </row>
    <row r="41" spans="1:32" ht="16.5" customHeight="1" thickBot="1">
      <c r="A41" s="2"/>
      <c r="B41" s="23"/>
      <c r="C41" s="23"/>
      <c r="D41" s="23"/>
      <c r="E41" s="2"/>
      <c r="F41" s="24"/>
      <c r="G41" s="25"/>
      <c r="H41" s="26"/>
      <c r="I41" s="26"/>
      <c r="J41" s="26"/>
      <c r="K41" s="25"/>
      <c r="L41" s="25"/>
      <c r="M41" s="25"/>
      <c r="N41" s="26"/>
      <c r="O41" s="25"/>
      <c r="P41" s="26"/>
      <c r="Q41" s="25"/>
      <c r="R41" s="26"/>
      <c r="S41" s="27"/>
      <c r="T41" s="25"/>
      <c r="U41" s="26"/>
      <c r="V41" s="25"/>
      <c r="W41" s="25"/>
      <c r="X41" s="26"/>
      <c r="Y41" s="26"/>
      <c r="Z41" s="25"/>
      <c r="AA41" s="25"/>
      <c r="AB41" s="26"/>
      <c r="AC41" s="26"/>
      <c r="AD41" s="26"/>
      <c r="AE41" s="26"/>
      <c r="AF41" s="26"/>
    </row>
    <row r="42" ht="14.25" customHeight="1">
      <c r="B42" s="1" t="s">
        <v>39</v>
      </c>
    </row>
    <row r="45" spans="6:32" ht="14.25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</sheetData>
  <mergeCells count="29">
    <mergeCell ref="X3:Y3"/>
    <mergeCell ref="W3:W4"/>
    <mergeCell ref="Z3:AF3"/>
    <mergeCell ref="F3:K3"/>
    <mergeCell ref="L3:P3"/>
    <mergeCell ref="S3:V3"/>
    <mergeCell ref="Q3:R3"/>
    <mergeCell ref="B27:D27"/>
    <mergeCell ref="B26:D26"/>
    <mergeCell ref="B33:D33"/>
    <mergeCell ref="B32:D32"/>
    <mergeCell ref="B31:D31"/>
    <mergeCell ref="B30:D30"/>
    <mergeCell ref="B29:D29"/>
    <mergeCell ref="B28:D28"/>
    <mergeCell ref="B40:D40"/>
    <mergeCell ref="B39:D39"/>
    <mergeCell ref="B38:D38"/>
    <mergeCell ref="B37:D37"/>
    <mergeCell ref="S1:AF1"/>
    <mergeCell ref="A1:R1"/>
    <mergeCell ref="B36:D36"/>
    <mergeCell ref="B34:D34"/>
    <mergeCell ref="B35:D35"/>
    <mergeCell ref="B3:D4"/>
    <mergeCell ref="B25:D25"/>
    <mergeCell ref="B24:D24"/>
    <mergeCell ref="B23:D23"/>
    <mergeCell ref="B22:D22"/>
  </mergeCells>
  <printOptions/>
  <pageMargins left="0.5905511811023623" right="0.5905511811023623" top="0.5905511811023623" bottom="0.5905511811023623" header="0.8661417322834646" footer="0.5118110236220472"/>
  <pageSetup horizontalDpi="400" verticalDpi="400" orientation="portrait" pageOrder="overThenDown" paperSize="9" scale="65" r:id="rId1"/>
  <colBreaks count="1" manualBreakCount="1">
    <brk id="18" max="65535" man="1"/>
  </colBreaks>
  <ignoredErrors>
    <ignoredError sqref="F10:F41 AE22:AE23 G41 H12 L41 H41 J11:J12 J18 J41 K41 I40:I41 M20 M41 N13:N14 N40:N41 O18 O41 P41 Q41 R10 R41 S41 T41 U15 U20 U37:U41 V41 W41 AF39:AF41 X14 X16 X20 X41 Y39:Y41 Z41 AA41 AB41 AC41 AD11:AD12 AD18:AD19 AD41 G22:G23 G28 H22:H23 H29 H33 J21:J23 J26:J30 J32 J34:J39 K22:K23 L22:L23 I21:I23 I34 M22:M23 M34 M38 N22:N23 N29:N31 N34 O22:O23 O29 P22:P23 P38 Q22:Q23 R22:R23 R35 S22:S23 S30 T22:T23 T30 T35 T38 U22:U23 U26:U27 U29:U30 U34 V22:V23 V28 V30 V39 W22:W23 X22:X23 X28 X36 X38:X39 Y22:Y23 Y30 Y35 Z22:Z23 AA22:AA23 AB15:AB28 AB30 AB32 AB34:AB39 AC22:AC23 AC32 AC37 AD21:AD24 AD26:AD30 AD32 AD34:AD39 AF34:AF37 AE32 AE41 AF27:AF32 AF21:A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2015-04-21T05:54:38Z</cp:lastPrinted>
  <dcterms:modified xsi:type="dcterms:W3CDTF">2015-04-21T05:54:42Z</dcterms:modified>
  <cp:category/>
  <cp:version/>
  <cp:contentType/>
  <cp:contentStatus/>
</cp:coreProperties>
</file>