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261" sheetId="1" r:id="rId1"/>
  </sheets>
  <definedNames>
    <definedName name="_xlnm.Print_Area" localSheetId="0">'261'!$A$1:$P$42</definedName>
  </definedNames>
  <calcPr fullCalcOnLoad="1"/>
</workbook>
</file>

<file path=xl/sharedStrings.xml><?xml version="1.0" encoding="utf-8"?>
<sst xmlns="http://schemas.openxmlformats.org/spreadsheetml/2006/main" count="46" uniqueCount="42">
  <si>
    <t>年月</t>
  </si>
  <si>
    <t>総数</t>
  </si>
  <si>
    <t>佐世保市</t>
  </si>
  <si>
    <t>島原市</t>
  </si>
  <si>
    <t>弓張岳</t>
  </si>
  <si>
    <t>平戸城</t>
  </si>
  <si>
    <t>島原城</t>
  </si>
  <si>
    <t>長崎原爆
資料館</t>
  </si>
  <si>
    <t>あぐりの丘</t>
  </si>
  <si>
    <t>遠藤周作
文学館</t>
  </si>
  <si>
    <t>五島市</t>
  </si>
  <si>
    <t>壱岐市</t>
  </si>
  <si>
    <t>対馬市</t>
  </si>
  <si>
    <t>万松院</t>
  </si>
  <si>
    <t>雲仙市</t>
  </si>
  <si>
    <t>長               崎               市</t>
  </si>
  <si>
    <t>年</t>
  </si>
  <si>
    <t>平成</t>
  </si>
  <si>
    <t>月</t>
  </si>
  <si>
    <t>西海
パールシー
リゾート</t>
  </si>
  <si>
    <t>長崎
ペンギン
水族館</t>
  </si>
  <si>
    <t>グラバー園</t>
  </si>
  <si>
    <t>資料  県観光振興課調</t>
  </si>
  <si>
    <t>長崎県
美術館</t>
  </si>
  <si>
    <t>長崎県亜熱帯植物園</t>
  </si>
  <si>
    <t>佐世保市</t>
  </si>
  <si>
    <t>1)出島</t>
  </si>
  <si>
    <t>九十九島
動植物園</t>
  </si>
  <si>
    <t>平成</t>
  </si>
  <si>
    <t>平戸市</t>
  </si>
  <si>
    <t>ハウス
テンボス</t>
  </si>
  <si>
    <t>2) 雲仙    仁田道</t>
  </si>
  <si>
    <t>一支国　　博物館</t>
  </si>
  <si>
    <t>　1)平成24年分からカウント開始</t>
  </si>
  <si>
    <t>　2)雲仙仁田道は通行台数。</t>
  </si>
  <si>
    <t>松浦史料
博 物  館</t>
  </si>
  <si>
    <t>雲仙岳
災   害
記念館</t>
  </si>
  <si>
    <t>堂   崎
天主堂</t>
  </si>
  <si>
    <t>長崎歴史文化博物館</t>
  </si>
  <si>
    <t xml:space="preserve">  　　　単位：人、台</t>
  </si>
  <si>
    <r>
      <t xml:space="preserve">２６１     主 要 観 光 施 設 等 の 利 用 者 数  </t>
    </r>
    <r>
      <rPr>
        <sz val="12"/>
        <color indexed="8"/>
        <rFont val="ＭＳ 明朝"/>
        <family val="1"/>
      </rPr>
      <t>（平成25年）</t>
    </r>
  </si>
  <si>
    <t>25年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</si>
</sst>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8" xfId="16" applyFont="1" applyFill="1" applyBorder="1" applyAlignment="1">
      <alignment horizontal="distributed" vertical="center" wrapText="1"/>
    </xf>
    <xf numFmtId="181" fontId="5" fillId="0" borderId="9" xfId="16" applyFont="1" applyFill="1" applyBorder="1" applyAlignment="1">
      <alignment/>
    </xf>
    <xf numFmtId="181" fontId="5" fillId="0" borderId="10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 quotePrefix="1">
      <alignment/>
    </xf>
    <xf numFmtId="181" fontId="5" fillId="0" borderId="0" xfId="16" applyFont="1" applyFill="1" applyAlignment="1">
      <alignment horizontal="right"/>
    </xf>
    <xf numFmtId="181" fontId="5" fillId="0" borderId="11" xfId="16" applyFont="1" applyFill="1" applyBorder="1" applyAlignment="1">
      <alignment/>
    </xf>
    <xf numFmtId="181" fontId="5" fillId="0" borderId="1" xfId="16" applyFont="1" applyFill="1" applyBorder="1" applyAlignment="1">
      <alignment horizontal="left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Alignment="1" quotePrefix="1">
      <alignment horizontal="right"/>
    </xf>
    <xf numFmtId="181" fontId="7" fillId="0" borderId="8" xfId="16" applyFont="1" applyFill="1" applyBorder="1" applyAlignment="1">
      <alignment horizontal="distributed" vertical="center" wrapText="1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181" fontId="6" fillId="0" borderId="0" xfId="16" applyFont="1" applyFill="1" applyAlignment="1">
      <alignment horizont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center" vertical="center"/>
    </xf>
    <xf numFmtId="181" fontId="5" fillId="0" borderId="14" xfId="16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showGridLines="0" tabSelected="1" zoomScale="75" zoomScaleNormal="75" zoomScaleSheetLayoutView="75" workbookViewId="0" topLeftCell="A1">
      <selection activeCell="A1" sqref="A1:P1"/>
    </sheetView>
  </sheetViews>
  <sheetFormatPr defaultColWidth="8.625" defaultRowHeight="12.75"/>
  <cols>
    <col min="1" max="1" width="1.00390625" style="1" customWidth="1"/>
    <col min="2" max="2" width="5.375" style="1" customWidth="1"/>
    <col min="3" max="3" width="3.875" style="1" customWidth="1"/>
    <col min="4" max="4" width="3.625" style="1" customWidth="1"/>
    <col min="5" max="5" width="1.00390625" style="1" customWidth="1"/>
    <col min="6" max="6" width="12.75390625" style="1" customWidth="1"/>
    <col min="7" max="7" width="12.25390625" style="1" customWidth="1"/>
    <col min="8" max="8" width="12.125" style="1" customWidth="1"/>
    <col min="9" max="9" width="12.75390625" style="1" customWidth="1"/>
    <col min="10" max="10" width="14.25390625" style="1" customWidth="1"/>
    <col min="11" max="11" width="13.00390625" style="1" customWidth="1"/>
    <col min="12" max="12" width="12.75390625" style="1" customWidth="1"/>
    <col min="13" max="13" width="13.25390625" style="1" customWidth="1"/>
    <col min="14" max="14" width="12.75390625" style="1" customWidth="1"/>
    <col min="15" max="15" width="11.375" style="1" customWidth="1"/>
    <col min="16" max="16" width="13.00390625" style="1" customWidth="1"/>
    <col min="17" max="17" width="12.875" style="1" bestFit="1" customWidth="1"/>
    <col min="18" max="16384" width="8.625" style="1" customWidth="1"/>
  </cols>
  <sheetData>
    <row r="1" spans="1:16" ht="30" customHeight="1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7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8" t="s">
        <v>39</v>
      </c>
      <c r="P2" s="18"/>
    </row>
    <row r="3" spans="1:16" ht="23.25" customHeight="1">
      <c r="A3" s="3"/>
      <c r="B3" s="28" t="s">
        <v>0</v>
      </c>
      <c r="C3" s="28"/>
      <c r="D3" s="28"/>
      <c r="E3" s="4"/>
      <c r="F3" s="30" t="s">
        <v>1</v>
      </c>
      <c r="G3" s="32" t="s">
        <v>15</v>
      </c>
      <c r="H3" s="33"/>
      <c r="I3" s="33"/>
      <c r="J3" s="33"/>
      <c r="K3" s="33"/>
      <c r="L3" s="33"/>
      <c r="M3" s="33"/>
      <c r="N3" s="33"/>
      <c r="O3" s="34"/>
      <c r="P3" s="23" t="s">
        <v>25</v>
      </c>
    </row>
    <row r="4" spans="1:16" ht="48.75" customHeight="1">
      <c r="A4" s="6"/>
      <c r="B4" s="29"/>
      <c r="C4" s="29"/>
      <c r="D4" s="29"/>
      <c r="E4" s="7"/>
      <c r="F4" s="31"/>
      <c r="G4" s="9" t="s">
        <v>21</v>
      </c>
      <c r="H4" s="10" t="s">
        <v>7</v>
      </c>
      <c r="I4" s="10" t="s">
        <v>23</v>
      </c>
      <c r="J4" s="10" t="s">
        <v>38</v>
      </c>
      <c r="K4" s="9" t="s">
        <v>8</v>
      </c>
      <c r="L4" s="10" t="s">
        <v>20</v>
      </c>
      <c r="M4" s="10" t="s">
        <v>24</v>
      </c>
      <c r="N4" s="10" t="s">
        <v>9</v>
      </c>
      <c r="O4" s="11" t="s">
        <v>26</v>
      </c>
      <c r="P4" s="11" t="s">
        <v>27</v>
      </c>
    </row>
    <row r="5" spans="3:16" ht="11.25" customHeight="1">
      <c r="C5" s="16"/>
      <c r="E5" s="12"/>
      <c r="F5" s="13"/>
      <c r="G5" s="8"/>
      <c r="H5" s="8"/>
      <c r="I5" s="14"/>
      <c r="J5" s="14"/>
      <c r="K5" s="8"/>
      <c r="L5" s="8"/>
      <c r="M5" s="8"/>
      <c r="N5" s="8"/>
      <c r="O5" s="8"/>
      <c r="P5" s="8"/>
    </row>
    <row r="6" spans="2:16" ht="22.5" customHeight="1">
      <c r="B6" s="19" t="s">
        <v>28</v>
      </c>
      <c r="C6" s="20">
        <v>23</v>
      </c>
      <c r="D6" s="16" t="s">
        <v>16</v>
      </c>
      <c r="E6" s="12"/>
      <c r="F6" s="13">
        <f aca="true" t="shared" si="0" ref="F6:F20">SUM(F25:P25,G6:P6)</f>
        <v>6699990</v>
      </c>
      <c r="G6" s="8">
        <v>969285</v>
      </c>
      <c r="H6" s="8">
        <v>654777</v>
      </c>
      <c r="I6" s="14">
        <v>351671</v>
      </c>
      <c r="J6" s="14">
        <v>424861</v>
      </c>
      <c r="K6" s="8">
        <v>232632</v>
      </c>
      <c r="L6" s="8">
        <v>221770</v>
      </c>
      <c r="M6" s="8">
        <v>44598</v>
      </c>
      <c r="N6" s="8">
        <v>17528</v>
      </c>
      <c r="O6" s="14">
        <v>395205</v>
      </c>
      <c r="P6" s="8">
        <v>196944</v>
      </c>
    </row>
    <row r="7" spans="2:16" ht="22.5" customHeight="1">
      <c r="B7" s="15"/>
      <c r="C7" s="20">
        <v>24</v>
      </c>
      <c r="D7" s="20"/>
      <c r="E7" s="12">
        <v>6917160</v>
      </c>
      <c r="F7" s="13">
        <f t="shared" si="0"/>
        <v>7178499</v>
      </c>
      <c r="G7" s="8">
        <v>933660</v>
      </c>
      <c r="H7" s="8">
        <v>644391</v>
      </c>
      <c r="I7" s="14">
        <v>418259</v>
      </c>
      <c r="J7" s="14">
        <v>453670</v>
      </c>
      <c r="K7" s="8">
        <v>284201</v>
      </c>
      <c r="L7" s="8">
        <v>226412</v>
      </c>
      <c r="M7" s="8">
        <v>34692</v>
      </c>
      <c r="N7" s="8">
        <v>17934</v>
      </c>
      <c r="O7" s="14">
        <v>393807</v>
      </c>
      <c r="P7" s="8">
        <v>199867</v>
      </c>
    </row>
    <row r="8" spans="2:16" ht="45" customHeight="1">
      <c r="B8" s="15"/>
      <c r="C8" s="20">
        <v>25</v>
      </c>
      <c r="D8" s="20"/>
      <c r="E8" s="12"/>
      <c r="F8" s="13">
        <f t="shared" si="0"/>
        <v>7841540</v>
      </c>
      <c r="G8" s="8">
        <f>SUM(G9:G20)</f>
        <v>998544</v>
      </c>
      <c r="H8" s="8">
        <f aca="true" t="shared" si="1" ref="H8:P8">SUM(H9:H20)</f>
        <v>660938</v>
      </c>
      <c r="I8" s="8">
        <f t="shared" si="1"/>
        <v>394025</v>
      </c>
      <c r="J8" s="8">
        <f t="shared" si="1"/>
        <v>424342</v>
      </c>
      <c r="K8" s="8">
        <f t="shared" si="1"/>
        <v>290951</v>
      </c>
      <c r="L8" s="8">
        <f t="shared" si="1"/>
        <v>232431</v>
      </c>
      <c r="M8" s="8">
        <f t="shared" si="1"/>
        <v>39105</v>
      </c>
      <c r="N8" s="8">
        <f t="shared" si="1"/>
        <v>18082</v>
      </c>
      <c r="O8" s="8">
        <f t="shared" si="1"/>
        <v>432297</v>
      </c>
      <c r="P8" s="8">
        <f t="shared" si="1"/>
        <v>200400</v>
      </c>
    </row>
    <row r="9" spans="2:16" ht="45" customHeight="1">
      <c r="B9" s="19" t="s">
        <v>41</v>
      </c>
      <c r="C9" s="16">
        <v>1</v>
      </c>
      <c r="D9" s="16" t="s">
        <v>18</v>
      </c>
      <c r="E9" s="12"/>
      <c r="F9" s="13">
        <f t="shared" si="0"/>
        <v>432611</v>
      </c>
      <c r="G9" s="1">
        <v>49195</v>
      </c>
      <c r="H9" s="1">
        <v>27475</v>
      </c>
      <c r="I9" s="16">
        <v>18493</v>
      </c>
      <c r="J9" s="16">
        <v>25430</v>
      </c>
      <c r="K9" s="16">
        <v>11757</v>
      </c>
      <c r="L9" s="16">
        <v>16151</v>
      </c>
      <c r="M9" s="16">
        <v>2449</v>
      </c>
      <c r="N9" s="1">
        <v>536</v>
      </c>
      <c r="O9" s="1">
        <v>19227</v>
      </c>
      <c r="P9" s="1">
        <v>9200</v>
      </c>
    </row>
    <row r="10" spans="2:16" ht="22.5" customHeight="1">
      <c r="B10" s="15"/>
      <c r="C10" s="20">
        <v>2</v>
      </c>
      <c r="D10" s="20"/>
      <c r="E10" s="12"/>
      <c r="F10" s="13">
        <f t="shared" si="0"/>
        <v>520048</v>
      </c>
      <c r="G10" s="1">
        <v>78316</v>
      </c>
      <c r="H10" s="1">
        <v>30857</v>
      </c>
      <c r="I10" s="16">
        <v>32405</v>
      </c>
      <c r="J10" s="16">
        <v>27396</v>
      </c>
      <c r="K10" s="16">
        <v>15707</v>
      </c>
      <c r="L10" s="16">
        <v>16146</v>
      </c>
      <c r="M10" s="16">
        <v>2242</v>
      </c>
      <c r="N10" s="1">
        <v>1200</v>
      </c>
      <c r="O10" s="1">
        <v>30289</v>
      </c>
      <c r="P10" s="1">
        <v>14500</v>
      </c>
    </row>
    <row r="11" spans="2:16" ht="22.5" customHeight="1">
      <c r="B11" s="15"/>
      <c r="C11" s="16">
        <v>3</v>
      </c>
      <c r="D11" s="20"/>
      <c r="E11" s="12"/>
      <c r="F11" s="13">
        <f t="shared" si="0"/>
        <v>684135</v>
      </c>
      <c r="G11" s="1">
        <v>87849</v>
      </c>
      <c r="H11" s="1">
        <v>41857</v>
      </c>
      <c r="I11" s="16">
        <v>27655</v>
      </c>
      <c r="J11" s="16">
        <v>28255</v>
      </c>
      <c r="K11" s="16">
        <v>25679</v>
      </c>
      <c r="L11" s="16">
        <v>17694</v>
      </c>
      <c r="M11" s="16">
        <v>2419</v>
      </c>
      <c r="N11" s="1">
        <v>1880</v>
      </c>
      <c r="O11" s="1">
        <v>37022</v>
      </c>
      <c r="P11" s="1">
        <v>20600</v>
      </c>
    </row>
    <row r="12" spans="2:16" ht="45" customHeight="1">
      <c r="B12" s="15"/>
      <c r="C12" s="20">
        <v>4</v>
      </c>
      <c r="D12" s="15"/>
      <c r="E12" s="12"/>
      <c r="F12" s="13">
        <f t="shared" si="0"/>
        <v>593295</v>
      </c>
      <c r="G12" s="1">
        <v>81714</v>
      </c>
      <c r="H12" s="1">
        <v>44508</v>
      </c>
      <c r="I12" s="16">
        <v>35816</v>
      </c>
      <c r="J12" s="1">
        <v>24416</v>
      </c>
      <c r="K12" s="16">
        <v>37217</v>
      </c>
      <c r="L12" s="1">
        <v>16570</v>
      </c>
      <c r="M12" s="16">
        <v>5128</v>
      </c>
      <c r="N12" s="1">
        <v>875</v>
      </c>
      <c r="O12" s="1">
        <v>30400</v>
      </c>
      <c r="P12" s="1">
        <v>23700</v>
      </c>
    </row>
    <row r="13" spans="2:16" ht="22.5" customHeight="1">
      <c r="B13" s="15"/>
      <c r="C13" s="16">
        <v>5</v>
      </c>
      <c r="D13" s="15"/>
      <c r="E13" s="12"/>
      <c r="F13" s="13">
        <f t="shared" si="0"/>
        <v>942765</v>
      </c>
      <c r="G13" s="1">
        <v>133490</v>
      </c>
      <c r="H13" s="1">
        <v>101614</v>
      </c>
      <c r="I13" s="16">
        <v>49898</v>
      </c>
      <c r="J13" s="1">
        <v>36019</v>
      </c>
      <c r="K13" s="16">
        <v>46949</v>
      </c>
      <c r="L13" s="1">
        <v>24131</v>
      </c>
      <c r="M13" s="1">
        <v>9048</v>
      </c>
      <c r="N13" s="1">
        <v>2157</v>
      </c>
      <c r="O13" s="1">
        <v>57752</v>
      </c>
      <c r="P13" s="1">
        <v>39600</v>
      </c>
    </row>
    <row r="14" spans="2:16" ht="22.5" customHeight="1">
      <c r="B14" s="15"/>
      <c r="C14" s="20">
        <v>6</v>
      </c>
      <c r="D14" s="15"/>
      <c r="E14" s="12"/>
      <c r="F14" s="13">
        <f t="shared" si="0"/>
        <v>484602</v>
      </c>
      <c r="G14" s="1">
        <v>62303</v>
      </c>
      <c r="H14" s="1">
        <v>54495</v>
      </c>
      <c r="I14" s="16">
        <v>48761</v>
      </c>
      <c r="J14" s="1">
        <v>32894</v>
      </c>
      <c r="K14" s="16">
        <v>15157</v>
      </c>
      <c r="L14" s="1">
        <v>14117</v>
      </c>
      <c r="M14" s="1">
        <v>1953</v>
      </c>
      <c r="N14" s="1">
        <v>1264</v>
      </c>
      <c r="O14" s="1">
        <v>27308</v>
      </c>
      <c r="P14" s="1">
        <v>9900</v>
      </c>
    </row>
    <row r="15" spans="2:16" ht="45" customHeight="1">
      <c r="B15" s="15"/>
      <c r="C15" s="16">
        <v>7</v>
      </c>
      <c r="D15" s="15"/>
      <c r="E15" s="12"/>
      <c r="F15" s="13">
        <f t="shared" si="0"/>
        <v>519824</v>
      </c>
      <c r="G15" s="1">
        <v>54202</v>
      </c>
      <c r="H15" s="1">
        <v>34570</v>
      </c>
      <c r="I15" s="1">
        <v>30371</v>
      </c>
      <c r="J15" s="1">
        <v>34667</v>
      </c>
      <c r="K15" s="1">
        <v>17639</v>
      </c>
      <c r="L15" s="1">
        <v>22687</v>
      </c>
      <c r="M15" s="1">
        <v>1890</v>
      </c>
      <c r="N15" s="1">
        <v>1146</v>
      </c>
      <c r="O15" s="1">
        <v>21211</v>
      </c>
      <c r="P15" s="1">
        <v>7300</v>
      </c>
    </row>
    <row r="16" spans="2:16" ht="22.5" customHeight="1">
      <c r="B16" s="15"/>
      <c r="C16" s="20">
        <v>8</v>
      </c>
      <c r="D16" s="15"/>
      <c r="E16" s="12"/>
      <c r="F16" s="13">
        <f t="shared" si="0"/>
        <v>911799</v>
      </c>
      <c r="G16" s="1">
        <v>97540</v>
      </c>
      <c r="H16" s="1">
        <v>70732</v>
      </c>
      <c r="I16" s="1">
        <v>46169</v>
      </c>
      <c r="J16" s="1">
        <v>56760</v>
      </c>
      <c r="K16" s="1">
        <v>15587</v>
      </c>
      <c r="L16" s="1">
        <v>43515</v>
      </c>
      <c r="M16" s="1">
        <v>3061</v>
      </c>
      <c r="N16" s="1">
        <v>1896</v>
      </c>
      <c r="O16" s="1">
        <v>40710</v>
      </c>
      <c r="P16" s="1">
        <v>13100</v>
      </c>
    </row>
    <row r="17" spans="2:16" ht="22.5" customHeight="1">
      <c r="B17" s="15"/>
      <c r="C17" s="16">
        <v>9</v>
      </c>
      <c r="D17" s="15"/>
      <c r="E17" s="12"/>
      <c r="F17" s="13">
        <f t="shared" si="0"/>
        <v>637616</v>
      </c>
      <c r="G17" s="1">
        <v>80998</v>
      </c>
      <c r="H17" s="1">
        <v>54090</v>
      </c>
      <c r="I17" s="1">
        <v>24503</v>
      </c>
      <c r="J17" s="1">
        <v>47032</v>
      </c>
      <c r="K17" s="1">
        <v>22540</v>
      </c>
      <c r="L17" s="1">
        <v>20560</v>
      </c>
      <c r="M17" s="1">
        <v>3499</v>
      </c>
      <c r="N17" s="1">
        <v>1687</v>
      </c>
      <c r="O17" s="1">
        <v>36307</v>
      </c>
      <c r="P17" s="1">
        <v>17000</v>
      </c>
    </row>
    <row r="18" spans="2:16" ht="45" customHeight="1">
      <c r="B18" s="15"/>
      <c r="C18" s="20">
        <v>10</v>
      </c>
      <c r="D18" s="15"/>
      <c r="E18" s="12"/>
      <c r="F18" s="13">
        <f t="shared" si="0"/>
        <v>767192</v>
      </c>
      <c r="G18" s="1">
        <v>105784</v>
      </c>
      <c r="H18" s="1">
        <v>101053</v>
      </c>
      <c r="I18" s="1">
        <v>31535</v>
      </c>
      <c r="J18" s="1">
        <v>50185</v>
      </c>
      <c r="K18" s="1">
        <v>41956</v>
      </c>
      <c r="L18" s="1">
        <v>14540</v>
      </c>
      <c r="M18" s="1">
        <v>3782</v>
      </c>
      <c r="N18" s="1">
        <v>2010</v>
      </c>
      <c r="O18" s="1">
        <v>56114</v>
      </c>
      <c r="P18" s="1">
        <v>22300</v>
      </c>
    </row>
    <row r="19" spans="1:16" ht="22.5" customHeight="1">
      <c r="A19" s="8"/>
      <c r="B19" s="15"/>
      <c r="C19" s="16">
        <v>11</v>
      </c>
      <c r="D19" s="15"/>
      <c r="E19" s="12"/>
      <c r="F19" s="13">
        <f t="shared" si="0"/>
        <v>711976</v>
      </c>
      <c r="G19" s="8">
        <v>95912</v>
      </c>
      <c r="H19" s="8">
        <v>66763</v>
      </c>
      <c r="I19" s="8">
        <v>31189</v>
      </c>
      <c r="J19" s="8">
        <v>38217</v>
      </c>
      <c r="K19" s="8">
        <v>28032</v>
      </c>
      <c r="L19" s="8">
        <v>13265</v>
      </c>
      <c r="M19" s="8">
        <v>2349</v>
      </c>
      <c r="N19" s="8">
        <v>2300</v>
      </c>
      <c r="O19" s="8">
        <v>49296</v>
      </c>
      <c r="P19" s="8">
        <v>11700</v>
      </c>
    </row>
    <row r="20" spans="1:16" ht="22.5" customHeight="1">
      <c r="A20" s="8"/>
      <c r="B20" s="15"/>
      <c r="C20" s="20">
        <v>12</v>
      </c>
      <c r="D20" s="15"/>
      <c r="E20" s="12"/>
      <c r="F20" s="13">
        <f t="shared" si="0"/>
        <v>635677</v>
      </c>
      <c r="G20" s="8">
        <v>71241</v>
      </c>
      <c r="H20" s="8">
        <v>32924</v>
      </c>
      <c r="I20" s="8">
        <v>17230</v>
      </c>
      <c r="J20" s="8">
        <v>23071</v>
      </c>
      <c r="K20" s="8">
        <v>12731</v>
      </c>
      <c r="L20" s="8">
        <v>13055</v>
      </c>
      <c r="M20" s="8">
        <v>1285</v>
      </c>
      <c r="N20" s="8">
        <v>1131</v>
      </c>
      <c r="O20" s="8">
        <v>26661</v>
      </c>
      <c r="P20" s="8">
        <v>11500</v>
      </c>
    </row>
    <row r="21" spans="1:16" ht="11.25" customHeight="1" thickBot="1">
      <c r="A21" s="8"/>
      <c r="B21" s="8"/>
      <c r="C21" s="8"/>
      <c r="D21" s="8"/>
      <c r="E21" s="8"/>
      <c r="F21" s="13"/>
      <c r="G21" s="8"/>
      <c r="H21" s="2"/>
      <c r="I21" s="8"/>
      <c r="J21" s="8"/>
      <c r="K21" s="8"/>
      <c r="L21" s="2"/>
      <c r="M21" s="2"/>
      <c r="N21" s="2"/>
      <c r="O21" s="2"/>
      <c r="P21" s="2"/>
    </row>
    <row r="22" spans="1:16" ht="23.25" customHeight="1">
      <c r="A22" s="3"/>
      <c r="B22" s="28" t="s">
        <v>0</v>
      </c>
      <c r="C22" s="28"/>
      <c r="D22" s="28"/>
      <c r="E22" s="4"/>
      <c r="F22" s="24" t="s">
        <v>2</v>
      </c>
      <c r="G22" s="25"/>
      <c r="H22" s="26"/>
      <c r="I22" s="24" t="s">
        <v>29</v>
      </c>
      <c r="J22" s="26"/>
      <c r="K22" s="24" t="s">
        <v>3</v>
      </c>
      <c r="L22" s="26"/>
      <c r="M22" s="5" t="s">
        <v>14</v>
      </c>
      <c r="N22" s="5" t="s">
        <v>10</v>
      </c>
      <c r="O22" s="5" t="s">
        <v>11</v>
      </c>
      <c r="P22" s="5" t="s">
        <v>12</v>
      </c>
    </row>
    <row r="23" spans="1:16" ht="49.5" customHeight="1">
      <c r="A23" s="6"/>
      <c r="B23" s="29"/>
      <c r="C23" s="29"/>
      <c r="D23" s="29"/>
      <c r="E23" s="7"/>
      <c r="F23" s="10" t="s">
        <v>30</v>
      </c>
      <c r="G23" s="21" t="s">
        <v>19</v>
      </c>
      <c r="H23" s="22" t="s">
        <v>4</v>
      </c>
      <c r="I23" s="9" t="s">
        <v>5</v>
      </c>
      <c r="J23" s="10" t="s">
        <v>35</v>
      </c>
      <c r="K23" s="9" t="s">
        <v>6</v>
      </c>
      <c r="L23" s="10" t="s">
        <v>36</v>
      </c>
      <c r="M23" s="10" t="s">
        <v>31</v>
      </c>
      <c r="N23" s="10" t="s">
        <v>37</v>
      </c>
      <c r="O23" s="11" t="s">
        <v>32</v>
      </c>
      <c r="P23" s="11" t="s">
        <v>13</v>
      </c>
    </row>
    <row r="24" spans="3:16" ht="11.25" customHeight="1">
      <c r="C24" s="16"/>
      <c r="E24" s="12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2:16" ht="22.5" customHeight="1">
      <c r="B25" s="19" t="s">
        <v>17</v>
      </c>
      <c r="C25" s="20">
        <v>23</v>
      </c>
      <c r="D25" s="16" t="s">
        <v>16</v>
      </c>
      <c r="E25" s="12"/>
      <c r="F25" s="8">
        <v>1761800</v>
      </c>
      <c r="G25" s="8">
        <v>667700</v>
      </c>
      <c r="H25" s="8">
        <v>43478</v>
      </c>
      <c r="I25" s="8">
        <v>58294</v>
      </c>
      <c r="J25" s="8">
        <v>47999</v>
      </c>
      <c r="K25" s="8">
        <v>213281</v>
      </c>
      <c r="L25" s="8">
        <v>171473</v>
      </c>
      <c r="M25" s="8">
        <v>82568</v>
      </c>
      <c r="N25" s="8">
        <v>21696</v>
      </c>
      <c r="O25" s="8">
        <v>107300</v>
      </c>
      <c r="P25" s="8">
        <v>15130</v>
      </c>
    </row>
    <row r="26" spans="2:16" ht="22.5" customHeight="1">
      <c r="B26" s="15"/>
      <c r="C26" s="20">
        <v>24</v>
      </c>
      <c r="D26" s="20"/>
      <c r="E26" s="12">
        <v>6917160</v>
      </c>
      <c r="F26" s="8">
        <v>2094100</v>
      </c>
      <c r="G26" s="8">
        <v>666986</v>
      </c>
      <c r="H26" s="8">
        <v>103551</v>
      </c>
      <c r="I26" s="8">
        <v>59345</v>
      </c>
      <c r="J26" s="8">
        <v>44513</v>
      </c>
      <c r="K26" s="8">
        <v>212359</v>
      </c>
      <c r="L26" s="8">
        <v>144757</v>
      </c>
      <c r="M26" s="8">
        <v>107252</v>
      </c>
      <c r="N26" s="8">
        <v>18809</v>
      </c>
      <c r="O26" s="8">
        <v>102848</v>
      </c>
      <c r="P26" s="8">
        <v>17086</v>
      </c>
    </row>
    <row r="27" spans="2:16" ht="45" customHeight="1">
      <c r="B27" s="15"/>
      <c r="C27" s="20">
        <v>25</v>
      </c>
      <c r="D27" s="20"/>
      <c r="E27" s="12"/>
      <c r="F27" s="8">
        <f>SUM(F28:F39)</f>
        <v>2563700</v>
      </c>
      <c r="G27" s="8">
        <f>SUM(G28:G39)</f>
        <v>767700</v>
      </c>
      <c r="H27" s="8">
        <f>SUM(H28:H39)</f>
        <v>98700</v>
      </c>
      <c r="I27" s="8">
        <f aca="true" t="shared" si="2" ref="I27:P27">SUM(I28:I39)</f>
        <v>61129</v>
      </c>
      <c r="J27" s="8">
        <f t="shared" si="2"/>
        <v>39844</v>
      </c>
      <c r="K27" s="8">
        <f t="shared" si="2"/>
        <v>223237</v>
      </c>
      <c r="L27" s="8">
        <f t="shared" si="2"/>
        <v>146849</v>
      </c>
      <c r="M27" s="8">
        <f t="shared" si="2"/>
        <v>111659</v>
      </c>
      <c r="N27" s="8">
        <f t="shared" si="2"/>
        <v>18814</v>
      </c>
      <c r="O27" s="8">
        <f t="shared" si="2"/>
        <v>101071</v>
      </c>
      <c r="P27" s="8">
        <f t="shared" si="2"/>
        <v>17722</v>
      </c>
    </row>
    <row r="28" spans="2:16" ht="45" customHeight="1">
      <c r="B28" s="19" t="s">
        <v>41</v>
      </c>
      <c r="C28" s="16">
        <v>1</v>
      </c>
      <c r="D28" s="16" t="s">
        <v>18</v>
      </c>
      <c r="E28" s="12"/>
      <c r="F28" s="8">
        <v>178900</v>
      </c>
      <c r="G28" s="8">
        <v>33500</v>
      </c>
      <c r="H28" s="8">
        <v>7100</v>
      </c>
      <c r="I28" s="1">
        <v>3383</v>
      </c>
      <c r="J28" s="1">
        <v>1836</v>
      </c>
      <c r="K28" s="1">
        <v>12560</v>
      </c>
      <c r="L28" s="16">
        <v>6711</v>
      </c>
      <c r="M28" s="1">
        <v>3898</v>
      </c>
      <c r="N28" s="1">
        <v>353</v>
      </c>
      <c r="O28" s="16">
        <v>3801</v>
      </c>
      <c r="P28" s="1">
        <v>656</v>
      </c>
    </row>
    <row r="29" spans="2:16" ht="22.5" customHeight="1">
      <c r="B29" s="15"/>
      <c r="C29" s="20">
        <v>2</v>
      </c>
      <c r="D29" s="20"/>
      <c r="E29" s="12"/>
      <c r="F29" s="8">
        <v>179600</v>
      </c>
      <c r="G29" s="8">
        <v>41700</v>
      </c>
      <c r="H29" s="8">
        <v>7500</v>
      </c>
      <c r="I29" s="1">
        <v>3608</v>
      </c>
      <c r="J29" s="1">
        <v>2324</v>
      </c>
      <c r="K29" s="1">
        <v>19240</v>
      </c>
      <c r="L29" s="16">
        <v>7285</v>
      </c>
      <c r="M29" s="1">
        <v>4443</v>
      </c>
      <c r="N29" s="1">
        <v>833</v>
      </c>
      <c r="O29" s="16">
        <v>3791</v>
      </c>
      <c r="P29" s="1">
        <v>666</v>
      </c>
    </row>
    <row r="30" spans="2:16" ht="22.5" customHeight="1">
      <c r="B30" s="15"/>
      <c r="C30" s="16">
        <v>3</v>
      </c>
      <c r="D30" s="20"/>
      <c r="E30" s="12"/>
      <c r="F30" s="8">
        <v>271700</v>
      </c>
      <c r="G30" s="8">
        <v>57100</v>
      </c>
      <c r="H30" s="8">
        <v>8900</v>
      </c>
      <c r="I30" s="1">
        <v>5722</v>
      </c>
      <c r="J30" s="1">
        <v>3978</v>
      </c>
      <c r="K30" s="1">
        <v>22069</v>
      </c>
      <c r="L30" s="16">
        <v>8917</v>
      </c>
      <c r="M30" s="1">
        <v>5425</v>
      </c>
      <c r="N30" s="1">
        <v>1198</v>
      </c>
      <c r="O30" s="1">
        <v>7456</v>
      </c>
      <c r="P30" s="1">
        <v>760</v>
      </c>
    </row>
    <row r="31" spans="2:16" ht="45" customHeight="1">
      <c r="B31" s="15"/>
      <c r="C31" s="20">
        <v>4</v>
      </c>
      <c r="D31" s="15"/>
      <c r="E31" s="12"/>
      <c r="F31" s="8">
        <v>172000</v>
      </c>
      <c r="G31" s="8">
        <v>53600</v>
      </c>
      <c r="H31" s="8">
        <v>9700</v>
      </c>
      <c r="I31" s="1">
        <v>6715</v>
      </c>
      <c r="J31" s="1">
        <v>3440</v>
      </c>
      <c r="K31" s="1">
        <v>21064</v>
      </c>
      <c r="L31" s="16">
        <v>9196</v>
      </c>
      <c r="M31" s="1">
        <v>7523</v>
      </c>
      <c r="N31" s="1">
        <v>1369</v>
      </c>
      <c r="O31" s="1">
        <v>7048</v>
      </c>
      <c r="P31" s="1">
        <v>1296</v>
      </c>
    </row>
    <row r="32" spans="2:16" ht="22.5" customHeight="1">
      <c r="B32" s="15"/>
      <c r="C32" s="16">
        <v>5</v>
      </c>
      <c r="D32" s="15"/>
      <c r="E32" s="12"/>
      <c r="F32" s="8">
        <v>253700</v>
      </c>
      <c r="G32" s="8">
        <v>75000</v>
      </c>
      <c r="H32" s="8">
        <v>11500</v>
      </c>
      <c r="I32" s="1">
        <v>8367</v>
      </c>
      <c r="J32" s="1">
        <v>5039</v>
      </c>
      <c r="K32" s="1">
        <v>25996</v>
      </c>
      <c r="L32" s="16">
        <v>20197</v>
      </c>
      <c r="M32" s="1">
        <v>25703</v>
      </c>
      <c r="N32" s="1">
        <v>2643</v>
      </c>
      <c r="O32" s="1">
        <v>11596</v>
      </c>
      <c r="P32" s="1">
        <v>2366</v>
      </c>
    </row>
    <row r="33" spans="2:16" ht="22.5" customHeight="1">
      <c r="B33" s="15"/>
      <c r="C33" s="20">
        <v>6</v>
      </c>
      <c r="D33" s="15"/>
      <c r="E33" s="12"/>
      <c r="F33" s="8">
        <v>109700</v>
      </c>
      <c r="G33" s="8">
        <v>52200</v>
      </c>
      <c r="H33" s="8">
        <v>6000</v>
      </c>
      <c r="I33" s="1">
        <v>3523</v>
      </c>
      <c r="J33" s="1">
        <v>3577</v>
      </c>
      <c r="K33" s="1">
        <v>13283</v>
      </c>
      <c r="L33" s="16">
        <v>11271</v>
      </c>
      <c r="M33" s="1">
        <v>4732</v>
      </c>
      <c r="N33" s="1">
        <v>1454</v>
      </c>
      <c r="O33" s="1">
        <v>9190</v>
      </c>
      <c r="P33" s="1">
        <v>1520</v>
      </c>
    </row>
    <row r="34" spans="2:16" ht="45" customHeight="1">
      <c r="B34" s="15"/>
      <c r="C34" s="16">
        <v>7</v>
      </c>
      <c r="D34" s="15"/>
      <c r="E34" s="12"/>
      <c r="F34" s="8">
        <v>156700</v>
      </c>
      <c r="G34" s="8">
        <v>81300</v>
      </c>
      <c r="H34" s="8">
        <v>7000</v>
      </c>
      <c r="I34" s="1">
        <v>3859</v>
      </c>
      <c r="J34" s="1">
        <v>2432</v>
      </c>
      <c r="K34" s="1">
        <v>13435</v>
      </c>
      <c r="L34" s="1">
        <v>9466</v>
      </c>
      <c r="M34" s="16">
        <v>4710</v>
      </c>
      <c r="N34" s="1">
        <v>1770</v>
      </c>
      <c r="O34" s="1">
        <v>11726</v>
      </c>
      <c r="P34" s="1">
        <v>1743</v>
      </c>
    </row>
    <row r="35" spans="2:16" ht="22.5" customHeight="1">
      <c r="B35" s="15"/>
      <c r="C35" s="20">
        <v>8</v>
      </c>
      <c r="D35" s="15"/>
      <c r="E35" s="12"/>
      <c r="F35" s="8">
        <v>304000</v>
      </c>
      <c r="G35" s="8">
        <v>135200</v>
      </c>
      <c r="H35" s="8">
        <v>10700</v>
      </c>
      <c r="I35" s="1">
        <v>5904</v>
      </c>
      <c r="J35" s="1">
        <v>2868</v>
      </c>
      <c r="K35" s="1">
        <v>19564</v>
      </c>
      <c r="L35" s="1">
        <v>15382</v>
      </c>
      <c r="M35" s="1">
        <v>9589</v>
      </c>
      <c r="N35" s="1">
        <v>2722</v>
      </c>
      <c r="O35" s="1">
        <v>15187</v>
      </c>
      <c r="P35" s="1">
        <v>1613</v>
      </c>
    </row>
    <row r="36" spans="2:16" ht="22.5" customHeight="1">
      <c r="B36" s="15"/>
      <c r="C36" s="16">
        <v>9</v>
      </c>
      <c r="D36" s="15"/>
      <c r="E36" s="12"/>
      <c r="F36" s="8">
        <v>188900</v>
      </c>
      <c r="G36" s="8">
        <v>74400</v>
      </c>
      <c r="H36" s="8">
        <v>9300</v>
      </c>
      <c r="I36" s="1">
        <v>5432</v>
      </c>
      <c r="J36" s="1">
        <v>3153</v>
      </c>
      <c r="K36" s="1">
        <v>17668</v>
      </c>
      <c r="L36" s="1">
        <v>9608</v>
      </c>
      <c r="M36" s="1">
        <v>8085</v>
      </c>
      <c r="N36" s="1">
        <v>1836</v>
      </c>
      <c r="O36" s="1">
        <v>9322</v>
      </c>
      <c r="P36" s="1">
        <v>1696</v>
      </c>
    </row>
    <row r="37" spans="2:16" ht="45" customHeight="1">
      <c r="B37" s="15"/>
      <c r="C37" s="20">
        <v>10</v>
      </c>
      <c r="D37" s="15"/>
      <c r="E37" s="12"/>
      <c r="F37" s="8">
        <v>192900</v>
      </c>
      <c r="G37" s="8">
        <v>60100</v>
      </c>
      <c r="H37" s="8">
        <v>8300</v>
      </c>
      <c r="I37" s="1">
        <v>5901</v>
      </c>
      <c r="J37" s="1">
        <v>4174</v>
      </c>
      <c r="K37" s="1">
        <v>25177</v>
      </c>
      <c r="L37" s="1">
        <v>17900</v>
      </c>
      <c r="M37" s="1">
        <v>9850</v>
      </c>
      <c r="N37" s="1">
        <v>1891</v>
      </c>
      <c r="O37" s="1">
        <v>9517</v>
      </c>
      <c r="P37" s="1">
        <v>2223</v>
      </c>
    </row>
    <row r="38" spans="1:16" ht="22.5" customHeight="1">
      <c r="A38" s="8"/>
      <c r="B38" s="15"/>
      <c r="C38" s="16">
        <v>11</v>
      </c>
      <c r="D38" s="15"/>
      <c r="E38" s="12"/>
      <c r="F38" s="8">
        <v>214800</v>
      </c>
      <c r="G38" s="8">
        <v>58400</v>
      </c>
      <c r="H38" s="8">
        <v>6600</v>
      </c>
      <c r="I38" s="1">
        <v>5489</v>
      </c>
      <c r="J38" s="1">
        <v>4945</v>
      </c>
      <c r="K38" s="1">
        <v>22250</v>
      </c>
      <c r="L38" s="1">
        <v>23588</v>
      </c>
      <c r="M38" s="1">
        <v>23552</v>
      </c>
      <c r="N38" s="1">
        <v>1947</v>
      </c>
      <c r="O38" s="1">
        <v>9132</v>
      </c>
      <c r="P38" s="1">
        <v>2250</v>
      </c>
    </row>
    <row r="39" spans="1:16" ht="22.5" customHeight="1">
      <c r="A39" s="8"/>
      <c r="B39" s="15"/>
      <c r="C39" s="20">
        <v>12</v>
      </c>
      <c r="D39" s="15"/>
      <c r="E39" s="12"/>
      <c r="F39" s="8">
        <v>340800</v>
      </c>
      <c r="G39" s="8">
        <v>45200</v>
      </c>
      <c r="H39" s="8">
        <v>6100</v>
      </c>
      <c r="I39" s="8">
        <v>3226</v>
      </c>
      <c r="J39" s="8">
        <v>2078</v>
      </c>
      <c r="K39" s="8">
        <v>10931</v>
      </c>
      <c r="L39" s="8">
        <v>7328</v>
      </c>
      <c r="M39" s="8">
        <v>4149</v>
      </c>
      <c r="N39" s="8">
        <v>798</v>
      </c>
      <c r="O39" s="8">
        <v>3305</v>
      </c>
      <c r="P39" s="8">
        <v>933</v>
      </c>
    </row>
    <row r="40" spans="1:16" ht="11.25" customHeight="1" thickBot="1">
      <c r="A40" s="2"/>
      <c r="B40" s="2"/>
      <c r="C40" s="2"/>
      <c r="D40" s="2"/>
      <c r="E40" s="2"/>
      <c r="F40" s="17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8" ht="18" customHeight="1">
      <c r="A41" s="1" t="s">
        <v>33</v>
      </c>
      <c r="H41" s="1" t="s">
        <v>34</v>
      </c>
    </row>
    <row r="42" ht="18" customHeight="1">
      <c r="A42" s="1" t="s">
        <v>22</v>
      </c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</sheetData>
  <mergeCells count="8">
    <mergeCell ref="F22:H22"/>
    <mergeCell ref="I22:J22"/>
    <mergeCell ref="K22:L22"/>
    <mergeCell ref="A1:P1"/>
    <mergeCell ref="B3:D4"/>
    <mergeCell ref="B22:D23"/>
    <mergeCell ref="F3:F4"/>
    <mergeCell ref="G3:O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5" r:id="rId1"/>
  <ignoredErrors>
    <ignoredError sqref="F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2014-09-30T04:27:37Z</cp:lastPrinted>
  <dcterms:created xsi:type="dcterms:W3CDTF">2001-06-07T01:16:17Z</dcterms:created>
  <dcterms:modified xsi:type="dcterms:W3CDTF">2015-03-12T08:11:42Z</dcterms:modified>
  <cp:category/>
  <cp:version/>
  <cp:contentType/>
  <cp:contentStatus/>
</cp:coreProperties>
</file>