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21570" windowHeight="5580" tabRatio="719" activeTab="0"/>
  </bookViews>
  <sheets>
    <sheet name="推計人口・世帯数（年計）" sheetId="1" r:id="rId1"/>
    <sheet name="総数及び男女別，人口移動（転入・転出、出生・死亡）（市町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4">'市町別県内異動者数（転入）'!$A$1:$W$34</definedName>
    <definedName name="_xlnm.Print_Area" localSheetId="0">'推計人口・世帯数（年計）'!$A$1:$AD$38</definedName>
    <definedName name="_xlnm.Print_Area" localSheetId="6">'年齢別、人口移動（転入・転出・死亡）'!$A$1:$R$130</definedName>
    <definedName name="_xlnm.Print_Titles" localSheetId="5">'市町別県内異動者数（転出）'!$A:$D</definedName>
    <definedName name="_xlnm.Print_Titles" localSheetId="4">'市町別県内異動者数（転入）'!$A:$D</definedName>
    <definedName name="_xlnm.Print_Titles" localSheetId="3">'都道府県別県外異動者数（転出）'!$A:$D</definedName>
    <definedName name="_xlnm.Print_Titles" localSheetId="2">'都道府県別県外異動者数（転入）'!$A:$D</definedName>
    <definedName name="_xlnm.Print_Titles" localSheetId="6">'年齢別、人口移動（転入・転出・死亡）'!$1:$6</definedName>
  </definedNames>
  <calcPr fullCalcOnLoad="1"/>
</workbook>
</file>

<file path=xl/sharedStrings.xml><?xml version="1.0" encoding="utf-8"?>
<sst xmlns="http://schemas.openxmlformats.org/spreadsheetml/2006/main" count="551" uniqueCount="193">
  <si>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</si>
  <si>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</si>
  <si>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</si>
  <si>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</si>
  <si>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</si>
  <si>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</si>
  <si>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</si>
  <si>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</si>
  <si>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</si>
  <si>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</si>
  <si>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</si>
  <si>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</si>
  <si>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</si>
  <si>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</si>
  <si>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</si>
  <si>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</si>
  <si>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</si>
  <si>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</si>
  <si>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</si>
  <si>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</si>
  <si>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</si>
  <si>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</si>
  <si>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</si>
  <si>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</si>
  <si>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</si>
  <si>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</si>
  <si>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</si>
  <si>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</si>
  <si>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</si>
  <si>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</si>
  <si>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</si>
  <si>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</si>
  <si>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</si>
  <si>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</si>
  <si>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</si>
  <si>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</si>
  <si>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</si>
  <si>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</si>
  <si>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</si>
  <si>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</si>
  <si>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</si>
  <si>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</si>
  <si>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</si>
  <si>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</si>
  <si>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</si>
  <si>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</si>
  <si>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</si>
  <si>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</si>
  <si>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</si>
  <si>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</si>
  <si>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</si>
  <si>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</si>
  <si>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</si>
  <si>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</si>
  <si>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</si>
  <si>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</si>
  <si>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</si>
  <si>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</si>
  <si>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</si>
  <si>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</si>
  <si>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</si>
  <si>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</si>
  <si>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</si>
  <si>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</si>
  <si>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</si>
  <si>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</si>
  <si>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</si>
  <si>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</si>
  <si>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</si>
  <si>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</si>
  <si>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</si>
  <si>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</si>
  <si>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</si>
  <si>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</si>
  <si>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</si>
  <si>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</si>
  <si>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新上五島町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</si>
  <si>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</si>
  <si>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</si>
  <si>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</si>
  <si>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</si>
  <si>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</si>
  <si>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</si>
  <si>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</si>
  <si>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</si>
  <si>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</si>
  <si>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</si>
  <si>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</si>
  <si>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</si>
  <si>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</si>
  <si>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</si>
  <si>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</si>
  <si>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</si>
  <si>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</si>
  <si>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</si>
  <si>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</si>
  <si>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</si>
  <si>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</si>
  <si>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</si>
  <si>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</si>
  <si>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</si>
  <si>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</si>
  <si>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不　明</t>
  </si>
  <si>
    <t>合　計</t>
  </si>
  <si>
    <t>長崎市</t>
  </si>
  <si>
    <t>対馬市　</t>
  </si>
  <si>
    <t>西海市</t>
  </si>
  <si>
    <t>西　彼　杵　郡</t>
  </si>
  <si>
    <t>東　彼　杵　郡</t>
  </si>
  <si>
    <t>北　松　浦　郡</t>
  </si>
  <si>
    <t>南　松　浦　郡</t>
  </si>
  <si>
    <t>新上五島町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</si>
  <si>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</si>
  <si>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</si>
  <si>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</si>
  <si>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</si>
  <si>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</si>
  <si>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</si>
  <si>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</si>
  <si>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</si>
  <si>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</si>
  <si>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</si>
  <si>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</si>
  <si>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</si>
  <si>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</si>
  <si>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</si>
  <si>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</si>
  <si>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</si>
  <si>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</si>
  <si>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</si>
  <si>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</si>
  <si>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</si>
  <si>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</si>
  <si>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</si>
  <si>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</si>
  <si>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</si>
  <si>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</si>
  <si>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</si>
  <si>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</si>
  <si>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</si>
  <si>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</si>
  <si>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</si>
  <si>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</si>
  <si>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</si>
  <si>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</si>
  <si>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</si>
  <si>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</si>
  <si>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</si>
  <si>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</si>
  <si>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</si>
  <si>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</si>
  <si>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</si>
  <si>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</si>
  <si>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</si>
  <si>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</si>
  <si>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</si>
  <si>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</si>
  <si>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</si>
  <si>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</si>
  <si>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</si>
  <si>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</si>
  <si>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</si>
  <si>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</si>
  <si>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</si>
  <si>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</si>
  <si>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西海市</t>
  </si>
  <si>
    <t>新上五島町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</si>
  <si>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</si>
  <si>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</si>
  <si>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</si>
  <si>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</si>
  <si>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</si>
  <si>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</si>
  <si>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内外国人</t>
  </si>
  <si>
    <t>県外のみ</t>
  </si>
  <si>
    <t>総　数</t>
  </si>
  <si>
    <t>長　崎　県　計</t>
  </si>
  <si>
    <t>市　　部　　計</t>
  </si>
  <si>
    <t>郡　　部　　計</t>
  </si>
  <si>
    <t>五島市</t>
  </si>
  <si>
    <t>新上五島町</t>
  </si>
  <si>
    <t>　男</t>
  </si>
  <si>
    <t>　女</t>
  </si>
  <si>
    <t>県内</t>
  </si>
  <si>
    <t>内外国人</t>
  </si>
  <si>
    <t>増減数</t>
  </si>
  <si>
    <t>（資料）</t>
  </si>
  <si>
    <t>｢長崎県異動人口調査」</t>
  </si>
  <si>
    <t>（平成２８年長崎県異動人口調査年間集計結果報告）</t>
  </si>
  <si>
    <t>H28.1.1</t>
  </si>
  <si>
    <t>H29.1.1</t>
  </si>
  <si>
    <t>長崎県異動人口調査〔平成２８年（2016年）〕</t>
  </si>
  <si>
    <t>外国人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</si>
</sst>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11" xfId="48" applyFont="1" applyFill="1" applyBorder="1" applyAlignment="1">
      <alignment/>
    </xf>
    <xf numFmtId="0" fontId="0" fillId="0" borderId="0" xfId="0" applyFill="1" applyAlignment="1">
      <alignment/>
    </xf>
    <xf numFmtId="38" fontId="3" fillId="0" borderId="12" xfId="48" applyFont="1" applyFill="1" applyBorder="1" applyAlignment="1">
      <alignment horizontal="distributed"/>
    </xf>
    <xf numFmtId="38" fontId="3" fillId="0" borderId="13" xfId="48" applyFont="1" applyFill="1" applyBorder="1" applyAlignment="1">
      <alignment/>
    </xf>
    <xf numFmtId="38" fontId="3" fillId="0" borderId="0" xfId="48" applyFont="1" applyFill="1" applyBorder="1" applyAlignment="1">
      <alignment/>
    </xf>
    <xf numFmtId="38" fontId="3" fillId="0" borderId="14" xfId="48" applyFont="1" applyFill="1" applyBorder="1" applyAlignment="1">
      <alignment/>
    </xf>
    <xf numFmtId="38" fontId="3" fillId="0" borderId="15" xfId="48" applyFont="1" applyFill="1" applyBorder="1" applyAlignment="1">
      <alignment horizontal="distributed"/>
    </xf>
    <xf numFmtId="38" fontId="3" fillId="0" borderId="16" xfId="48" applyFont="1" applyFill="1" applyBorder="1" applyAlignment="1">
      <alignment/>
    </xf>
    <xf numFmtId="177" fontId="3" fillId="0" borderId="14" xfId="48" applyNumberFormat="1" applyFont="1" applyFill="1" applyBorder="1" applyAlignment="1">
      <alignment/>
    </xf>
    <xf numFmtId="178" fontId="3" fillId="0" borderId="14" xfId="48" applyNumberFormat="1" applyFont="1" applyFill="1" applyBorder="1" applyAlignment="1">
      <alignment/>
    </xf>
    <xf numFmtId="38" fontId="3" fillId="0" borderId="17" xfId="48" applyFont="1" applyFill="1" applyBorder="1" applyAlignment="1">
      <alignment/>
    </xf>
    <xf numFmtId="38" fontId="3" fillId="0" borderId="15" xfId="48" applyFont="1" applyFill="1" applyBorder="1" applyAlignment="1">
      <alignment/>
    </xf>
    <xf numFmtId="179" fontId="3" fillId="0" borderId="14" xfId="48" applyNumberFormat="1" applyFont="1" applyFill="1" applyBorder="1" applyAlignment="1">
      <alignment/>
    </xf>
    <xf numFmtId="180" fontId="3" fillId="0" borderId="14" xfId="48" applyNumberFormat="1" applyFont="1" applyFill="1" applyBorder="1" applyAlignment="1">
      <alignment/>
    </xf>
    <xf numFmtId="38" fontId="3" fillId="0" borderId="14" xfId="48" applyNumberFormat="1" applyFont="1" applyFill="1" applyBorder="1" applyAlignment="1">
      <alignment/>
    </xf>
    <xf numFmtId="38" fontId="3" fillId="0" borderId="14" xfId="48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81" fontId="0" fillId="0" borderId="20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16" xfId="0" applyNumberFormat="1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176" fontId="0" fillId="0" borderId="20" xfId="0" applyNumberFormat="1" applyFill="1" applyBorder="1" applyAlignment="1">
      <alignment/>
    </xf>
    <xf numFmtId="38" fontId="0" fillId="0" borderId="13" xfId="48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8" fillId="0" borderId="0" xfId="48" applyFont="1" applyFill="1" applyBorder="1" applyAlignment="1">
      <alignment horizontal="distributed"/>
    </xf>
    <xf numFmtId="38" fontId="8" fillId="0" borderId="12" xfId="48" applyFont="1" applyFill="1" applyBorder="1" applyAlignment="1">
      <alignment horizontal="distributed"/>
    </xf>
    <xf numFmtId="38" fontId="8" fillId="0" borderId="13" xfId="48" applyFont="1" applyFill="1" applyBorder="1" applyAlignment="1">
      <alignment/>
    </xf>
    <xf numFmtId="38" fontId="8" fillId="0" borderId="0" xfId="48" applyFont="1" applyFill="1" applyBorder="1" applyAlignment="1">
      <alignment/>
    </xf>
    <xf numFmtId="38" fontId="8" fillId="0" borderId="12" xfId="48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82" fontId="0" fillId="0" borderId="19" xfId="0" applyNumberFormat="1" applyFill="1" applyBorder="1" applyAlignment="1">
      <alignment vertical="center"/>
    </xf>
    <xf numFmtId="183" fontId="0" fillId="0" borderId="13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12" xfId="0" applyNumberFormat="1" applyFill="1" applyBorder="1" applyAlignment="1">
      <alignment/>
    </xf>
    <xf numFmtId="183" fontId="0" fillId="0" borderId="13" xfId="48" applyNumberFormat="1" applyFont="1" applyFill="1" applyBorder="1" applyAlignment="1">
      <alignment/>
    </xf>
    <xf numFmtId="183" fontId="0" fillId="0" borderId="0" xfId="48" applyNumberFormat="1" applyFont="1" applyFill="1" applyBorder="1" applyAlignment="1">
      <alignment/>
    </xf>
    <xf numFmtId="183" fontId="8" fillId="0" borderId="0" xfId="48" applyNumberFormat="1" applyFont="1" applyFill="1" applyBorder="1" applyAlignment="1">
      <alignment horizontal="distributed"/>
    </xf>
    <xf numFmtId="183" fontId="8" fillId="0" borderId="12" xfId="48" applyNumberFormat="1" applyFont="1" applyFill="1" applyBorder="1" applyAlignment="1">
      <alignment horizontal="distributed"/>
    </xf>
    <xf numFmtId="183" fontId="8" fillId="0" borderId="13" xfId="48" applyNumberFormat="1" applyFont="1" applyFill="1" applyBorder="1" applyAlignment="1">
      <alignment/>
    </xf>
    <xf numFmtId="183" fontId="8" fillId="0" borderId="0" xfId="48" applyNumberFormat="1" applyFont="1" applyFill="1" applyBorder="1" applyAlignment="1">
      <alignment/>
    </xf>
    <xf numFmtId="183" fontId="8" fillId="0" borderId="12" xfId="48" applyNumberFormat="1" applyFont="1" applyFill="1" applyBorder="1" applyAlignment="1">
      <alignment/>
    </xf>
    <xf numFmtId="182" fontId="0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20" xfId="48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9" xfId="0" applyFill="1" applyBorder="1" applyAlignment="1">
      <alignment/>
    </xf>
    <xf numFmtId="181" fontId="2" fillId="0" borderId="20" xfId="48" applyNumberFormat="1" applyFont="1" applyFill="1" applyBorder="1" applyAlignment="1">
      <alignment/>
    </xf>
    <xf numFmtId="181" fontId="0" fillId="0" borderId="20" xfId="48" applyNumberFormat="1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0" xfId="0" applyNumberForma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21" xfId="48" applyFont="1" applyFill="1" applyBorder="1" applyAlignment="1">
      <alignment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19" xfId="48" applyFont="1" applyFill="1" applyBorder="1" applyAlignment="1" quotePrefix="1">
      <alignment horizontal="distributed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distributed" vertical="center"/>
    </xf>
    <xf numFmtId="38" fontId="3" fillId="0" borderId="16" xfId="48" applyFont="1" applyFill="1" applyBorder="1" applyAlignment="1" quotePrefix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82" fontId="0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vertical="center"/>
    </xf>
    <xf numFmtId="183" fontId="0" fillId="0" borderId="0" xfId="0" applyNumberFormat="1" applyFill="1" applyBorder="1" applyAlignment="1">
      <alignment horizontal="distributed"/>
    </xf>
    <xf numFmtId="183" fontId="0" fillId="0" borderId="12" xfId="0" applyNumberFormat="1" applyFill="1" applyBorder="1" applyAlignment="1">
      <alignment horizontal="distributed"/>
    </xf>
    <xf numFmtId="183" fontId="0" fillId="0" borderId="0" xfId="0" applyNumberFormat="1" applyFont="1" applyFill="1" applyBorder="1" applyAlignment="1">
      <alignment horizontal="distributed"/>
    </xf>
    <xf numFmtId="0" fontId="7" fillId="0" borderId="0" xfId="0" applyFont="1" applyFill="1" applyBorder="1" applyAlignment="1">
      <alignment vertical="center"/>
    </xf>
    <xf numFmtId="181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81" fontId="0" fillId="0" borderId="20" xfId="0" applyNumberFormat="1" applyFont="1" applyFill="1" applyBorder="1" applyAlignment="1">
      <alignment/>
    </xf>
    <xf numFmtId="38" fontId="3" fillId="0" borderId="0" xfId="48" applyFont="1" applyAlignment="1">
      <alignment vertical="center"/>
    </xf>
    <xf numFmtId="38" fontId="3" fillId="0" borderId="15" xfId="48" applyFont="1" applyFill="1" applyBorder="1" applyAlignment="1" quotePrefix="1">
      <alignment horizontal="center" vertical="center"/>
    </xf>
    <xf numFmtId="38" fontId="3" fillId="0" borderId="19" xfId="48" applyFont="1" applyFill="1" applyBorder="1" applyAlignment="1">
      <alignment shrinkToFit="1"/>
    </xf>
    <xf numFmtId="38" fontId="3" fillId="0" borderId="0" xfId="48" applyFont="1" applyFill="1" applyAlignment="1">
      <alignment shrinkToFit="1"/>
    </xf>
    <xf numFmtId="177" fontId="3" fillId="0" borderId="0" xfId="48" applyNumberFormat="1" applyFont="1" applyFill="1" applyAlignment="1">
      <alignment shrinkToFit="1"/>
    </xf>
    <xf numFmtId="178" fontId="3" fillId="0" borderId="0" xfId="48" applyNumberFormat="1" applyFont="1" applyFill="1" applyAlignment="1">
      <alignment shrinkToFit="1"/>
    </xf>
    <xf numFmtId="38" fontId="3" fillId="0" borderId="10" xfId="48" applyFont="1" applyFill="1" applyBorder="1" applyAlignment="1">
      <alignment shrinkToFit="1"/>
    </xf>
    <xf numFmtId="38" fontId="3" fillId="0" borderId="11" xfId="48" applyFont="1" applyFill="1" applyBorder="1" applyAlignment="1">
      <alignment shrinkToFit="1"/>
    </xf>
    <xf numFmtId="177" fontId="3" fillId="0" borderId="11" xfId="48" applyNumberFormat="1" applyFont="1" applyFill="1" applyBorder="1" applyAlignment="1">
      <alignment shrinkToFit="1"/>
    </xf>
    <xf numFmtId="178" fontId="3" fillId="0" borderId="11" xfId="48" applyNumberFormat="1" applyFont="1" applyFill="1" applyBorder="1" applyAlignment="1">
      <alignment shrinkToFit="1"/>
    </xf>
    <xf numFmtId="38" fontId="3" fillId="0" borderId="21" xfId="48" applyFont="1" applyFill="1" applyBorder="1" applyAlignment="1">
      <alignment shrinkToFit="1"/>
    </xf>
    <xf numFmtId="179" fontId="3" fillId="0" borderId="0" xfId="48" applyNumberFormat="1" applyFont="1" applyFill="1" applyAlignment="1">
      <alignment shrinkToFit="1"/>
    </xf>
    <xf numFmtId="180" fontId="3" fillId="0" borderId="0" xfId="48" applyNumberFormat="1" applyFont="1" applyFill="1" applyAlignment="1">
      <alignment shrinkToFit="1"/>
    </xf>
    <xf numFmtId="38" fontId="3" fillId="0" borderId="20" xfId="48" applyFont="1" applyFill="1" applyBorder="1" applyAlignment="1">
      <alignment shrinkToFit="1"/>
    </xf>
    <xf numFmtId="38" fontId="3" fillId="0" borderId="13" xfId="48" applyFont="1" applyFill="1" applyBorder="1" applyAlignment="1">
      <alignment shrinkToFit="1"/>
    </xf>
    <xf numFmtId="38" fontId="3" fillId="0" borderId="0" xfId="48" applyFont="1" applyFill="1" applyBorder="1" applyAlignment="1">
      <alignment shrinkToFit="1"/>
    </xf>
    <xf numFmtId="177" fontId="3" fillId="0" borderId="0" xfId="48" applyNumberFormat="1" applyFont="1" applyFill="1" applyBorder="1" applyAlignment="1">
      <alignment shrinkToFit="1"/>
    </xf>
    <xf numFmtId="178" fontId="3" fillId="0" borderId="0" xfId="48" applyNumberFormat="1" applyFont="1" applyFill="1" applyBorder="1" applyAlignment="1">
      <alignment shrinkToFit="1"/>
    </xf>
    <xf numFmtId="38" fontId="3" fillId="0" borderId="12" xfId="48" applyFont="1" applyFill="1" applyBorder="1" applyAlignment="1">
      <alignment shrinkToFit="1"/>
    </xf>
    <xf numFmtId="38" fontId="3" fillId="0" borderId="0" xfId="48" applyNumberFormat="1" applyFont="1" applyFill="1" applyAlignment="1">
      <alignment shrinkToFit="1"/>
    </xf>
    <xf numFmtId="178" fontId="3" fillId="0" borderId="0" xfId="48" applyNumberFormat="1" applyFont="1" applyFill="1" applyBorder="1" applyAlignment="1">
      <alignment horizontal="right" shrinkToFit="1"/>
    </xf>
    <xf numFmtId="179" fontId="3" fillId="0" borderId="0" xfId="48" applyNumberFormat="1" applyFont="1" applyFill="1" applyBorder="1" applyAlignment="1">
      <alignment shrinkToFit="1"/>
    </xf>
    <xf numFmtId="180" fontId="3" fillId="0" borderId="0" xfId="48" applyNumberFormat="1" applyFont="1" applyFill="1" applyBorder="1" applyAlignment="1">
      <alignment shrinkToFit="1"/>
    </xf>
    <xf numFmtId="38" fontId="3" fillId="0" borderId="0" xfId="48" applyNumberFormat="1" applyFont="1" applyFill="1" applyBorder="1" applyAlignment="1">
      <alignment shrinkToFit="1"/>
    </xf>
    <xf numFmtId="183" fontId="2" fillId="0" borderId="12" xfId="0" applyNumberFormat="1" applyFont="1" applyFill="1" applyBorder="1" applyAlignment="1">
      <alignment/>
    </xf>
    <xf numFmtId="183" fontId="2" fillId="0" borderId="20" xfId="0" applyNumberFormat="1" applyFont="1" applyFill="1" applyBorder="1" applyAlignment="1">
      <alignment/>
    </xf>
    <xf numFmtId="183" fontId="2" fillId="0" borderId="16" xfId="0" applyNumberFormat="1" applyFont="1" applyFill="1" applyBorder="1" applyAlignment="1">
      <alignment/>
    </xf>
    <xf numFmtId="38" fontId="3" fillId="0" borderId="0" xfId="48" applyFont="1" applyFill="1" applyBorder="1" applyAlignment="1">
      <alignment horizontal="distributed"/>
    </xf>
    <xf numFmtId="38" fontId="3" fillId="0" borderId="12" xfId="48" applyFont="1" applyFill="1" applyBorder="1" applyAlignment="1">
      <alignment horizontal="distributed"/>
    </xf>
    <xf numFmtId="38" fontId="3" fillId="0" borderId="11" xfId="48" applyFont="1" applyFill="1" applyBorder="1" applyAlignment="1">
      <alignment horizontal="distributed"/>
    </xf>
    <xf numFmtId="38" fontId="3" fillId="0" borderId="21" xfId="48" applyFont="1" applyFill="1" applyBorder="1" applyAlignment="1">
      <alignment horizontal="distributed"/>
    </xf>
    <xf numFmtId="38" fontId="3" fillId="0" borderId="11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distributed" vertical="center"/>
    </xf>
    <xf numFmtId="38" fontId="3" fillId="0" borderId="23" xfId="48" applyFont="1" applyFill="1" applyBorder="1" applyAlignment="1">
      <alignment horizontal="distributed" vertical="center"/>
    </xf>
    <xf numFmtId="38" fontId="3" fillId="0" borderId="24" xfId="48" applyFont="1" applyFill="1" applyBorder="1" applyAlignment="1">
      <alignment horizontal="distributed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16" xfId="48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60" customWidth="1"/>
    <col min="2" max="2" width="10.50390625" style="60" customWidth="1"/>
    <col min="3" max="3" width="10.00390625" style="60" customWidth="1"/>
    <col min="4" max="9" width="6.875" style="60" customWidth="1"/>
    <col min="10" max="10" width="8.75390625" style="60" customWidth="1"/>
    <col min="11" max="11" width="4.625" style="60" customWidth="1"/>
    <col min="12" max="12" width="7.50390625" style="60" customWidth="1"/>
    <col min="13" max="13" width="4.625" style="60" customWidth="1"/>
    <col min="14" max="15" width="6.875" style="60" customWidth="1"/>
    <col min="16" max="16" width="7.50390625" style="60" customWidth="1"/>
    <col min="17" max="17" width="4.625" style="60" customWidth="1"/>
    <col min="18" max="18" width="6.875" style="60" customWidth="1"/>
    <col min="19" max="19" width="4.625" style="60" customWidth="1"/>
    <col min="20" max="20" width="8.75390625" style="60" customWidth="1"/>
    <col min="21" max="21" width="4.625" style="60" customWidth="1"/>
    <col min="22" max="22" width="7.50390625" style="60" customWidth="1"/>
    <col min="23" max="23" width="4.625" style="60" customWidth="1"/>
    <col min="24" max="24" width="10.00390625" style="60" customWidth="1"/>
    <col min="25" max="27" width="8.125" style="60" customWidth="1"/>
    <col min="28" max="28" width="6.25390625" style="60" customWidth="1"/>
    <col min="29" max="29" width="1.875" style="60" customWidth="1"/>
    <col min="30" max="30" width="9.375" style="60" customWidth="1"/>
    <col min="31" max="16384" width="9.00390625" style="19" customWidth="1"/>
  </cols>
  <sheetData>
    <row r="1" ht="17.25">
      <c r="B1" s="61" t="s">
        <v>8</v>
      </c>
    </row>
    <row r="2" ht="17.25">
      <c r="B2" s="61"/>
    </row>
    <row r="3" spans="2:28" ht="14.25">
      <c r="B3" s="62" t="s">
        <v>188</v>
      </c>
      <c r="AB3" s="60" t="s">
        <v>9</v>
      </c>
    </row>
    <row r="4" ht="5.25" customHeight="1">
      <c r="B4" s="62"/>
    </row>
    <row r="5" spans="1:30" ht="13.5">
      <c r="A5" s="148" t="s">
        <v>10</v>
      </c>
      <c r="B5" s="149"/>
      <c r="C5" s="63" t="s">
        <v>11</v>
      </c>
      <c r="D5" s="154" t="s">
        <v>12</v>
      </c>
      <c r="E5" s="155"/>
      <c r="F5" s="155"/>
      <c r="G5" s="155"/>
      <c r="H5" s="155"/>
      <c r="I5" s="155"/>
      <c r="J5" s="155"/>
      <c r="K5" s="155"/>
      <c r="L5" s="155"/>
      <c r="M5" s="156"/>
      <c r="N5" s="154" t="s">
        <v>13</v>
      </c>
      <c r="O5" s="157"/>
      <c r="P5" s="157"/>
      <c r="Q5" s="157"/>
      <c r="R5" s="157"/>
      <c r="S5" s="158"/>
      <c r="T5" s="64" t="s">
        <v>14</v>
      </c>
      <c r="U5" s="65"/>
      <c r="V5" s="64" t="s">
        <v>14</v>
      </c>
      <c r="W5" s="65"/>
      <c r="X5" s="66" t="s">
        <v>11</v>
      </c>
      <c r="Y5" s="66" t="s">
        <v>15</v>
      </c>
      <c r="Z5" s="67" t="s">
        <v>16</v>
      </c>
      <c r="AA5" s="68" t="str">
        <f>X7</f>
        <v>H29.1.1</v>
      </c>
      <c r="AB5" s="67" t="s">
        <v>17</v>
      </c>
      <c r="AC5" s="159" t="s">
        <v>10</v>
      </c>
      <c r="AD5" s="148"/>
    </row>
    <row r="6" spans="1:30" ht="13.5">
      <c r="A6" s="150"/>
      <c r="B6" s="151"/>
      <c r="C6" s="69" t="s">
        <v>18</v>
      </c>
      <c r="D6" s="154" t="s">
        <v>19</v>
      </c>
      <c r="E6" s="155"/>
      <c r="F6" s="156"/>
      <c r="G6" s="154" t="s">
        <v>20</v>
      </c>
      <c r="H6" s="155"/>
      <c r="I6" s="156"/>
      <c r="J6" s="64" t="s">
        <v>21</v>
      </c>
      <c r="K6" s="65"/>
      <c r="L6" s="64" t="s">
        <v>21</v>
      </c>
      <c r="M6" s="65"/>
      <c r="N6" s="162" t="s">
        <v>22</v>
      </c>
      <c r="O6" s="162" t="s">
        <v>23</v>
      </c>
      <c r="P6" s="64" t="s">
        <v>24</v>
      </c>
      <c r="Q6" s="65"/>
      <c r="R6" s="64" t="s">
        <v>24</v>
      </c>
      <c r="S6" s="65"/>
      <c r="T6" s="70"/>
      <c r="U6" s="71"/>
      <c r="V6" s="70"/>
      <c r="W6" s="71"/>
      <c r="X6" s="72" t="s">
        <v>25</v>
      </c>
      <c r="Y6" s="72" t="s">
        <v>26</v>
      </c>
      <c r="Z6" s="73" t="s">
        <v>27</v>
      </c>
      <c r="AA6" s="73" t="s">
        <v>28</v>
      </c>
      <c r="AB6" s="73" t="s">
        <v>29</v>
      </c>
      <c r="AC6" s="160"/>
      <c r="AD6" s="150"/>
    </row>
    <row r="7" spans="1:30" ht="13.5">
      <c r="A7" s="152"/>
      <c r="B7" s="153"/>
      <c r="C7" s="118" t="s">
        <v>189</v>
      </c>
      <c r="D7" s="74" t="s">
        <v>30</v>
      </c>
      <c r="E7" s="74" t="s">
        <v>31</v>
      </c>
      <c r="F7" s="74" t="s">
        <v>32</v>
      </c>
      <c r="G7" s="74" t="s">
        <v>30</v>
      </c>
      <c r="H7" s="74" t="s">
        <v>31</v>
      </c>
      <c r="I7" s="74" t="s">
        <v>33</v>
      </c>
      <c r="J7" s="75" t="s">
        <v>34</v>
      </c>
      <c r="K7" s="76" t="s">
        <v>35</v>
      </c>
      <c r="L7" s="75" t="s">
        <v>36</v>
      </c>
      <c r="M7" s="76" t="s">
        <v>35</v>
      </c>
      <c r="N7" s="163"/>
      <c r="O7" s="163"/>
      <c r="P7" s="75" t="s">
        <v>34</v>
      </c>
      <c r="Q7" s="76" t="s">
        <v>35</v>
      </c>
      <c r="R7" s="75" t="s">
        <v>36</v>
      </c>
      <c r="S7" s="76" t="s">
        <v>35</v>
      </c>
      <c r="T7" s="75" t="s">
        <v>34</v>
      </c>
      <c r="U7" s="76" t="s">
        <v>35</v>
      </c>
      <c r="V7" s="75" t="s">
        <v>37</v>
      </c>
      <c r="W7" s="76" t="s">
        <v>35</v>
      </c>
      <c r="X7" s="78" t="s">
        <v>190</v>
      </c>
      <c r="Y7" s="79" t="s">
        <v>38</v>
      </c>
      <c r="Z7" s="80" t="s">
        <v>39</v>
      </c>
      <c r="AA7" s="77" t="s">
        <v>40</v>
      </c>
      <c r="AB7" s="77" t="s">
        <v>41</v>
      </c>
      <c r="AC7" s="161"/>
      <c r="AD7" s="152"/>
    </row>
    <row r="8" spans="1:30" s="3" customFormat="1" ht="13.5">
      <c r="A8" s="146" t="s">
        <v>42</v>
      </c>
      <c r="B8" s="147"/>
      <c r="C8" s="119">
        <v>1376371</v>
      </c>
      <c r="D8" s="120">
        <v>21674</v>
      </c>
      <c r="E8" s="120">
        <v>28663</v>
      </c>
      <c r="F8" s="120">
        <v>50337</v>
      </c>
      <c r="G8" s="120">
        <v>21605</v>
      </c>
      <c r="H8" s="120">
        <v>33614</v>
      </c>
      <c r="I8" s="120">
        <v>55219</v>
      </c>
      <c r="J8" s="121">
        <v>-4882</v>
      </c>
      <c r="K8" s="120"/>
      <c r="L8" s="122">
        <v>-0.3547008764352053</v>
      </c>
      <c r="M8" s="120"/>
      <c r="N8" s="123">
        <v>10973</v>
      </c>
      <c r="O8" s="124">
        <v>17205</v>
      </c>
      <c r="P8" s="125">
        <v>-6232</v>
      </c>
      <c r="Q8" s="124"/>
      <c r="R8" s="126">
        <v>-0.4527848959328553</v>
      </c>
      <c r="S8" s="127"/>
      <c r="T8" s="121">
        <v>-11114</v>
      </c>
      <c r="U8" s="120"/>
      <c r="V8" s="122">
        <v>-0.8074857723680606</v>
      </c>
      <c r="W8" s="120"/>
      <c r="X8" s="119">
        <v>1365257</v>
      </c>
      <c r="Y8" s="128">
        <v>100</v>
      </c>
      <c r="Z8" s="129">
        <v>330.394704999758</v>
      </c>
      <c r="AA8" s="120">
        <v>562802</v>
      </c>
      <c r="AB8" s="128">
        <v>2.425821159128788</v>
      </c>
      <c r="AC8" s="1" t="s">
        <v>43</v>
      </c>
      <c r="AD8" s="2"/>
    </row>
    <row r="9" spans="1:30" s="3" customFormat="1" ht="13.5">
      <c r="A9" s="144" t="s">
        <v>44</v>
      </c>
      <c r="B9" s="145"/>
      <c r="C9" s="130">
        <v>1231005</v>
      </c>
      <c r="D9" s="120">
        <v>17619</v>
      </c>
      <c r="E9" s="120">
        <v>26146</v>
      </c>
      <c r="F9" s="120">
        <v>43765</v>
      </c>
      <c r="G9" s="120">
        <v>17806</v>
      </c>
      <c r="H9" s="120">
        <v>30502</v>
      </c>
      <c r="I9" s="120">
        <v>48308</v>
      </c>
      <c r="J9" s="121">
        <v>-4543</v>
      </c>
      <c r="K9" s="120"/>
      <c r="L9" s="122">
        <v>-0.3690480542321112</v>
      </c>
      <c r="M9" s="120"/>
      <c r="N9" s="131">
        <v>9762</v>
      </c>
      <c r="O9" s="132">
        <v>15663</v>
      </c>
      <c r="P9" s="133">
        <v>-5901</v>
      </c>
      <c r="Q9" s="132"/>
      <c r="R9" s="134">
        <v>-0.4793644217529579</v>
      </c>
      <c r="S9" s="135"/>
      <c r="T9" s="121">
        <v>-10444</v>
      </c>
      <c r="U9" s="120"/>
      <c r="V9" s="122">
        <v>-0.8484124759850692</v>
      </c>
      <c r="W9" s="132"/>
      <c r="X9" s="130">
        <v>1220561</v>
      </c>
      <c r="Y9" s="128">
        <v>89.40155589753431</v>
      </c>
      <c r="Z9" s="129">
        <v>335.0327055729857</v>
      </c>
      <c r="AA9" s="120">
        <v>507133</v>
      </c>
      <c r="AB9" s="128">
        <v>2.406786779799382</v>
      </c>
      <c r="AC9" s="5" t="s">
        <v>45</v>
      </c>
      <c r="AD9" s="6"/>
    </row>
    <row r="10" spans="1:30" s="3" customFormat="1" ht="13.5">
      <c r="A10" s="144" t="s">
        <v>46</v>
      </c>
      <c r="B10" s="145"/>
      <c r="C10" s="130">
        <v>145366</v>
      </c>
      <c r="D10" s="120">
        <v>4055</v>
      </c>
      <c r="E10" s="120">
        <v>2517</v>
      </c>
      <c r="F10" s="120">
        <v>6572</v>
      </c>
      <c r="G10" s="120">
        <v>3799</v>
      </c>
      <c r="H10" s="120">
        <v>3112</v>
      </c>
      <c r="I10" s="120">
        <v>6911</v>
      </c>
      <c r="J10" s="121">
        <v>-339</v>
      </c>
      <c r="K10" s="120"/>
      <c r="L10" s="122">
        <v>-0.23320446321698335</v>
      </c>
      <c r="M10" s="120"/>
      <c r="N10" s="131">
        <v>1211</v>
      </c>
      <c r="O10" s="132">
        <v>1542</v>
      </c>
      <c r="P10" s="133">
        <v>-331</v>
      </c>
      <c r="Q10" s="132"/>
      <c r="R10" s="134">
        <v>-0.22770111305257076</v>
      </c>
      <c r="S10" s="135"/>
      <c r="T10" s="121">
        <v>-670</v>
      </c>
      <c r="U10" s="120"/>
      <c r="V10" s="122">
        <v>-0.46090557626955414</v>
      </c>
      <c r="W10" s="120"/>
      <c r="X10" s="130">
        <v>144696</v>
      </c>
      <c r="Y10" s="128">
        <v>10.59844410246569</v>
      </c>
      <c r="Z10" s="129">
        <v>295.8473900509109</v>
      </c>
      <c r="AA10" s="120">
        <v>55669</v>
      </c>
      <c r="AB10" s="128">
        <v>2.5992203919596184</v>
      </c>
      <c r="AC10" s="5" t="s">
        <v>47</v>
      </c>
      <c r="AD10" s="6"/>
    </row>
    <row r="11" spans="1:30" s="3" customFormat="1" ht="27" customHeight="1">
      <c r="A11" s="6"/>
      <c r="B11" s="4" t="s">
        <v>48</v>
      </c>
      <c r="C11" s="130">
        <v>429565</v>
      </c>
      <c r="D11" s="120">
        <v>5054</v>
      </c>
      <c r="E11" s="120">
        <v>9865</v>
      </c>
      <c r="F11" s="120">
        <v>14919</v>
      </c>
      <c r="G11" s="120">
        <v>5124</v>
      </c>
      <c r="H11" s="120">
        <v>11251</v>
      </c>
      <c r="I11" s="120">
        <v>16375</v>
      </c>
      <c r="J11" s="121">
        <v>-1456</v>
      </c>
      <c r="K11" s="120">
        <v>21</v>
      </c>
      <c r="L11" s="122">
        <v>-0.3389475399532085</v>
      </c>
      <c r="M11" s="120">
        <v>8</v>
      </c>
      <c r="N11" s="131">
        <v>3189</v>
      </c>
      <c r="O11" s="132">
        <v>5170</v>
      </c>
      <c r="P11" s="133">
        <v>-1981</v>
      </c>
      <c r="Q11" s="132">
        <v>21</v>
      </c>
      <c r="R11" s="134">
        <v>-0.46116420099402883</v>
      </c>
      <c r="S11" s="135">
        <v>8</v>
      </c>
      <c r="T11" s="121">
        <v>-3437</v>
      </c>
      <c r="U11" s="120">
        <v>21</v>
      </c>
      <c r="V11" s="122">
        <v>-0.8001117409472372</v>
      </c>
      <c r="W11" s="120">
        <v>7</v>
      </c>
      <c r="X11" s="130">
        <v>426128</v>
      </c>
      <c r="Y11" s="128">
        <v>31.212291898155435</v>
      </c>
      <c r="Z11" s="129">
        <v>1049.9384024047702</v>
      </c>
      <c r="AA11" s="136">
        <v>190212</v>
      </c>
      <c r="AB11" s="128">
        <v>2.240279267343806</v>
      </c>
      <c r="AC11" s="5"/>
      <c r="AD11" s="6" t="s">
        <v>48</v>
      </c>
    </row>
    <row r="12" spans="1:30" s="3" customFormat="1" ht="13.5">
      <c r="A12" s="6"/>
      <c r="B12" s="4" t="s">
        <v>49</v>
      </c>
      <c r="C12" s="130">
        <v>255357</v>
      </c>
      <c r="D12" s="120">
        <v>3230</v>
      </c>
      <c r="E12" s="120">
        <v>6280</v>
      </c>
      <c r="F12" s="120">
        <v>9510</v>
      </c>
      <c r="G12" s="120">
        <v>3154</v>
      </c>
      <c r="H12" s="120">
        <v>7286</v>
      </c>
      <c r="I12" s="120">
        <v>10440</v>
      </c>
      <c r="J12" s="121">
        <v>-930</v>
      </c>
      <c r="K12" s="120">
        <v>20</v>
      </c>
      <c r="L12" s="122">
        <v>-0.36419600794182266</v>
      </c>
      <c r="M12" s="120">
        <v>9</v>
      </c>
      <c r="N12" s="131">
        <v>2179</v>
      </c>
      <c r="O12" s="132">
        <v>3188</v>
      </c>
      <c r="P12" s="133">
        <v>-1009</v>
      </c>
      <c r="Q12" s="132">
        <v>20</v>
      </c>
      <c r="R12" s="134">
        <v>-0.3951330881863431</v>
      </c>
      <c r="S12" s="135">
        <v>7</v>
      </c>
      <c r="T12" s="121">
        <v>-1939</v>
      </c>
      <c r="U12" s="120">
        <v>20</v>
      </c>
      <c r="V12" s="122">
        <v>-0.7593290961281657</v>
      </c>
      <c r="W12" s="120">
        <v>6</v>
      </c>
      <c r="X12" s="130">
        <v>253418</v>
      </c>
      <c r="Y12" s="128">
        <v>18.561926435828564</v>
      </c>
      <c r="Z12" s="129">
        <v>594.7941604468854</v>
      </c>
      <c r="AA12" s="136">
        <v>105372</v>
      </c>
      <c r="AB12" s="128">
        <v>2.4049842462893367</v>
      </c>
      <c r="AC12" s="5"/>
      <c r="AD12" s="6" t="s">
        <v>49</v>
      </c>
    </row>
    <row r="13" spans="1:30" s="3" customFormat="1" ht="13.5">
      <c r="A13" s="6"/>
      <c r="B13" s="4" t="s">
        <v>50</v>
      </c>
      <c r="C13" s="130">
        <v>45432</v>
      </c>
      <c r="D13" s="120">
        <v>804</v>
      </c>
      <c r="E13" s="120">
        <v>658</v>
      </c>
      <c r="F13" s="120">
        <v>1462</v>
      </c>
      <c r="G13" s="120">
        <v>854</v>
      </c>
      <c r="H13" s="120">
        <v>817</v>
      </c>
      <c r="I13" s="120">
        <v>1671</v>
      </c>
      <c r="J13" s="121">
        <v>-209</v>
      </c>
      <c r="K13" s="120">
        <v>12</v>
      </c>
      <c r="L13" s="122">
        <v>-0.46002817397429124</v>
      </c>
      <c r="M13" s="120">
        <v>10</v>
      </c>
      <c r="N13" s="131">
        <v>388</v>
      </c>
      <c r="O13" s="132">
        <v>644</v>
      </c>
      <c r="P13" s="133">
        <v>-256</v>
      </c>
      <c r="Q13" s="132">
        <v>12</v>
      </c>
      <c r="R13" s="134">
        <v>-0.5634794858249692</v>
      </c>
      <c r="S13" s="135">
        <v>10</v>
      </c>
      <c r="T13" s="121">
        <v>-465</v>
      </c>
      <c r="U13" s="120">
        <v>13</v>
      </c>
      <c r="V13" s="122">
        <v>-1.0235076597992605</v>
      </c>
      <c r="W13" s="120">
        <v>9</v>
      </c>
      <c r="X13" s="130">
        <v>44967</v>
      </c>
      <c r="Y13" s="128">
        <v>3.293665588237233</v>
      </c>
      <c r="Z13" s="129">
        <v>541.9669760154272</v>
      </c>
      <c r="AA13" s="136">
        <v>17164</v>
      </c>
      <c r="AB13" s="128">
        <v>2.6198438592402704</v>
      </c>
      <c r="AC13" s="5"/>
      <c r="AD13" s="6" t="s">
        <v>50</v>
      </c>
    </row>
    <row r="14" spans="1:30" s="3" customFormat="1" ht="13.5">
      <c r="A14" s="6"/>
      <c r="B14" s="4" t="s">
        <v>51</v>
      </c>
      <c r="C14" s="130">
        <v>138102</v>
      </c>
      <c r="D14" s="120">
        <v>2556</v>
      </c>
      <c r="E14" s="120">
        <v>2853</v>
      </c>
      <c r="F14" s="120">
        <v>5409</v>
      </c>
      <c r="G14" s="120">
        <v>2625</v>
      </c>
      <c r="H14" s="120">
        <v>3208</v>
      </c>
      <c r="I14" s="120">
        <v>5833</v>
      </c>
      <c r="J14" s="121">
        <v>-424</v>
      </c>
      <c r="K14" s="120">
        <v>19</v>
      </c>
      <c r="L14" s="122">
        <v>-0.307019449392478</v>
      </c>
      <c r="M14" s="120">
        <v>7</v>
      </c>
      <c r="N14" s="131">
        <v>1149</v>
      </c>
      <c r="O14" s="132">
        <v>1474</v>
      </c>
      <c r="P14" s="133">
        <v>-325</v>
      </c>
      <c r="Q14" s="132">
        <v>17</v>
      </c>
      <c r="R14" s="137">
        <v>-0.2353333043692343</v>
      </c>
      <c r="S14" s="135">
        <v>5</v>
      </c>
      <c r="T14" s="121">
        <v>-749</v>
      </c>
      <c r="U14" s="120">
        <v>19</v>
      </c>
      <c r="V14" s="122">
        <v>-0.5423527537617123</v>
      </c>
      <c r="W14" s="120">
        <v>5</v>
      </c>
      <c r="X14" s="130">
        <v>137353</v>
      </c>
      <c r="Y14" s="128">
        <v>10.060596649568543</v>
      </c>
      <c r="Z14" s="129">
        <v>401.863717487346</v>
      </c>
      <c r="AA14" s="136">
        <v>52301</v>
      </c>
      <c r="AB14" s="128">
        <v>2.6262021758666183</v>
      </c>
      <c r="AC14" s="5"/>
      <c r="AD14" s="6" t="s">
        <v>51</v>
      </c>
    </row>
    <row r="15" spans="1:30" s="3" customFormat="1" ht="13.5">
      <c r="A15" s="6"/>
      <c r="B15" s="4" t="s">
        <v>52</v>
      </c>
      <c r="C15" s="130">
        <v>92956</v>
      </c>
      <c r="D15" s="120">
        <v>2262</v>
      </c>
      <c r="E15" s="120">
        <v>2216</v>
      </c>
      <c r="F15" s="120">
        <v>4478</v>
      </c>
      <c r="G15" s="120">
        <v>1658</v>
      </c>
      <c r="H15" s="120">
        <v>2402</v>
      </c>
      <c r="I15" s="120">
        <v>4060</v>
      </c>
      <c r="J15" s="121">
        <v>418</v>
      </c>
      <c r="K15" s="120">
        <v>1</v>
      </c>
      <c r="L15" s="122">
        <v>0.4496751151082233</v>
      </c>
      <c r="M15" s="120">
        <v>1</v>
      </c>
      <c r="N15" s="131">
        <v>965</v>
      </c>
      <c r="O15" s="132">
        <v>894</v>
      </c>
      <c r="P15" s="133">
        <v>71</v>
      </c>
      <c r="Q15" s="132">
        <v>2</v>
      </c>
      <c r="R15" s="134">
        <v>0.07638022290115754</v>
      </c>
      <c r="S15" s="135">
        <v>4</v>
      </c>
      <c r="T15" s="121">
        <v>489</v>
      </c>
      <c r="U15" s="120">
        <v>1</v>
      </c>
      <c r="V15" s="122">
        <v>0.5260553380093808</v>
      </c>
      <c r="W15" s="120">
        <v>2</v>
      </c>
      <c r="X15" s="130">
        <v>93445</v>
      </c>
      <c r="Y15" s="128">
        <v>6.844498874570869</v>
      </c>
      <c r="Z15" s="129">
        <v>737.9955773179593</v>
      </c>
      <c r="AA15" s="136">
        <v>36829</v>
      </c>
      <c r="AB15" s="128">
        <v>2.537266827771593</v>
      </c>
      <c r="AC15" s="5"/>
      <c r="AD15" s="6" t="s">
        <v>52</v>
      </c>
    </row>
    <row r="16" spans="1:30" s="3" customFormat="1" ht="13.5">
      <c r="A16" s="6"/>
      <c r="B16" s="4" t="s">
        <v>53</v>
      </c>
      <c r="C16" s="130">
        <v>31817</v>
      </c>
      <c r="D16" s="120">
        <v>421</v>
      </c>
      <c r="E16" s="120">
        <v>466</v>
      </c>
      <c r="F16" s="120">
        <v>887</v>
      </c>
      <c r="G16" s="120">
        <v>578</v>
      </c>
      <c r="H16" s="120">
        <v>562</v>
      </c>
      <c r="I16" s="120">
        <v>1140</v>
      </c>
      <c r="J16" s="121">
        <v>-253</v>
      </c>
      <c r="K16" s="120">
        <v>16</v>
      </c>
      <c r="L16" s="122">
        <v>-0.7951723921174216</v>
      </c>
      <c r="M16" s="120">
        <v>17</v>
      </c>
      <c r="N16" s="131">
        <v>218</v>
      </c>
      <c r="O16" s="132">
        <v>542</v>
      </c>
      <c r="P16" s="133">
        <v>-324</v>
      </c>
      <c r="Q16" s="132">
        <v>16</v>
      </c>
      <c r="R16" s="134">
        <v>-1.0183235377314015</v>
      </c>
      <c r="S16" s="135">
        <v>18</v>
      </c>
      <c r="T16" s="121">
        <v>-577</v>
      </c>
      <c r="U16" s="120">
        <v>15</v>
      </c>
      <c r="V16" s="122">
        <v>-1.813495929848823</v>
      </c>
      <c r="W16" s="120">
        <v>19</v>
      </c>
      <c r="X16" s="130">
        <v>31240</v>
      </c>
      <c r="Y16" s="128">
        <v>2.2882138674256933</v>
      </c>
      <c r="Z16" s="129">
        <v>132.89093074697973</v>
      </c>
      <c r="AA16" s="136">
        <v>12307</v>
      </c>
      <c r="AB16" s="128">
        <v>2.538392784594133</v>
      </c>
      <c r="AC16" s="5"/>
      <c r="AD16" s="6" t="s">
        <v>53</v>
      </c>
    </row>
    <row r="17" spans="1:30" s="3" customFormat="1" ht="13.5">
      <c r="A17" s="6"/>
      <c r="B17" s="4" t="s">
        <v>54</v>
      </c>
      <c r="C17" s="130">
        <v>23258</v>
      </c>
      <c r="D17" s="120">
        <v>271</v>
      </c>
      <c r="E17" s="120">
        <v>428</v>
      </c>
      <c r="F17" s="120">
        <v>699</v>
      </c>
      <c r="G17" s="120">
        <v>307</v>
      </c>
      <c r="H17" s="120">
        <v>526</v>
      </c>
      <c r="I17" s="120">
        <v>833</v>
      </c>
      <c r="J17" s="121">
        <v>-134</v>
      </c>
      <c r="K17" s="120">
        <v>9</v>
      </c>
      <c r="L17" s="122">
        <v>-0.5761458422908247</v>
      </c>
      <c r="M17" s="120">
        <v>13</v>
      </c>
      <c r="N17" s="131">
        <v>178</v>
      </c>
      <c r="O17" s="132">
        <v>369</v>
      </c>
      <c r="P17" s="133">
        <v>-191</v>
      </c>
      <c r="Q17" s="132">
        <v>9</v>
      </c>
      <c r="R17" s="134">
        <v>-0.8212228050563246</v>
      </c>
      <c r="S17" s="135">
        <v>14</v>
      </c>
      <c r="T17" s="121">
        <v>-325</v>
      </c>
      <c r="U17" s="120">
        <v>9</v>
      </c>
      <c r="V17" s="122">
        <v>-1.3973686473471494</v>
      </c>
      <c r="W17" s="120">
        <v>13</v>
      </c>
      <c r="X17" s="130">
        <v>22933</v>
      </c>
      <c r="Y17" s="128">
        <v>1.6797569981329523</v>
      </c>
      <c r="Z17" s="129">
        <v>175.6644963615473</v>
      </c>
      <c r="AA17" s="136">
        <v>8975</v>
      </c>
      <c r="AB17" s="128">
        <v>2.5552089136490252</v>
      </c>
      <c r="AC17" s="5"/>
      <c r="AD17" s="6" t="s">
        <v>54</v>
      </c>
    </row>
    <row r="18" spans="1:30" s="3" customFormat="1" ht="13.5">
      <c r="A18" s="6"/>
      <c r="B18" s="4" t="s">
        <v>55</v>
      </c>
      <c r="C18" s="130">
        <v>31391</v>
      </c>
      <c r="D18" s="120">
        <v>437</v>
      </c>
      <c r="E18" s="120">
        <v>741</v>
      </c>
      <c r="F18" s="120">
        <v>1178</v>
      </c>
      <c r="G18" s="120">
        <v>522</v>
      </c>
      <c r="H18" s="120">
        <v>1072</v>
      </c>
      <c r="I18" s="120">
        <v>1594</v>
      </c>
      <c r="J18" s="121">
        <v>-416</v>
      </c>
      <c r="K18" s="120">
        <v>18</v>
      </c>
      <c r="L18" s="122">
        <v>-1.3252206046319008</v>
      </c>
      <c r="M18" s="120">
        <v>21</v>
      </c>
      <c r="N18" s="131">
        <v>259</v>
      </c>
      <c r="O18" s="132">
        <v>515</v>
      </c>
      <c r="P18" s="133">
        <v>-256</v>
      </c>
      <c r="Q18" s="132">
        <v>12</v>
      </c>
      <c r="R18" s="134">
        <v>-0.8155203720811698</v>
      </c>
      <c r="S18" s="135">
        <v>13</v>
      </c>
      <c r="T18" s="121">
        <v>-672</v>
      </c>
      <c r="U18" s="120">
        <v>17</v>
      </c>
      <c r="V18" s="122">
        <v>-2.1407409767130705</v>
      </c>
      <c r="W18" s="120">
        <v>21</v>
      </c>
      <c r="X18" s="130">
        <v>30719</v>
      </c>
      <c r="Y18" s="128">
        <v>2.2500525542077425</v>
      </c>
      <c r="Z18" s="129">
        <v>43.34862061666549</v>
      </c>
      <c r="AA18" s="136">
        <v>13266</v>
      </c>
      <c r="AB18" s="128">
        <v>2.315618875320368</v>
      </c>
      <c r="AC18" s="5"/>
      <c r="AD18" s="6" t="s">
        <v>55</v>
      </c>
    </row>
    <row r="19" spans="1:30" s="3" customFormat="1" ht="13.5">
      <c r="A19" s="6"/>
      <c r="B19" s="4" t="s">
        <v>56</v>
      </c>
      <c r="C19" s="130">
        <v>26998</v>
      </c>
      <c r="D19" s="120">
        <v>281</v>
      </c>
      <c r="E19" s="120">
        <v>357</v>
      </c>
      <c r="F19" s="120">
        <v>638</v>
      </c>
      <c r="G19" s="120">
        <v>310</v>
      </c>
      <c r="H19" s="120">
        <v>561</v>
      </c>
      <c r="I19" s="120">
        <v>871</v>
      </c>
      <c r="J19" s="121">
        <v>-233</v>
      </c>
      <c r="K19" s="120">
        <v>14</v>
      </c>
      <c r="L19" s="122">
        <v>-0.863026890880806</v>
      </c>
      <c r="M19" s="120">
        <v>18</v>
      </c>
      <c r="N19" s="131">
        <v>215</v>
      </c>
      <c r="O19" s="132">
        <v>414</v>
      </c>
      <c r="P19" s="133">
        <v>-199</v>
      </c>
      <c r="Q19" s="132">
        <v>10</v>
      </c>
      <c r="R19" s="134">
        <v>-0.7370916364175124</v>
      </c>
      <c r="S19" s="135">
        <v>12</v>
      </c>
      <c r="T19" s="121">
        <v>-432</v>
      </c>
      <c r="U19" s="120">
        <v>12</v>
      </c>
      <c r="V19" s="122">
        <v>-1.6001185272983183</v>
      </c>
      <c r="W19" s="120">
        <v>16</v>
      </c>
      <c r="X19" s="130">
        <v>26566</v>
      </c>
      <c r="Y19" s="128">
        <v>1.945860742702656</v>
      </c>
      <c r="Z19" s="129">
        <v>190.54654999282744</v>
      </c>
      <c r="AA19" s="136">
        <v>9998</v>
      </c>
      <c r="AB19" s="128">
        <v>2.657131426285257</v>
      </c>
      <c r="AC19" s="5"/>
      <c r="AD19" s="6" t="s">
        <v>56</v>
      </c>
    </row>
    <row r="20" spans="1:30" s="3" customFormat="1" ht="13.5">
      <c r="A20" s="6"/>
      <c r="B20" s="4" t="s">
        <v>57</v>
      </c>
      <c r="C20" s="130">
        <v>37179</v>
      </c>
      <c r="D20" s="120">
        <v>552</v>
      </c>
      <c r="E20" s="120">
        <v>563</v>
      </c>
      <c r="F20" s="120">
        <v>1115</v>
      </c>
      <c r="G20" s="120">
        <v>658</v>
      </c>
      <c r="H20" s="120">
        <v>678</v>
      </c>
      <c r="I20" s="120">
        <v>1336</v>
      </c>
      <c r="J20" s="121">
        <v>-221</v>
      </c>
      <c r="K20" s="120">
        <v>13</v>
      </c>
      <c r="L20" s="122">
        <v>-0.594421582075903</v>
      </c>
      <c r="M20" s="120">
        <v>14</v>
      </c>
      <c r="N20" s="131">
        <v>214</v>
      </c>
      <c r="O20" s="132">
        <v>653</v>
      </c>
      <c r="P20" s="133">
        <v>-439</v>
      </c>
      <c r="Q20" s="132">
        <v>19</v>
      </c>
      <c r="R20" s="134">
        <v>-1.180774092901907</v>
      </c>
      <c r="S20" s="135">
        <v>20</v>
      </c>
      <c r="T20" s="121">
        <v>-660</v>
      </c>
      <c r="U20" s="120">
        <v>16</v>
      </c>
      <c r="V20" s="122">
        <v>-1.77519567497781</v>
      </c>
      <c r="W20" s="120">
        <v>18</v>
      </c>
      <c r="X20" s="130">
        <v>36519</v>
      </c>
      <c r="Y20" s="128">
        <v>2.6748809931023976</v>
      </c>
      <c r="Z20" s="129">
        <v>86.92930254701261</v>
      </c>
      <c r="AA20" s="136">
        <v>17273</v>
      </c>
      <c r="AB20" s="128">
        <v>2.1142245122445433</v>
      </c>
      <c r="AC20" s="5"/>
      <c r="AD20" s="6" t="s">
        <v>57</v>
      </c>
    </row>
    <row r="21" spans="1:30" s="3" customFormat="1" ht="13.5">
      <c r="A21" s="6"/>
      <c r="B21" s="4" t="s">
        <v>58</v>
      </c>
      <c r="C21" s="130">
        <v>28619</v>
      </c>
      <c r="D21" s="120">
        <v>516</v>
      </c>
      <c r="E21" s="120">
        <v>454</v>
      </c>
      <c r="F21" s="120">
        <v>970</v>
      </c>
      <c r="G21" s="120">
        <v>610</v>
      </c>
      <c r="H21" s="120">
        <v>499</v>
      </c>
      <c r="I21" s="120">
        <v>1109</v>
      </c>
      <c r="J21" s="121">
        <v>-139</v>
      </c>
      <c r="K21" s="120">
        <v>10</v>
      </c>
      <c r="L21" s="122">
        <v>-0.4856913239456305</v>
      </c>
      <c r="M21" s="120">
        <v>11</v>
      </c>
      <c r="N21" s="131">
        <v>204</v>
      </c>
      <c r="O21" s="132">
        <v>467</v>
      </c>
      <c r="P21" s="133">
        <v>-263</v>
      </c>
      <c r="Q21" s="132">
        <v>14</v>
      </c>
      <c r="R21" s="134">
        <v>-0.9189699150913728</v>
      </c>
      <c r="S21" s="135">
        <v>16</v>
      </c>
      <c r="T21" s="121">
        <v>-402</v>
      </c>
      <c r="U21" s="120">
        <v>10</v>
      </c>
      <c r="V21" s="122">
        <v>-1.4046612390370032</v>
      </c>
      <c r="W21" s="120">
        <v>14</v>
      </c>
      <c r="X21" s="130">
        <v>28217</v>
      </c>
      <c r="Y21" s="128">
        <v>2.0667903552224964</v>
      </c>
      <c r="Z21" s="129">
        <v>116.7970528581481</v>
      </c>
      <c r="AA21" s="136">
        <v>11412</v>
      </c>
      <c r="AB21" s="128">
        <v>2.4725727304591656</v>
      </c>
      <c r="AC21" s="5"/>
      <c r="AD21" s="6" t="s">
        <v>58</v>
      </c>
    </row>
    <row r="22" spans="1:30" s="3" customFormat="1" ht="13.5">
      <c r="A22" s="6"/>
      <c r="B22" s="4" t="s">
        <v>59</v>
      </c>
      <c r="C22" s="130">
        <v>43996</v>
      </c>
      <c r="D22" s="120">
        <v>705</v>
      </c>
      <c r="E22" s="120">
        <v>776</v>
      </c>
      <c r="F22" s="120">
        <v>1481</v>
      </c>
      <c r="G22" s="120">
        <v>804</v>
      </c>
      <c r="H22" s="120">
        <v>919</v>
      </c>
      <c r="I22" s="120">
        <v>1723</v>
      </c>
      <c r="J22" s="121">
        <v>-242</v>
      </c>
      <c r="K22" s="120">
        <v>15</v>
      </c>
      <c r="L22" s="122">
        <v>-0.5500500045458678</v>
      </c>
      <c r="M22" s="120">
        <v>12</v>
      </c>
      <c r="N22" s="131">
        <v>302</v>
      </c>
      <c r="O22" s="132">
        <v>606</v>
      </c>
      <c r="P22" s="133">
        <v>-304</v>
      </c>
      <c r="Q22" s="132">
        <v>15</v>
      </c>
      <c r="R22" s="134">
        <v>-0.690971906536958</v>
      </c>
      <c r="S22" s="135">
        <v>11</v>
      </c>
      <c r="T22" s="121">
        <v>-546</v>
      </c>
      <c r="U22" s="120">
        <v>14</v>
      </c>
      <c r="V22" s="122">
        <v>-1.2410219110828256</v>
      </c>
      <c r="W22" s="120">
        <v>11</v>
      </c>
      <c r="X22" s="130">
        <v>43450</v>
      </c>
      <c r="Y22" s="128">
        <v>3.18255097758151</v>
      </c>
      <c r="Z22" s="129">
        <v>202.74368904857448</v>
      </c>
      <c r="AA22" s="136">
        <v>15432</v>
      </c>
      <c r="AB22" s="128">
        <v>2.815578019699326</v>
      </c>
      <c r="AC22" s="5"/>
      <c r="AD22" s="6" t="s">
        <v>59</v>
      </c>
    </row>
    <row r="23" spans="1:30" s="3" customFormat="1" ht="13.5">
      <c r="A23" s="6"/>
      <c r="B23" s="4" t="s">
        <v>60</v>
      </c>
      <c r="C23" s="130">
        <v>46335</v>
      </c>
      <c r="D23" s="120">
        <v>530</v>
      </c>
      <c r="E23" s="120">
        <v>489</v>
      </c>
      <c r="F23" s="120">
        <v>1019</v>
      </c>
      <c r="G23" s="120">
        <v>602</v>
      </c>
      <c r="H23" s="120">
        <v>721</v>
      </c>
      <c r="I23" s="120">
        <v>1323</v>
      </c>
      <c r="J23" s="121">
        <v>-304</v>
      </c>
      <c r="K23" s="120">
        <v>17</v>
      </c>
      <c r="L23" s="122">
        <v>-0.6560915074997302</v>
      </c>
      <c r="M23" s="120">
        <v>16</v>
      </c>
      <c r="N23" s="131">
        <v>302</v>
      </c>
      <c r="O23" s="132">
        <v>727</v>
      </c>
      <c r="P23" s="133">
        <v>-425</v>
      </c>
      <c r="Q23" s="132">
        <v>18</v>
      </c>
      <c r="R23" s="134">
        <v>-0.9172331930506097</v>
      </c>
      <c r="S23" s="135">
        <v>15</v>
      </c>
      <c r="T23" s="121">
        <v>-729</v>
      </c>
      <c r="U23" s="120">
        <v>18</v>
      </c>
      <c r="V23" s="122">
        <v>-1.57332470055034</v>
      </c>
      <c r="W23" s="120">
        <v>15</v>
      </c>
      <c r="X23" s="130">
        <v>45606</v>
      </c>
      <c r="Y23" s="128">
        <v>3.340469962798213</v>
      </c>
      <c r="Z23" s="129">
        <v>268.0971136323555</v>
      </c>
      <c r="AA23" s="136">
        <v>16592</v>
      </c>
      <c r="AB23" s="128">
        <v>2.7486740597878496</v>
      </c>
      <c r="AC23" s="5"/>
      <c r="AD23" s="6" t="s">
        <v>60</v>
      </c>
    </row>
    <row r="24" spans="1:30" s="3" customFormat="1" ht="27" customHeight="1">
      <c r="A24" s="144" t="s">
        <v>61</v>
      </c>
      <c r="B24" s="145"/>
      <c r="C24" s="130">
        <v>72379</v>
      </c>
      <c r="D24" s="120">
        <v>2483</v>
      </c>
      <c r="E24" s="120">
        <v>1575</v>
      </c>
      <c r="F24" s="120">
        <v>4058</v>
      </c>
      <c r="G24" s="120">
        <v>2182</v>
      </c>
      <c r="H24" s="120">
        <v>1806</v>
      </c>
      <c r="I24" s="120">
        <v>3988</v>
      </c>
      <c r="J24" s="121">
        <v>70</v>
      </c>
      <c r="K24" s="120"/>
      <c r="L24" s="122">
        <v>0.09671313502535266</v>
      </c>
      <c r="M24" s="120"/>
      <c r="N24" s="131">
        <v>702</v>
      </c>
      <c r="O24" s="132">
        <v>575</v>
      </c>
      <c r="P24" s="133">
        <v>127</v>
      </c>
      <c r="Q24" s="132"/>
      <c r="R24" s="134">
        <v>0.17546525926028267</v>
      </c>
      <c r="S24" s="135"/>
      <c r="T24" s="121">
        <v>197</v>
      </c>
      <c r="U24" s="120"/>
      <c r="V24" s="122">
        <v>0.27217839428563534</v>
      </c>
      <c r="W24" s="120"/>
      <c r="X24" s="130">
        <v>72576</v>
      </c>
      <c r="Y24" s="128">
        <v>5.315922203658359</v>
      </c>
      <c r="Z24" s="129">
        <v>1461.1636802899134</v>
      </c>
      <c r="AA24" s="136">
        <v>27758</v>
      </c>
      <c r="AB24" s="128">
        <v>2.6145975934865624</v>
      </c>
      <c r="AC24" s="5" t="s">
        <v>62</v>
      </c>
      <c r="AD24" s="6"/>
    </row>
    <row r="25" spans="1:30" s="3" customFormat="1" ht="13.5">
      <c r="A25" s="6"/>
      <c r="B25" s="4" t="s">
        <v>63</v>
      </c>
      <c r="C25" s="130">
        <v>42633</v>
      </c>
      <c r="D25" s="120">
        <v>1384</v>
      </c>
      <c r="E25" s="120">
        <v>768</v>
      </c>
      <c r="F25" s="120">
        <v>2152</v>
      </c>
      <c r="G25" s="120">
        <v>1210</v>
      </c>
      <c r="H25" s="120">
        <v>994</v>
      </c>
      <c r="I25" s="120">
        <v>2204</v>
      </c>
      <c r="J25" s="121">
        <v>-52</v>
      </c>
      <c r="K25" s="120">
        <v>6</v>
      </c>
      <c r="L25" s="122">
        <v>-0.12197124293387752</v>
      </c>
      <c r="M25" s="120">
        <v>5</v>
      </c>
      <c r="N25" s="131">
        <v>406</v>
      </c>
      <c r="O25" s="132">
        <v>323</v>
      </c>
      <c r="P25" s="133">
        <v>83</v>
      </c>
      <c r="Q25" s="132">
        <v>1</v>
      </c>
      <c r="R25" s="134">
        <v>0.19468486852907374</v>
      </c>
      <c r="S25" s="135">
        <v>1</v>
      </c>
      <c r="T25" s="121">
        <v>31</v>
      </c>
      <c r="U25" s="120">
        <v>3</v>
      </c>
      <c r="V25" s="122">
        <v>0.0727136255951962</v>
      </c>
      <c r="W25" s="120">
        <v>4</v>
      </c>
      <c r="X25" s="130">
        <v>42664</v>
      </c>
      <c r="Y25" s="128">
        <v>3.1249793994830277</v>
      </c>
      <c r="Z25" s="129">
        <v>1484.9982596588932</v>
      </c>
      <c r="AA25" s="136">
        <v>16484</v>
      </c>
      <c r="AB25" s="128">
        <v>2.5882067459354525</v>
      </c>
      <c r="AC25" s="5"/>
      <c r="AD25" s="6" t="s">
        <v>63</v>
      </c>
    </row>
    <row r="26" spans="1:30" s="3" customFormat="1" ht="13.5">
      <c r="A26" s="6"/>
      <c r="B26" s="4" t="s">
        <v>64</v>
      </c>
      <c r="C26" s="130">
        <v>29746</v>
      </c>
      <c r="D26" s="120">
        <v>1099</v>
      </c>
      <c r="E26" s="120">
        <v>807</v>
      </c>
      <c r="F26" s="120">
        <v>1906</v>
      </c>
      <c r="G26" s="120">
        <v>972</v>
      </c>
      <c r="H26" s="120">
        <v>812</v>
      </c>
      <c r="I26" s="120">
        <v>1784</v>
      </c>
      <c r="J26" s="121">
        <v>122</v>
      </c>
      <c r="K26" s="120">
        <v>2</v>
      </c>
      <c r="L26" s="122">
        <v>0.4101391783769246</v>
      </c>
      <c r="M26" s="120">
        <v>2</v>
      </c>
      <c r="N26" s="131">
        <v>296</v>
      </c>
      <c r="O26" s="132">
        <v>252</v>
      </c>
      <c r="P26" s="133">
        <v>44</v>
      </c>
      <c r="Q26" s="132">
        <v>3</v>
      </c>
      <c r="R26" s="134">
        <v>0.14791904793921873</v>
      </c>
      <c r="S26" s="135">
        <v>2</v>
      </c>
      <c r="T26" s="121">
        <v>166</v>
      </c>
      <c r="U26" s="120">
        <v>2</v>
      </c>
      <c r="V26" s="122">
        <v>0.5580582263161433</v>
      </c>
      <c r="W26" s="120">
        <v>1</v>
      </c>
      <c r="X26" s="130">
        <v>29912</v>
      </c>
      <c r="Y26" s="128">
        <v>2.190942804175331</v>
      </c>
      <c r="Z26" s="129">
        <v>1428.4622731614136</v>
      </c>
      <c r="AA26" s="136">
        <v>11274</v>
      </c>
      <c r="AB26" s="128">
        <v>2.653184317899592</v>
      </c>
      <c r="AC26" s="5"/>
      <c r="AD26" s="6" t="s">
        <v>64</v>
      </c>
    </row>
    <row r="27" spans="1:30" s="3" customFormat="1" ht="27" customHeight="1">
      <c r="A27" s="144" t="s">
        <v>65</v>
      </c>
      <c r="B27" s="145"/>
      <c r="C27" s="130">
        <v>37174</v>
      </c>
      <c r="D27" s="120">
        <v>767</v>
      </c>
      <c r="E27" s="120">
        <v>437</v>
      </c>
      <c r="F27" s="120">
        <v>1204</v>
      </c>
      <c r="G27" s="120">
        <v>780</v>
      </c>
      <c r="H27" s="120">
        <v>651</v>
      </c>
      <c r="I27" s="120">
        <v>1431</v>
      </c>
      <c r="J27" s="121">
        <v>-227</v>
      </c>
      <c r="K27" s="120"/>
      <c r="L27" s="122">
        <v>-0.6106418464518212</v>
      </c>
      <c r="M27" s="120"/>
      <c r="N27" s="131">
        <v>270</v>
      </c>
      <c r="O27" s="132">
        <v>464</v>
      </c>
      <c r="P27" s="133">
        <v>-194</v>
      </c>
      <c r="Q27" s="132"/>
      <c r="R27" s="134">
        <v>-0.521870124280411</v>
      </c>
      <c r="S27" s="135"/>
      <c r="T27" s="121">
        <v>-421</v>
      </c>
      <c r="U27" s="120"/>
      <c r="V27" s="122">
        <v>-1.1325119707322322</v>
      </c>
      <c r="W27" s="120"/>
      <c r="X27" s="130">
        <v>36753</v>
      </c>
      <c r="Y27" s="128">
        <v>2.69202062322332</v>
      </c>
      <c r="Z27" s="129">
        <v>219.23765211166787</v>
      </c>
      <c r="AA27" s="136">
        <v>12736</v>
      </c>
      <c r="AB27" s="128">
        <v>2.8857569095477387</v>
      </c>
      <c r="AC27" s="5" t="s">
        <v>66</v>
      </c>
      <c r="AD27" s="6"/>
    </row>
    <row r="28" spans="1:30" s="3" customFormat="1" ht="13.5">
      <c r="A28" s="6"/>
      <c r="B28" s="4" t="s">
        <v>67</v>
      </c>
      <c r="C28" s="130">
        <v>8258</v>
      </c>
      <c r="D28" s="120">
        <v>172</v>
      </c>
      <c r="E28" s="120">
        <v>82</v>
      </c>
      <c r="F28" s="120">
        <v>254</v>
      </c>
      <c r="G28" s="120">
        <v>155</v>
      </c>
      <c r="H28" s="120">
        <v>112</v>
      </c>
      <c r="I28" s="120">
        <v>267</v>
      </c>
      <c r="J28" s="121">
        <v>-13</v>
      </c>
      <c r="K28" s="120">
        <v>5</v>
      </c>
      <c r="L28" s="122">
        <v>-0.15742310486800679</v>
      </c>
      <c r="M28" s="120">
        <v>6</v>
      </c>
      <c r="N28" s="131">
        <v>45</v>
      </c>
      <c r="O28" s="132">
        <v>124</v>
      </c>
      <c r="P28" s="133">
        <v>-79</v>
      </c>
      <c r="Q28" s="132">
        <v>8</v>
      </c>
      <c r="R28" s="134">
        <v>-0.9566480988132721</v>
      </c>
      <c r="S28" s="135">
        <v>17</v>
      </c>
      <c r="T28" s="121">
        <v>-92</v>
      </c>
      <c r="U28" s="120">
        <v>6</v>
      </c>
      <c r="V28" s="122">
        <v>-1.1140712036812788</v>
      </c>
      <c r="W28" s="120">
        <v>10</v>
      </c>
      <c r="X28" s="130">
        <v>8166</v>
      </c>
      <c r="Y28" s="128">
        <v>0.598129143450647</v>
      </c>
      <c r="Z28" s="129">
        <v>109.92058150491317</v>
      </c>
      <c r="AA28" s="136">
        <v>2752</v>
      </c>
      <c r="AB28" s="128">
        <v>2.967296511627907</v>
      </c>
      <c r="AC28" s="5"/>
      <c r="AD28" s="6" t="s">
        <v>67</v>
      </c>
    </row>
    <row r="29" spans="1:30" s="3" customFormat="1" ht="13.5">
      <c r="A29" s="6"/>
      <c r="B29" s="4" t="s">
        <v>68</v>
      </c>
      <c r="C29" s="130">
        <v>14020</v>
      </c>
      <c r="D29" s="120">
        <v>329</v>
      </c>
      <c r="E29" s="120">
        <v>155</v>
      </c>
      <c r="F29" s="120">
        <v>484</v>
      </c>
      <c r="G29" s="120">
        <v>342</v>
      </c>
      <c r="H29" s="120">
        <v>264</v>
      </c>
      <c r="I29" s="120">
        <v>606</v>
      </c>
      <c r="J29" s="121">
        <v>-122</v>
      </c>
      <c r="K29" s="120">
        <v>8</v>
      </c>
      <c r="L29" s="122">
        <v>-0.8701854493580599</v>
      </c>
      <c r="M29" s="120">
        <v>19</v>
      </c>
      <c r="N29" s="131">
        <v>102</v>
      </c>
      <c r="O29" s="132">
        <v>168</v>
      </c>
      <c r="P29" s="133">
        <v>-66</v>
      </c>
      <c r="Q29" s="132">
        <v>7</v>
      </c>
      <c r="R29" s="134">
        <v>-0.470756062767475</v>
      </c>
      <c r="S29" s="135">
        <v>9</v>
      </c>
      <c r="T29" s="121">
        <v>-188</v>
      </c>
      <c r="U29" s="120">
        <v>8</v>
      </c>
      <c r="V29" s="122">
        <v>-1.3409415121255348</v>
      </c>
      <c r="W29" s="120">
        <v>12</v>
      </c>
      <c r="X29" s="130">
        <v>13832</v>
      </c>
      <c r="Y29" s="128">
        <v>1.0131425804811842</v>
      </c>
      <c r="Z29" s="129">
        <v>370.334672021419</v>
      </c>
      <c r="AA29" s="136">
        <v>5028</v>
      </c>
      <c r="AB29" s="128">
        <v>2.750994431185362</v>
      </c>
      <c r="AC29" s="5"/>
      <c r="AD29" s="6" t="s">
        <v>68</v>
      </c>
    </row>
    <row r="30" spans="1:30" s="3" customFormat="1" ht="13.5">
      <c r="A30" s="6"/>
      <c r="B30" s="4" t="s">
        <v>69</v>
      </c>
      <c r="C30" s="130">
        <v>14896</v>
      </c>
      <c r="D30" s="120">
        <v>266</v>
      </c>
      <c r="E30" s="120">
        <v>200</v>
      </c>
      <c r="F30" s="120">
        <v>466</v>
      </c>
      <c r="G30" s="120">
        <v>283</v>
      </c>
      <c r="H30" s="120">
        <v>275</v>
      </c>
      <c r="I30" s="120">
        <v>558</v>
      </c>
      <c r="J30" s="121">
        <v>-92</v>
      </c>
      <c r="K30" s="120">
        <v>7</v>
      </c>
      <c r="L30" s="122">
        <v>-0.6176154672395273</v>
      </c>
      <c r="M30" s="120">
        <v>15</v>
      </c>
      <c r="N30" s="131">
        <v>123</v>
      </c>
      <c r="O30" s="132">
        <v>172</v>
      </c>
      <c r="P30" s="133">
        <v>-49</v>
      </c>
      <c r="Q30" s="132">
        <v>6</v>
      </c>
      <c r="R30" s="134">
        <v>-0.3289473684210526</v>
      </c>
      <c r="S30" s="135">
        <v>6</v>
      </c>
      <c r="T30" s="121">
        <v>-141</v>
      </c>
      <c r="U30" s="120">
        <v>7</v>
      </c>
      <c r="V30" s="122">
        <v>-0.9465628356605801</v>
      </c>
      <c r="W30" s="120">
        <v>8</v>
      </c>
      <c r="X30" s="130">
        <v>14755</v>
      </c>
      <c r="Y30" s="128">
        <v>1.0807488992914887</v>
      </c>
      <c r="Z30" s="129">
        <v>263.48214285714283</v>
      </c>
      <c r="AA30" s="136">
        <v>4956</v>
      </c>
      <c r="AB30" s="128">
        <v>2.977199354317998</v>
      </c>
      <c r="AC30" s="5"/>
      <c r="AD30" s="6" t="s">
        <v>69</v>
      </c>
    </row>
    <row r="31" spans="1:30" s="3" customFormat="1" ht="27" customHeight="1">
      <c r="A31" s="144" t="s">
        <v>70</v>
      </c>
      <c r="B31" s="145"/>
      <c r="C31" s="130">
        <v>16195</v>
      </c>
      <c r="D31" s="120">
        <v>518</v>
      </c>
      <c r="E31" s="120">
        <v>239</v>
      </c>
      <c r="F31" s="120">
        <v>757</v>
      </c>
      <c r="G31" s="120">
        <v>446</v>
      </c>
      <c r="H31" s="120">
        <v>309</v>
      </c>
      <c r="I31" s="120">
        <v>755</v>
      </c>
      <c r="J31" s="121">
        <v>2</v>
      </c>
      <c r="K31" s="120"/>
      <c r="L31" s="122">
        <v>0.012349490583513431</v>
      </c>
      <c r="M31" s="120"/>
      <c r="N31" s="131">
        <v>139</v>
      </c>
      <c r="O31" s="132">
        <v>176</v>
      </c>
      <c r="P31" s="133">
        <v>-37</v>
      </c>
      <c r="Q31" s="132"/>
      <c r="R31" s="134">
        <v>-0.22846557579499846</v>
      </c>
      <c r="S31" s="135"/>
      <c r="T31" s="121">
        <v>-35</v>
      </c>
      <c r="U31" s="120"/>
      <c r="V31" s="122">
        <v>-0.216116085211485</v>
      </c>
      <c r="W31" s="120"/>
      <c r="X31" s="130">
        <v>16160</v>
      </c>
      <c r="Y31" s="128">
        <v>1.1836599262995904</v>
      </c>
      <c r="Z31" s="129">
        <v>279.68155070958807</v>
      </c>
      <c r="AA31" s="136">
        <v>6355</v>
      </c>
      <c r="AB31" s="128">
        <v>2.5428796223446106</v>
      </c>
      <c r="AC31" s="5" t="s">
        <v>71</v>
      </c>
      <c r="AD31" s="6"/>
    </row>
    <row r="32" spans="1:30" s="3" customFormat="1" ht="13.5">
      <c r="A32" s="6"/>
      <c r="B32" s="4" t="s">
        <v>72</v>
      </c>
      <c r="C32" s="130">
        <v>2551</v>
      </c>
      <c r="D32" s="120">
        <v>55</v>
      </c>
      <c r="E32" s="120">
        <v>61</v>
      </c>
      <c r="F32" s="120">
        <v>116</v>
      </c>
      <c r="G32" s="120">
        <v>70</v>
      </c>
      <c r="H32" s="120">
        <v>43</v>
      </c>
      <c r="I32" s="120">
        <v>113</v>
      </c>
      <c r="J32" s="121">
        <v>3</v>
      </c>
      <c r="K32" s="120">
        <v>3</v>
      </c>
      <c r="L32" s="122">
        <v>0.11760094080752645</v>
      </c>
      <c r="M32" s="120">
        <v>3</v>
      </c>
      <c r="N32" s="131">
        <v>10</v>
      </c>
      <c r="O32" s="132">
        <v>58</v>
      </c>
      <c r="P32" s="133">
        <v>-48</v>
      </c>
      <c r="Q32" s="132">
        <v>5</v>
      </c>
      <c r="R32" s="134">
        <v>-1.8816150529204232</v>
      </c>
      <c r="S32" s="135">
        <v>21</v>
      </c>
      <c r="T32" s="121">
        <v>-45</v>
      </c>
      <c r="U32" s="120">
        <v>5</v>
      </c>
      <c r="V32" s="122">
        <v>-1.764014112112897</v>
      </c>
      <c r="W32" s="120">
        <v>17</v>
      </c>
      <c r="X32" s="130">
        <v>2506</v>
      </c>
      <c r="Y32" s="128">
        <v>0.18355518411551816</v>
      </c>
      <c r="Z32" s="129">
        <v>98.1974921630094</v>
      </c>
      <c r="AA32" s="136">
        <v>1213</v>
      </c>
      <c r="AB32" s="128">
        <v>2.065952184666117</v>
      </c>
      <c r="AC32" s="5"/>
      <c r="AD32" s="6" t="s">
        <v>72</v>
      </c>
    </row>
    <row r="33" spans="1:30" s="3" customFormat="1" ht="13.5">
      <c r="A33" s="6"/>
      <c r="B33" s="4" t="s">
        <v>73</v>
      </c>
      <c r="C33" s="130">
        <v>13644</v>
      </c>
      <c r="D33" s="120">
        <v>463</v>
      </c>
      <c r="E33" s="120">
        <v>178</v>
      </c>
      <c r="F33" s="120">
        <v>641</v>
      </c>
      <c r="G33" s="120">
        <v>376</v>
      </c>
      <c r="H33" s="120">
        <v>266</v>
      </c>
      <c r="I33" s="120">
        <v>642</v>
      </c>
      <c r="J33" s="121">
        <v>-1</v>
      </c>
      <c r="K33" s="120">
        <v>4</v>
      </c>
      <c r="L33" s="122">
        <v>-0.00732922896511287</v>
      </c>
      <c r="M33" s="120">
        <v>4</v>
      </c>
      <c r="N33" s="131">
        <v>129</v>
      </c>
      <c r="O33" s="132">
        <v>118</v>
      </c>
      <c r="P33" s="133">
        <v>11</v>
      </c>
      <c r="Q33" s="132">
        <v>4</v>
      </c>
      <c r="R33" s="134">
        <v>0.08062151861624156</v>
      </c>
      <c r="S33" s="135">
        <v>3</v>
      </c>
      <c r="T33" s="121">
        <v>10</v>
      </c>
      <c r="U33" s="120">
        <v>4</v>
      </c>
      <c r="V33" s="122">
        <v>0.0732922896511287</v>
      </c>
      <c r="W33" s="120">
        <v>3</v>
      </c>
      <c r="X33" s="130">
        <v>13654</v>
      </c>
      <c r="Y33" s="128">
        <v>1.0001047421840723</v>
      </c>
      <c r="Z33" s="129">
        <v>423.1174465447784</v>
      </c>
      <c r="AA33" s="136">
        <v>5142</v>
      </c>
      <c r="AB33" s="128">
        <v>2.6553870089459353</v>
      </c>
      <c r="AC33" s="5"/>
      <c r="AD33" s="6" t="s">
        <v>73</v>
      </c>
    </row>
    <row r="34" spans="1:30" s="3" customFormat="1" ht="27" customHeight="1">
      <c r="A34" s="144" t="s">
        <v>74</v>
      </c>
      <c r="B34" s="145"/>
      <c r="C34" s="130">
        <v>19618</v>
      </c>
      <c r="D34" s="120">
        <v>287</v>
      </c>
      <c r="E34" s="120">
        <v>266</v>
      </c>
      <c r="F34" s="120">
        <v>553</v>
      </c>
      <c r="G34" s="120">
        <v>391</v>
      </c>
      <c r="H34" s="120">
        <v>346</v>
      </c>
      <c r="I34" s="120">
        <v>737</v>
      </c>
      <c r="J34" s="121">
        <v>-184</v>
      </c>
      <c r="K34" s="120"/>
      <c r="L34" s="122">
        <v>-0.9379141604648792</v>
      </c>
      <c r="M34" s="120"/>
      <c r="N34" s="131">
        <v>100</v>
      </c>
      <c r="O34" s="132">
        <v>327</v>
      </c>
      <c r="P34" s="133">
        <v>-227</v>
      </c>
      <c r="Q34" s="132"/>
      <c r="R34" s="134">
        <v>-1.1571006218778672</v>
      </c>
      <c r="S34" s="135"/>
      <c r="T34" s="121">
        <v>-411</v>
      </c>
      <c r="U34" s="120"/>
      <c r="V34" s="122">
        <v>-2.0950147823427465</v>
      </c>
      <c r="W34" s="120"/>
      <c r="X34" s="130">
        <v>19207</v>
      </c>
      <c r="Y34" s="128">
        <v>1.4068413492844205</v>
      </c>
      <c r="Z34" s="129">
        <v>89.75653067900369</v>
      </c>
      <c r="AA34" s="136">
        <v>8820</v>
      </c>
      <c r="AB34" s="128">
        <v>2.1776643990929707</v>
      </c>
      <c r="AC34" s="5" t="s">
        <v>75</v>
      </c>
      <c r="AD34" s="6"/>
    </row>
    <row r="35" spans="1:30" s="3" customFormat="1" ht="13.5">
      <c r="A35" s="6"/>
      <c r="B35" s="4" t="s">
        <v>76</v>
      </c>
      <c r="C35" s="130">
        <v>19618</v>
      </c>
      <c r="D35" s="132">
        <v>287</v>
      </c>
      <c r="E35" s="132">
        <v>266</v>
      </c>
      <c r="F35" s="132">
        <v>553</v>
      </c>
      <c r="G35" s="132">
        <v>391</v>
      </c>
      <c r="H35" s="132">
        <v>346</v>
      </c>
      <c r="I35" s="132">
        <v>737</v>
      </c>
      <c r="J35" s="133">
        <v>-184</v>
      </c>
      <c r="K35" s="132">
        <v>11</v>
      </c>
      <c r="L35" s="134">
        <v>-0.9379141604648792</v>
      </c>
      <c r="M35" s="132">
        <v>20</v>
      </c>
      <c r="N35" s="131">
        <v>100</v>
      </c>
      <c r="O35" s="132">
        <v>327</v>
      </c>
      <c r="P35" s="133">
        <v>-227</v>
      </c>
      <c r="Q35" s="132">
        <v>11</v>
      </c>
      <c r="R35" s="134">
        <v>-1.1571006218778672</v>
      </c>
      <c r="S35" s="135">
        <v>19</v>
      </c>
      <c r="T35" s="133">
        <v>-411</v>
      </c>
      <c r="U35" s="132">
        <v>11</v>
      </c>
      <c r="V35" s="134">
        <v>-2.0950147823427465</v>
      </c>
      <c r="W35" s="132">
        <v>20</v>
      </c>
      <c r="X35" s="130">
        <v>19207</v>
      </c>
      <c r="Y35" s="138">
        <v>1.4068413492844205</v>
      </c>
      <c r="Z35" s="139">
        <v>89.75653067900369</v>
      </c>
      <c r="AA35" s="140">
        <v>8820</v>
      </c>
      <c r="AB35" s="138">
        <v>2.1776643990929707</v>
      </c>
      <c r="AC35" s="5"/>
      <c r="AD35" s="6" t="s">
        <v>76</v>
      </c>
    </row>
    <row r="36" spans="1:30" s="18" customFormat="1" ht="3.75" customHeight="1">
      <c r="A36" s="7"/>
      <c r="B36" s="8"/>
      <c r="C36" s="9"/>
      <c r="D36" s="7"/>
      <c r="E36" s="7"/>
      <c r="F36" s="7"/>
      <c r="G36" s="7"/>
      <c r="H36" s="7"/>
      <c r="I36" s="7"/>
      <c r="J36" s="10"/>
      <c r="K36" s="7"/>
      <c r="L36" s="11"/>
      <c r="M36" s="7"/>
      <c r="N36" s="12"/>
      <c r="O36" s="7"/>
      <c r="P36" s="10"/>
      <c r="Q36" s="7"/>
      <c r="R36" s="11"/>
      <c r="S36" s="13"/>
      <c r="T36" s="10"/>
      <c r="U36" s="7"/>
      <c r="V36" s="11"/>
      <c r="W36" s="7"/>
      <c r="X36" s="9"/>
      <c r="Y36" s="14"/>
      <c r="Z36" s="15"/>
      <c r="AA36" s="16"/>
      <c r="AB36" s="14"/>
      <c r="AC36" s="12"/>
      <c r="AD36" s="17"/>
    </row>
    <row r="38" ht="13.5">
      <c r="B38" s="117"/>
    </row>
  </sheetData>
  <sheetProtection/>
  <mergeCells count="15">
    <mergeCell ref="A5:B7"/>
    <mergeCell ref="D5:M5"/>
    <mergeCell ref="N5:S5"/>
    <mergeCell ref="AC5:AD7"/>
    <mergeCell ref="D6:F6"/>
    <mergeCell ref="G6:I6"/>
    <mergeCell ref="N6:N7"/>
    <mergeCell ref="O6:O7"/>
    <mergeCell ref="A27:B27"/>
    <mergeCell ref="A31:B31"/>
    <mergeCell ref="A34:B34"/>
    <mergeCell ref="A8:B8"/>
    <mergeCell ref="A9:B9"/>
    <mergeCell ref="A10:B10"/>
    <mergeCell ref="A24:B2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9" customWidth="1"/>
    <col min="2" max="2" width="1.625" style="19" customWidth="1"/>
    <col min="3" max="3" width="10.625" style="26" customWidth="1"/>
    <col min="4" max="4" width="1.625" style="26" customWidth="1"/>
    <col min="5" max="7" width="10.625" style="19" customWidth="1"/>
    <col min="8" max="8" width="9.00390625" style="19" customWidth="1"/>
    <col min="9" max="11" width="10.625" style="19" customWidth="1"/>
    <col min="12" max="12" width="9.00390625" style="19" customWidth="1"/>
    <col min="13" max="17" width="10.625" style="19" customWidth="1"/>
    <col min="18" max="18" width="2.625" style="19" customWidth="1"/>
    <col min="19" max="16384" width="9.00390625" style="19" customWidth="1"/>
  </cols>
  <sheetData>
    <row r="1" spans="1:5" ht="17.25">
      <c r="A1" s="84"/>
      <c r="B1" s="52"/>
      <c r="C1" s="85"/>
      <c r="E1" s="37" t="s">
        <v>168</v>
      </c>
    </row>
    <row r="2" spans="3:4" s="52" customFormat="1" ht="13.5">
      <c r="C2" s="85"/>
      <c r="D2" s="85"/>
    </row>
    <row r="3" spans="1:5" s="52" customFormat="1" ht="17.25">
      <c r="A3" s="84" t="s">
        <v>169</v>
      </c>
      <c r="C3" s="85"/>
      <c r="D3" s="85"/>
      <c r="E3" s="38" t="s">
        <v>191</v>
      </c>
    </row>
    <row r="4" spans="3:4" s="52" customFormat="1" ht="7.5" customHeight="1">
      <c r="C4" s="85"/>
      <c r="D4" s="85"/>
    </row>
    <row r="5" spans="1:17" ht="22.5" customHeight="1">
      <c r="A5" s="169" t="s">
        <v>170</v>
      </c>
      <c r="B5" s="170"/>
      <c r="C5" s="170"/>
      <c r="D5" s="171"/>
      <c r="E5" s="167" t="s">
        <v>78</v>
      </c>
      <c r="F5" s="178"/>
      <c r="G5" s="178"/>
      <c r="H5" s="168"/>
      <c r="I5" s="167" t="s">
        <v>79</v>
      </c>
      <c r="J5" s="178"/>
      <c r="K5" s="178"/>
      <c r="L5" s="168"/>
      <c r="M5" s="164" t="s">
        <v>171</v>
      </c>
      <c r="N5" s="164" t="s">
        <v>172</v>
      </c>
      <c r="O5" s="169" t="s">
        <v>12</v>
      </c>
      <c r="P5" s="171"/>
      <c r="Q5" s="164" t="s">
        <v>13</v>
      </c>
    </row>
    <row r="6" spans="1:17" ht="12.75" customHeight="1">
      <c r="A6" s="172"/>
      <c r="B6" s="173"/>
      <c r="C6" s="173"/>
      <c r="D6" s="174"/>
      <c r="E6" s="164" t="s">
        <v>183</v>
      </c>
      <c r="F6" s="164" t="s">
        <v>31</v>
      </c>
      <c r="G6" s="169" t="s">
        <v>81</v>
      </c>
      <c r="H6" s="89"/>
      <c r="I6" s="164" t="s">
        <v>183</v>
      </c>
      <c r="J6" s="164" t="s">
        <v>31</v>
      </c>
      <c r="K6" s="169" t="s">
        <v>81</v>
      </c>
      <c r="L6" s="81"/>
      <c r="M6" s="165"/>
      <c r="N6" s="165"/>
      <c r="O6" s="164" t="s">
        <v>174</v>
      </c>
      <c r="P6" s="164" t="s">
        <v>175</v>
      </c>
      <c r="Q6" s="165"/>
    </row>
    <row r="7" spans="1:17" ht="18" customHeight="1">
      <c r="A7" s="175"/>
      <c r="B7" s="176"/>
      <c r="C7" s="176"/>
      <c r="D7" s="177"/>
      <c r="E7" s="166"/>
      <c r="F7" s="166"/>
      <c r="G7" s="175"/>
      <c r="H7" s="93" t="s">
        <v>184</v>
      </c>
      <c r="I7" s="166"/>
      <c r="J7" s="166"/>
      <c r="K7" s="175"/>
      <c r="L7" s="93" t="s">
        <v>173</v>
      </c>
      <c r="M7" s="166"/>
      <c r="N7" s="166"/>
      <c r="O7" s="166"/>
      <c r="P7" s="166"/>
      <c r="Q7" s="166"/>
    </row>
    <row r="8" spans="1:17" s="26" customFormat="1" ht="7.5" customHeight="1">
      <c r="A8" s="94"/>
      <c r="B8" s="95"/>
      <c r="C8" s="95"/>
      <c r="D8" s="96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9" s="18" customFormat="1" ht="22.5" customHeight="1">
      <c r="A9" s="22" t="s">
        <v>176</v>
      </c>
      <c r="D9" s="23"/>
      <c r="E9" s="53">
        <v>21674</v>
      </c>
      <c r="F9" s="53">
        <v>28663</v>
      </c>
      <c r="G9" s="53">
        <v>50337</v>
      </c>
      <c r="H9" s="53">
        <v>5467</v>
      </c>
      <c r="I9" s="53">
        <v>21605</v>
      </c>
      <c r="J9" s="53">
        <v>33614</v>
      </c>
      <c r="K9" s="53">
        <v>55219</v>
      </c>
      <c r="L9" s="53">
        <v>4841</v>
      </c>
      <c r="M9" s="53">
        <v>10973</v>
      </c>
      <c r="N9" s="53">
        <v>17205</v>
      </c>
      <c r="O9" s="141">
        <f>F9-J9</f>
        <v>-4951</v>
      </c>
      <c r="P9" s="142">
        <f>G9-K9</f>
        <v>-4882</v>
      </c>
      <c r="Q9" s="142">
        <f>M9-N9</f>
        <v>-6232</v>
      </c>
      <c r="S9" s="97"/>
    </row>
    <row r="10" spans="1:19" s="18" customFormat="1" ht="22.5" customHeight="1">
      <c r="A10" s="22" t="s">
        <v>177</v>
      </c>
      <c r="D10" s="23"/>
      <c r="E10" s="53">
        <v>17619</v>
      </c>
      <c r="F10" s="53">
        <v>26146</v>
      </c>
      <c r="G10" s="53">
        <v>43765</v>
      </c>
      <c r="H10" s="53">
        <v>5050</v>
      </c>
      <c r="I10" s="53">
        <v>17806</v>
      </c>
      <c r="J10" s="53">
        <v>30502</v>
      </c>
      <c r="K10" s="53">
        <v>48308</v>
      </c>
      <c r="L10" s="53">
        <v>4436</v>
      </c>
      <c r="M10" s="53">
        <v>9762</v>
      </c>
      <c r="N10" s="53">
        <v>15663</v>
      </c>
      <c r="O10" s="141">
        <f aca="true" t="shared" si="0" ref="O10:O36">F10-J10</f>
        <v>-4356</v>
      </c>
      <c r="P10" s="142">
        <f aca="true" t="shared" si="1" ref="P10:P36">G10-K10</f>
        <v>-4543</v>
      </c>
      <c r="Q10" s="142">
        <f aca="true" t="shared" si="2" ref="Q10:Q36">M10-N10</f>
        <v>-5901</v>
      </c>
      <c r="S10" s="97"/>
    </row>
    <row r="11" spans="1:19" s="18" customFormat="1" ht="22.5" customHeight="1">
      <c r="A11" s="22" t="s">
        <v>178</v>
      </c>
      <c r="D11" s="23"/>
      <c r="E11" s="53">
        <v>4055</v>
      </c>
      <c r="F11" s="53">
        <v>2517</v>
      </c>
      <c r="G11" s="53">
        <v>6572</v>
      </c>
      <c r="H11" s="53">
        <v>417</v>
      </c>
      <c r="I11" s="53">
        <v>3799</v>
      </c>
      <c r="J11" s="53">
        <v>3112</v>
      </c>
      <c r="K11" s="53">
        <v>6911</v>
      </c>
      <c r="L11" s="53">
        <v>405</v>
      </c>
      <c r="M11" s="53">
        <v>1211</v>
      </c>
      <c r="N11" s="53">
        <v>1542</v>
      </c>
      <c r="O11" s="141">
        <f t="shared" si="0"/>
        <v>-595</v>
      </c>
      <c r="P11" s="142">
        <f t="shared" si="1"/>
        <v>-339</v>
      </c>
      <c r="Q11" s="142">
        <f t="shared" si="2"/>
        <v>-331</v>
      </c>
      <c r="S11" s="97"/>
    </row>
    <row r="12" spans="1:19" s="18" customFormat="1" ht="15" customHeight="1">
      <c r="A12" s="22">
        <v>201</v>
      </c>
      <c r="C12" s="98" t="s">
        <v>104</v>
      </c>
      <c r="D12" s="99"/>
      <c r="E12" s="53">
        <v>5054</v>
      </c>
      <c r="F12" s="53">
        <v>9865</v>
      </c>
      <c r="G12" s="53">
        <v>14919</v>
      </c>
      <c r="H12" s="53">
        <v>2826</v>
      </c>
      <c r="I12" s="53">
        <v>5124</v>
      </c>
      <c r="J12" s="53">
        <v>11251</v>
      </c>
      <c r="K12" s="53">
        <v>16375</v>
      </c>
      <c r="L12" s="53">
        <v>2680</v>
      </c>
      <c r="M12" s="53">
        <v>3189</v>
      </c>
      <c r="N12" s="53">
        <v>5170</v>
      </c>
      <c r="O12" s="141">
        <f t="shared" si="0"/>
        <v>-1386</v>
      </c>
      <c r="P12" s="142">
        <f t="shared" si="1"/>
        <v>-1456</v>
      </c>
      <c r="Q12" s="142">
        <f t="shared" si="2"/>
        <v>-1981</v>
      </c>
      <c r="S12" s="97"/>
    </row>
    <row r="13" spans="1:19" s="18" customFormat="1" ht="15" customHeight="1">
      <c r="A13" s="22">
        <v>202</v>
      </c>
      <c r="C13" s="98" t="s">
        <v>49</v>
      </c>
      <c r="D13" s="99"/>
      <c r="E13" s="53">
        <v>3230</v>
      </c>
      <c r="F13" s="53">
        <v>6280</v>
      </c>
      <c r="G13" s="53">
        <v>9510</v>
      </c>
      <c r="H13" s="53">
        <v>556</v>
      </c>
      <c r="I13" s="53">
        <v>3154</v>
      </c>
      <c r="J13" s="53">
        <v>7286</v>
      </c>
      <c r="K13" s="53">
        <v>10440</v>
      </c>
      <c r="L13" s="53">
        <v>434</v>
      </c>
      <c r="M13" s="53">
        <v>2179</v>
      </c>
      <c r="N13" s="53">
        <v>3188</v>
      </c>
      <c r="O13" s="141">
        <f t="shared" si="0"/>
        <v>-1006</v>
      </c>
      <c r="P13" s="142">
        <f t="shared" si="1"/>
        <v>-930</v>
      </c>
      <c r="Q13" s="142">
        <f t="shared" si="2"/>
        <v>-1009</v>
      </c>
      <c r="S13" s="97"/>
    </row>
    <row r="14" spans="1:19" s="18" customFormat="1" ht="15" customHeight="1">
      <c r="A14" s="22">
        <v>203</v>
      </c>
      <c r="C14" s="98" t="s">
        <v>50</v>
      </c>
      <c r="D14" s="99"/>
      <c r="E14" s="53">
        <v>804</v>
      </c>
      <c r="F14" s="53">
        <v>658</v>
      </c>
      <c r="G14" s="53">
        <v>1462</v>
      </c>
      <c r="H14" s="53">
        <v>135</v>
      </c>
      <c r="I14" s="53">
        <v>854</v>
      </c>
      <c r="J14" s="53">
        <v>817</v>
      </c>
      <c r="K14" s="53">
        <v>1671</v>
      </c>
      <c r="L14" s="53">
        <v>88</v>
      </c>
      <c r="M14" s="53">
        <v>388</v>
      </c>
      <c r="N14" s="53">
        <v>644</v>
      </c>
      <c r="O14" s="141">
        <f t="shared" si="0"/>
        <v>-159</v>
      </c>
      <c r="P14" s="142">
        <f t="shared" si="1"/>
        <v>-209</v>
      </c>
      <c r="Q14" s="142">
        <f t="shared" si="2"/>
        <v>-256</v>
      </c>
      <c r="S14" s="97"/>
    </row>
    <row r="15" spans="1:19" s="18" customFormat="1" ht="15" customHeight="1">
      <c r="A15" s="22">
        <v>204</v>
      </c>
      <c r="C15" s="98" t="s">
        <v>51</v>
      </c>
      <c r="D15" s="99"/>
      <c r="E15" s="53">
        <v>2556</v>
      </c>
      <c r="F15" s="53">
        <v>2853</v>
      </c>
      <c r="G15" s="53">
        <v>5409</v>
      </c>
      <c r="H15" s="53">
        <v>609</v>
      </c>
      <c r="I15" s="53">
        <v>2625</v>
      </c>
      <c r="J15" s="53">
        <v>3208</v>
      </c>
      <c r="K15" s="53">
        <v>5833</v>
      </c>
      <c r="L15" s="53">
        <v>562</v>
      </c>
      <c r="M15" s="53">
        <v>1149</v>
      </c>
      <c r="N15" s="53">
        <v>1474</v>
      </c>
      <c r="O15" s="141">
        <f t="shared" si="0"/>
        <v>-355</v>
      </c>
      <c r="P15" s="142">
        <f t="shared" si="1"/>
        <v>-424</v>
      </c>
      <c r="Q15" s="142">
        <f t="shared" si="2"/>
        <v>-325</v>
      </c>
      <c r="S15" s="97"/>
    </row>
    <row r="16" spans="1:19" s="18" customFormat="1" ht="15" customHeight="1">
      <c r="A16" s="22">
        <v>205</v>
      </c>
      <c r="C16" s="98" t="s">
        <v>52</v>
      </c>
      <c r="D16" s="99"/>
      <c r="E16" s="53">
        <v>2262</v>
      </c>
      <c r="F16" s="53">
        <v>2216</v>
      </c>
      <c r="G16" s="53">
        <v>4478</v>
      </c>
      <c r="H16" s="53">
        <v>61</v>
      </c>
      <c r="I16" s="53">
        <v>1658</v>
      </c>
      <c r="J16" s="53">
        <v>2402</v>
      </c>
      <c r="K16" s="53">
        <v>4060</v>
      </c>
      <c r="L16" s="53">
        <v>42</v>
      </c>
      <c r="M16" s="53">
        <v>965</v>
      </c>
      <c r="N16" s="53">
        <v>894</v>
      </c>
      <c r="O16" s="141">
        <f t="shared" si="0"/>
        <v>-186</v>
      </c>
      <c r="P16" s="142">
        <f t="shared" si="1"/>
        <v>418</v>
      </c>
      <c r="Q16" s="142">
        <f t="shared" si="2"/>
        <v>71</v>
      </c>
      <c r="S16" s="97"/>
    </row>
    <row r="17" spans="1:19" s="18" customFormat="1" ht="15" customHeight="1">
      <c r="A17" s="22">
        <v>207</v>
      </c>
      <c r="C17" s="98" t="s">
        <v>53</v>
      </c>
      <c r="D17" s="99"/>
      <c r="E17" s="53">
        <v>421</v>
      </c>
      <c r="F17" s="53">
        <v>466</v>
      </c>
      <c r="G17" s="53">
        <v>887</v>
      </c>
      <c r="H17" s="53">
        <v>65</v>
      </c>
      <c r="I17" s="53">
        <v>578</v>
      </c>
      <c r="J17" s="53">
        <v>562</v>
      </c>
      <c r="K17" s="53">
        <v>1140</v>
      </c>
      <c r="L17" s="53">
        <v>63</v>
      </c>
      <c r="M17" s="53">
        <v>218</v>
      </c>
      <c r="N17" s="53">
        <v>542</v>
      </c>
      <c r="O17" s="141">
        <f t="shared" si="0"/>
        <v>-96</v>
      </c>
      <c r="P17" s="142">
        <f t="shared" si="1"/>
        <v>-253</v>
      </c>
      <c r="Q17" s="142">
        <f t="shared" si="2"/>
        <v>-324</v>
      </c>
      <c r="S17" s="97"/>
    </row>
    <row r="18" spans="1:19" s="18" customFormat="1" ht="15" customHeight="1">
      <c r="A18" s="22">
        <v>208</v>
      </c>
      <c r="C18" s="98" t="s">
        <v>93</v>
      </c>
      <c r="D18" s="99"/>
      <c r="E18" s="53">
        <v>271</v>
      </c>
      <c r="F18" s="53">
        <v>428</v>
      </c>
      <c r="G18" s="53">
        <v>699</v>
      </c>
      <c r="H18" s="53">
        <v>50</v>
      </c>
      <c r="I18" s="53">
        <v>307</v>
      </c>
      <c r="J18" s="53">
        <v>526</v>
      </c>
      <c r="K18" s="53">
        <v>833</v>
      </c>
      <c r="L18" s="53">
        <v>33</v>
      </c>
      <c r="M18" s="53">
        <v>178</v>
      </c>
      <c r="N18" s="53">
        <v>369</v>
      </c>
      <c r="O18" s="141">
        <f t="shared" si="0"/>
        <v>-98</v>
      </c>
      <c r="P18" s="142">
        <f t="shared" si="1"/>
        <v>-134</v>
      </c>
      <c r="Q18" s="142">
        <f t="shared" si="2"/>
        <v>-191</v>
      </c>
      <c r="S18" s="97"/>
    </row>
    <row r="19" spans="1:19" s="18" customFormat="1" ht="15" customHeight="1">
      <c r="A19" s="22">
        <v>209</v>
      </c>
      <c r="C19" s="98" t="s">
        <v>55</v>
      </c>
      <c r="D19" s="99"/>
      <c r="E19" s="53">
        <v>437</v>
      </c>
      <c r="F19" s="53">
        <v>741</v>
      </c>
      <c r="G19" s="53">
        <v>1178</v>
      </c>
      <c r="H19" s="53">
        <v>73</v>
      </c>
      <c r="I19" s="53">
        <v>522</v>
      </c>
      <c r="J19" s="53">
        <v>1072</v>
      </c>
      <c r="K19" s="53">
        <v>1594</v>
      </c>
      <c r="L19" s="53">
        <v>23</v>
      </c>
      <c r="M19" s="53">
        <v>259</v>
      </c>
      <c r="N19" s="53">
        <v>515</v>
      </c>
      <c r="O19" s="141">
        <f t="shared" si="0"/>
        <v>-331</v>
      </c>
      <c r="P19" s="142">
        <f t="shared" si="1"/>
        <v>-416</v>
      </c>
      <c r="Q19" s="142">
        <f t="shared" si="2"/>
        <v>-256</v>
      </c>
      <c r="S19" s="97"/>
    </row>
    <row r="20" spans="1:19" s="18" customFormat="1" ht="15" customHeight="1">
      <c r="A20" s="22">
        <v>210</v>
      </c>
      <c r="C20" s="98" t="s">
        <v>95</v>
      </c>
      <c r="D20" s="99"/>
      <c r="E20" s="53">
        <v>281</v>
      </c>
      <c r="F20" s="53">
        <v>357</v>
      </c>
      <c r="G20" s="53">
        <v>638</v>
      </c>
      <c r="H20" s="53">
        <v>10</v>
      </c>
      <c r="I20" s="53">
        <v>310</v>
      </c>
      <c r="J20" s="53">
        <v>561</v>
      </c>
      <c r="K20" s="53">
        <v>871</v>
      </c>
      <c r="L20" s="53">
        <v>6</v>
      </c>
      <c r="M20" s="53">
        <v>215</v>
      </c>
      <c r="N20" s="53">
        <v>414</v>
      </c>
      <c r="O20" s="141">
        <f t="shared" si="0"/>
        <v>-204</v>
      </c>
      <c r="P20" s="142">
        <f t="shared" si="1"/>
        <v>-233</v>
      </c>
      <c r="Q20" s="142">
        <f t="shared" si="2"/>
        <v>-199</v>
      </c>
      <c r="S20" s="97"/>
    </row>
    <row r="21" spans="1:19" s="18" customFormat="1" ht="15" customHeight="1">
      <c r="A21" s="22">
        <v>211</v>
      </c>
      <c r="C21" s="98" t="s">
        <v>179</v>
      </c>
      <c r="D21" s="99"/>
      <c r="E21" s="53">
        <v>552</v>
      </c>
      <c r="F21" s="53">
        <v>563</v>
      </c>
      <c r="G21" s="53">
        <v>1115</v>
      </c>
      <c r="H21" s="53">
        <v>29</v>
      </c>
      <c r="I21" s="53">
        <v>658</v>
      </c>
      <c r="J21" s="53">
        <v>678</v>
      </c>
      <c r="K21" s="53">
        <v>1336</v>
      </c>
      <c r="L21" s="53">
        <v>15</v>
      </c>
      <c r="M21" s="53">
        <v>214</v>
      </c>
      <c r="N21" s="53">
        <v>653</v>
      </c>
      <c r="O21" s="141">
        <f t="shared" si="0"/>
        <v>-115</v>
      </c>
      <c r="P21" s="142">
        <f t="shared" si="1"/>
        <v>-221</v>
      </c>
      <c r="Q21" s="142">
        <f t="shared" si="2"/>
        <v>-439</v>
      </c>
      <c r="S21" s="97"/>
    </row>
    <row r="22" spans="1:19" s="18" customFormat="1" ht="15" customHeight="1">
      <c r="A22" s="22">
        <v>212</v>
      </c>
      <c r="C22" s="98" t="s">
        <v>165</v>
      </c>
      <c r="D22" s="99"/>
      <c r="E22" s="53">
        <v>516</v>
      </c>
      <c r="F22" s="53">
        <v>454</v>
      </c>
      <c r="G22" s="53">
        <v>970</v>
      </c>
      <c r="H22" s="53">
        <v>200</v>
      </c>
      <c r="I22" s="53">
        <v>610</v>
      </c>
      <c r="J22" s="53">
        <v>499</v>
      </c>
      <c r="K22" s="53">
        <v>1109</v>
      </c>
      <c r="L22" s="53">
        <v>122</v>
      </c>
      <c r="M22" s="53">
        <v>204</v>
      </c>
      <c r="N22" s="53">
        <v>467</v>
      </c>
      <c r="O22" s="141">
        <f t="shared" si="0"/>
        <v>-45</v>
      </c>
      <c r="P22" s="142">
        <f t="shared" si="1"/>
        <v>-139</v>
      </c>
      <c r="Q22" s="142">
        <f t="shared" si="2"/>
        <v>-263</v>
      </c>
      <c r="S22" s="97"/>
    </row>
    <row r="23" spans="1:19" s="18" customFormat="1" ht="15" customHeight="1">
      <c r="A23" s="22">
        <v>213</v>
      </c>
      <c r="C23" s="98" t="s">
        <v>98</v>
      </c>
      <c r="D23" s="99"/>
      <c r="E23" s="53">
        <v>705</v>
      </c>
      <c r="F23" s="53">
        <v>776</v>
      </c>
      <c r="G23" s="53">
        <v>1481</v>
      </c>
      <c r="H23" s="53">
        <v>344</v>
      </c>
      <c r="I23" s="53">
        <v>804</v>
      </c>
      <c r="J23" s="53">
        <v>919</v>
      </c>
      <c r="K23" s="53">
        <v>1723</v>
      </c>
      <c r="L23" s="53">
        <v>284</v>
      </c>
      <c r="M23" s="53">
        <v>302</v>
      </c>
      <c r="N23" s="53">
        <v>606</v>
      </c>
      <c r="O23" s="141">
        <f t="shared" si="0"/>
        <v>-143</v>
      </c>
      <c r="P23" s="142">
        <f t="shared" si="1"/>
        <v>-242</v>
      </c>
      <c r="Q23" s="142">
        <f t="shared" si="2"/>
        <v>-304</v>
      </c>
      <c r="S23" s="97"/>
    </row>
    <row r="24" spans="1:19" s="18" customFormat="1" ht="15" customHeight="1">
      <c r="A24" s="22">
        <v>214</v>
      </c>
      <c r="C24" s="98" t="s">
        <v>0</v>
      </c>
      <c r="D24" s="99"/>
      <c r="E24" s="53">
        <v>530</v>
      </c>
      <c r="F24" s="53">
        <v>489</v>
      </c>
      <c r="G24" s="53">
        <v>1019</v>
      </c>
      <c r="H24" s="53">
        <v>92</v>
      </c>
      <c r="I24" s="53">
        <v>602</v>
      </c>
      <c r="J24" s="53">
        <v>721</v>
      </c>
      <c r="K24" s="53">
        <v>1323</v>
      </c>
      <c r="L24" s="53">
        <v>84</v>
      </c>
      <c r="M24" s="53">
        <v>302</v>
      </c>
      <c r="N24" s="53">
        <v>727</v>
      </c>
      <c r="O24" s="141">
        <f t="shared" si="0"/>
        <v>-232</v>
      </c>
      <c r="P24" s="142">
        <f t="shared" si="1"/>
        <v>-304</v>
      </c>
      <c r="Q24" s="142">
        <f t="shared" si="2"/>
        <v>-425</v>
      </c>
      <c r="S24" s="97"/>
    </row>
    <row r="25" spans="1:19" s="18" customFormat="1" ht="22.5" customHeight="1">
      <c r="A25" s="22" t="s">
        <v>107</v>
      </c>
      <c r="D25" s="23"/>
      <c r="E25" s="53">
        <v>2483</v>
      </c>
      <c r="F25" s="53">
        <v>1575</v>
      </c>
      <c r="G25" s="53">
        <v>4058</v>
      </c>
      <c r="H25" s="53">
        <v>373</v>
      </c>
      <c r="I25" s="53">
        <v>2182</v>
      </c>
      <c r="J25" s="53">
        <v>1806</v>
      </c>
      <c r="K25" s="53">
        <v>3988</v>
      </c>
      <c r="L25" s="53">
        <v>374</v>
      </c>
      <c r="M25" s="53">
        <v>702</v>
      </c>
      <c r="N25" s="53">
        <v>575</v>
      </c>
      <c r="O25" s="141">
        <f t="shared" si="0"/>
        <v>-231</v>
      </c>
      <c r="P25" s="142">
        <f t="shared" si="1"/>
        <v>70</v>
      </c>
      <c r="Q25" s="142">
        <f t="shared" si="2"/>
        <v>127</v>
      </c>
      <c r="S25" s="97"/>
    </row>
    <row r="26" spans="1:19" s="18" customFormat="1" ht="15" customHeight="1">
      <c r="A26" s="30">
        <v>307</v>
      </c>
      <c r="B26" s="31"/>
      <c r="C26" s="32" t="s">
        <v>1</v>
      </c>
      <c r="D26" s="33"/>
      <c r="E26" s="53">
        <v>1384</v>
      </c>
      <c r="F26" s="53">
        <v>768</v>
      </c>
      <c r="G26" s="53">
        <v>2152</v>
      </c>
      <c r="H26" s="53">
        <v>108</v>
      </c>
      <c r="I26" s="53">
        <v>1210</v>
      </c>
      <c r="J26" s="53">
        <v>994</v>
      </c>
      <c r="K26" s="53">
        <v>2204</v>
      </c>
      <c r="L26" s="53">
        <v>105</v>
      </c>
      <c r="M26" s="53">
        <v>406</v>
      </c>
      <c r="N26" s="53">
        <v>323</v>
      </c>
      <c r="O26" s="141">
        <f t="shared" si="0"/>
        <v>-226</v>
      </c>
      <c r="P26" s="142">
        <f t="shared" si="1"/>
        <v>-52</v>
      </c>
      <c r="Q26" s="142">
        <f t="shared" si="2"/>
        <v>83</v>
      </c>
      <c r="S26" s="97"/>
    </row>
    <row r="27" spans="1:19" s="18" customFormat="1" ht="15" customHeight="1">
      <c r="A27" s="30">
        <v>308</v>
      </c>
      <c r="B27" s="31"/>
      <c r="C27" s="32" t="s">
        <v>2</v>
      </c>
      <c r="D27" s="33"/>
      <c r="E27" s="53">
        <v>1099</v>
      </c>
      <c r="F27" s="53">
        <v>807</v>
      </c>
      <c r="G27" s="53">
        <v>1906</v>
      </c>
      <c r="H27" s="53">
        <v>265</v>
      </c>
      <c r="I27" s="53">
        <v>972</v>
      </c>
      <c r="J27" s="53">
        <v>812</v>
      </c>
      <c r="K27" s="53">
        <v>1784</v>
      </c>
      <c r="L27" s="53">
        <v>269</v>
      </c>
      <c r="M27" s="53">
        <v>296</v>
      </c>
      <c r="N27" s="53">
        <v>252</v>
      </c>
      <c r="O27" s="141">
        <f t="shared" si="0"/>
        <v>-5</v>
      </c>
      <c r="P27" s="142">
        <f t="shared" si="1"/>
        <v>122</v>
      </c>
      <c r="Q27" s="142">
        <f t="shared" si="2"/>
        <v>44</v>
      </c>
      <c r="S27" s="97"/>
    </row>
    <row r="28" spans="1:19" s="18" customFormat="1" ht="22.5" customHeight="1">
      <c r="A28" s="34" t="s">
        <v>108</v>
      </c>
      <c r="B28" s="35"/>
      <c r="C28" s="35"/>
      <c r="D28" s="36"/>
      <c r="E28" s="53">
        <v>767</v>
      </c>
      <c r="F28" s="53">
        <v>437</v>
      </c>
      <c r="G28" s="53">
        <v>1204</v>
      </c>
      <c r="H28" s="53">
        <v>29</v>
      </c>
      <c r="I28" s="53">
        <v>780</v>
      </c>
      <c r="J28" s="53">
        <v>651</v>
      </c>
      <c r="K28" s="53">
        <v>1431</v>
      </c>
      <c r="L28" s="53">
        <v>19</v>
      </c>
      <c r="M28" s="53">
        <v>270</v>
      </c>
      <c r="N28" s="53">
        <v>464</v>
      </c>
      <c r="O28" s="141">
        <f t="shared" si="0"/>
        <v>-214</v>
      </c>
      <c r="P28" s="142">
        <f t="shared" si="1"/>
        <v>-227</v>
      </c>
      <c r="Q28" s="142">
        <f t="shared" si="2"/>
        <v>-194</v>
      </c>
      <c r="S28" s="97"/>
    </row>
    <row r="29" spans="1:19" s="18" customFormat="1" ht="15" customHeight="1">
      <c r="A29" s="30">
        <v>321</v>
      </c>
      <c r="B29" s="31"/>
      <c r="C29" s="32" t="s">
        <v>3</v>
      </c>
      <c r="D29" s="33"/>
      <c r="E29" s="53">
        <v>172</v>
      </c>
      <c r="F29" s="53">
        <v>82</v>
      </c>
      <c r="G29" s="53">
        <v>254</v>
      </c>
      <c r="H29" s="53">
        <v>8</v>
      </c>
      <c r="I29" s="53">
        <v>155</v>
      </c>
      <c r="J29" s="53">
        <v>112</v>
      </c>
      <c r="K29" s="53">
        <v>267</v>
      </c>
      <c r="L29" s="53">
        <v>3</v>
      </c>
      <c r="M29" s="53">
        <v>45</v>
      </c>
      <c r="N29" s="53">
        <v>124</v>
      </c>
      <c r="O29" s="141">
        <f t="shared" si="0"/>
        <v>-30</v>
      </c>
      <c r="P29" s="142">
        <f t="shared" si="1"/>
        <v>-13</v>
      </c>
      <c r="Q29" s="142">
        <f t="shared" si="2"/>
        <v>-79</v>
      </c>
      <c r="S29" s="97"/>
    </row>
    <row r="30" spans="1:19" s="18" customFormat="1" ht="15" customHeight="1">
      <c r="A30" s="30">
        <v>322</v>
      </c>
      <c r="B30" s="31"/>
      <c r="C30" s="32" t="s">
        <v>4</v>
      </c>
      <c r="D30" s="33"/>
      <c r="E30" s="53">
        <v>329</v>
      </c>
      <c r="F30" s="53">
        <v>155</v>
      </c>
      <c r="G30" s="53">
        <v>484</v>
      </c>
      <c r="H30" s="53">
        <v>12</v>
      </c>
      <c r="I30" s="53">
        <v>342</v>
      </c>
      <c r="J30" s="53">
        <v>264</v>
      </c>
      <c r="K30" s="53">
        <v>606</v>
      </c>
      <c r="L30" s="53">
        <v>7</v>
      </c>
      <c r="M30" s="53">
        <v>102</v>
      </c>
      <c r="N30" s="53">
        <v>168</v>
      </c>
      <c r="O30" s="141">
        <f t="shared" si="0"/>
        <v>-109</v>
      </c>
      <c r="P30" s="142">
        <f t="shared" si="1"/>
        <v>-122</v>
      </c>
      <c r="Q30" s="142">
        <f t="shared" si="2"/>
        <v>-66</v>
      </c>
      <c r="S30" s="97"/>
    </row>
    <row r="31" spans="1:19" s="18" customFormat="1" ht="15" customHeight="1">
      <c r="A31" s="30">
        <v>323</v>
      </c>
      <c r="B31" s="31"/>
      <c r="C31" s="32" t="s">
        <v>5</v>
      </c>
      <c r="D31" s="33"/>
      <c r="E31" s="53">
        <v>266</v>
      </c>
      <c r="F31" s="53">
        <v>200</v>
      </c>
      <c r="G31" s="53">
        <v>466</v>
      </c>
      <c r="H31" s="53">
        <v>9</v>
      </c>
      <c r="I31" s="53">
        <v>283</v>
      </c>
      <c r="J31" s="53">
        <v>275</v>
      </c>
      <c r="K31" s="53">
        <v>558</v>
      </c>
      <c r="L31" s="53">
        <v>9</v>
      </c>
      <c r="M31" s="53">
        <v>123</v>
      </c>
      <c r="N31" s="53">
        <v>172</v>
      </c>
      <c r="O31" s="141">
        <f t="shared" si="0"/>
        <v>-75</v>
      </c>
      <c r="P31" s="142">
        <f t="shared" si="1"/>
        <v>-92</v>
      </c>
      <c r="Q31" s="142">
        <f t="shared" si="2"/>
        <v>-49</v>
      </c>
      <c r="S31" s="97"/>
    </row>
    <row r="32" spans="1:19" s="18" customFormat="1" ht="22.5" customHeight="1">
      <c r="A32" s="34" t="s">
        <v>109</v>
      </c>
      <c r="B32" s="35"/>
      <c r="C32" s="35"/>
      <c r="D32" s="36"/>
      <c r="E32" s="53">
        <v>518</v>
      </c>
      <c r="F32" s="53">
        <v>239</v>
      </c>
      <c r="G32" s="53">
        <v>757</v>
      </c>
      <c r="H32" s="53">
        <v>11</v>
      </c>
      <c r="I32" s="53">
        <v>446</v>
      </c>
      <c r="J32" s="53">
        <v>309</v>
      </c>
      <c r="K32" s="53">
        <v>755</v>
      </c>
      <c r="L32" s="53">
        <v>10</v>
      </c>
      <c r="M32" s="53">
        <v>139</v>
      </c>
      <c r="N32" s="53">
        <v>176</v>
      </c>
      <c r="O32" s="141">
        <f t="shared" si="0"/>
        <v>-70</v>
      </c>
      <c r="P32" s="142">
        <f t="shared" si="1"/>
        <v>2</v>
      </c>
      <c r="Q32" s="142">
        <f t="shared" si="2"/>
        <v>-37</v>
      </c>
      <c r="S32" s="97"/>
    </row>
    <row r="33" spans="1:19" s="18" customFormat="1" ht="15" customHeight="1">
      <c r="A33" s="30">
        <v>383</v>
      </c>
      <c r="B33" s="31"/>
      <c r="C33" s="32" t="s">
        <v>6</v>
      </c>
      <c r="D33" s="33"/>
      <c r="E33" s="53">
        <v>55</v>
      </c>
      <c r="F33" s="53">
        <v>61</v>
      </c>
      <c r="G33" s="53">
        <v>116</v>
      </c>
      <c r="H33" s="53">
        <v>3</v>
      </c>
      <c r="I33" s="53">
        <v>70</v>
      </c>
      <c r="J33" s="53">
        <v>43</v>
      </c>
      <c r="K33" s="53">
        <v>113</v>
      </c>
      <c r="L33" s="53">
        <v>1</v>
      </c>
      <c r="M33" s="53">
        <v>10</v>
      </c>
      <c r="N33" s="53">
        <v>58</v>
      </c>
      <c r="O33" s="141">
        <f t="shared" si="0"/>
        <v>18</v>
      </c>
      <c r="P33" s="142">
        <f t="shared" si="1"/>
        <v>3</v>
      </c>
      <c r="Q33" s="142">
        <f t="shared" si="2"/>
        <v>-48</v>
      </c>
      <c r="S33" s="97"/>
    </row>
    <row r="34" spans="1:19" s="18" customFormat="1" ht="15" customHeight="1">
      <c r="A34" s="30">
        <v>391</v>
      </c>
      <c r="B34" s="31"/>
      <c r="C34" s="32" t="s">
        <v>7</v>
      </c>
      <c r="D34" s="33"/>
      <c r="E34" s="53">
        <v>463</v>
      </c>
      <c r="F34" s="53">
        <v>178</v>
      </c>
      <c r="G34" s="53">
        <v>641</v>
      </c>
      <c r="H34" s="53">
        <v>8</v>
      </c>
      <c r="I34" s="53">
        <v>376</v>
      </c>
      <c r="J34" s="53">
        <v>266</v>
      </c>
      <c r="K34" s="53">
        <v>642</v>
      </c>
      <c r="L34" s="53">
        <v>9</v>
      </c>
      <c r="M34" s="53">
        <v>129</v>
      </c>
      <c r="N34" s="53">
        <v>118</v>
      </c>
      <c r="O34" s="141">
        <f t="shared" si="0"/>
        <v>-88</v>
      </c>
      <c r="P34" s="142">
        <f t="shared" si="1"/>
        <v>-1</v>
      </c>
      <c r="Q34" s="142">
        <f t="shared" si="2"/>
        <v>11</v>
      </c>
      <c r="S34" s="97"/>
    </row>
    <row r="35" spans="1:17" s="18" customFormat="1" ht="22.5" customHeight="1">
      <c r="A35" s="34" t="s">
        <v>110</v>
      </c>
      <c r="B35" s="35"/>
      <c r="C35" s="35"/>
      <c r="D35" s="36"/>
      <c r="E35" s="53">
        <v>287</v>
      </c>
      <c r="F35" s="53">
        <v>266</v>
      </c>
      <c r="G35" s="53">
        <v>553</v>
      </c>
      <c r="H35" s="53">
        <v>4</v>
      </c>
      <c r="I35" s="53">
        <v>391</v>
      </c>
      <c r="J35" s="53">
        <v>346</v>
      </c>
      <c r="K35" s="53">
        <v>737</v>
      </c>
      <c r="L35" s="53">
        <v>2</v>
      </c>
      <c r="M35" s="53">
        <v>100</v>
      </c>
      <c r="N35" s="53">
        <v>327</v>
      </c>
      <c r="O35" s="141">
        <f t="shared" si="0"/>
        <v>-80</v>
      </c>
      <c r="P35" s="142">
        <f t="shared" si="1"/>
        <v>-184</v>
      </c>
      <c r="Q35" s="142">
        <f t="shared" si="2"/>
        <v>-227</v>
      </c>
    </row>
    <row r="36" spans="1:17" s="18" customFormat="1" ht="15" customHeight="1">
      <c r="A36" s="30">
        <v>411</v>
      </c>
      <c r="B36" s="31"/>
      <c r="C36" s="35" t="s">
        <v>180</v>
      </c>
      <c r="D36" s="33"/>
      <c r="E36" s="53">
        <v>287</v>
      </c>
      <c r="F36" s="53">
        <v>266</v>
      </c>
      <c r="G36" s="53">
        <v>553</v>
      </c>
      <c r="H36" s="53">
        <v>4</v>
      </c>
      <c r="I36" s="53">
        <v>391</v>
      </c>
      <c r="J36" s="53">
        <v>346</v>
      </c>
      <c r="K36" s="53">
        <v>737</v>
      </c>
      <c r="L36" s="53">
        <v>2</v>
      </c>
      <c r="M36" s="53">
        <v>100</v>
      </c>
      <c r="N36" s="53">
        <v>327</v>
      </c>
      <c r="O36" s="141">
        <f t="shared" si="0"/>
        <v>-80</v>
      </c>
      <c r="P36" s="142">
        <f t="shared" si="1"/>
        <v>-184</v>
      </c>
      <c r="Q36" s="142">
        <f t="shared" si="2"/>
        <v>-227</v>
      </c>
    </row>
    <row r="37" spans="1:17" s="26" customFormat="1" ht="7.5" customHeight="1">
      <c r="A37" s="100"/>
      <c r="B37" s="101"/>
      <c r="C37" s="101"/>
      <c r="D37" s="102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143"/>
      <c r="Q37" s="54"/>
    </row>
    <row r="38" spans="1:16" ht="13.5">
      <c r="A38" s="26"/>
      <c r="B38" s="26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3.5">
      <c r="A39" s="19" t="s">
        <v>113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5" ht="17.25">
      <c r="A40" s="84"/>
      <c r="B40" s="52"/>
      <c r="C40" s="85"/>
      <c r="E40" s="37" t="s">
        <v>168</v>
      </c>
    </row>
    <row r="41" spans="1:17" ht="13.5">
      <c r="A41" s="52"/>
      <c r="B41" s="52"/>
      <c r="C41" s="85"/>
      <c r="D41" s="85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ht="17.25">
      <c r="A42" s="84" t="s">
        <v>181</v>
      </c>
      <c r="B42" s="52"/>
      <c r="C42" s="85"/>
      <c r="D42" s="85"/>
      <c r="E42" s="38" t="str">
        <f>E3</f>
        <v>長崎県異動人口調査〔平成２８年（2016年）〕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7.5" customHeight="1">
      <c r="A43" s="52"/>
      <c r="B43" s="52"/>
      <c r="C43" s="85"/>
      <c r="D43" s="85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22.5" customHeight="1">
      <c r="A44" s="169" t="s">
        <v>170</v>
      </c>
      <c r="B44" s="170"/>
      <c r="C44" s="170"/>
      <c r="D44" s="171"/>
      <c r="E44" s="167" t="s">
        <v>78</v>
      </c>
      <c r="F44" s="178"/>
      <c r="G44" s="178"/>
      <c r="H44" s="168"/>
      <c r="I44" s="167" t="s">
        <v>79</v>
      </c>
      <c r="J44" s="178"/>
      <c r="K44" s="178"/>
      <c r="L44" s="168"/>
      <c r="M44" s="164" t="s">
        <v>171</v>
      </c>
      <c r="N44" s="164" t="s">
        <v>172</v>
      </c>
      <c r="O44" s="167" t="s">
        <v>12</v>
      </c>
      <c r="P44" s="168"/>
      <c r="Q44" s="164" t="s">
        <v>13</v>
      </c>
    </row>
    <row r="45" spans="1:17" ht="12" customHeight="1">
      <c r="A45" s="172"/>
      <c r="B45" s="173"/>
      <c r="C45" s="173"/>
      <c r="D45" s="174"/>
      <c r="E45" s="164" t="s">
        <v>82</v>
      </c>
      <c r="F45" s="164" t="s">
        <v>83</v>
      </c>
      <c r="G45" s="169" t="s">
        <v>81</v>
      </c>
      <c r="H45" s="89"/>
      <c r="I45" s="164" t="s">
        <v>82</v>
      </c>
      <c r="J45" s="164" t="s">
        <v>83</v>
      </c>
      <c r="K45" s="169" t="s">
        <v>81</v>
      </c>
      <c r="L45" s="89"/>
      <c r="M45" s="165"/>
      <c r="N45" s="165"/>
      <c r="O45" s="164" t="s">
        <v>174</v>
      </c>
      <c r="P45" s="164" t="s">
        <v>175</v>
      </c>
      <c r="Q45" s="165"/>
    </row>
    <row r="46" spans="1:17" ht="18" customHeight="1">
      <c r="A46" s="175"/>
      <c r="B46" s="176"/>
      <c r="C46" s="176"/>
      <c r="D46" s="177"/>
      <c r="E46" s="166"/>
      <c r="F46" s="166"/>
      <c r="G46" s="166"/>
      <c r="H46" s="103" t="s">
        <v>184</v>
      </c>
      <c r="I46" s="166"/>
      <c r="J46" s="166"/>
      <c r="K46" s="166"/>
      <c r="L46" s="103" t="s">
        <v>184</v>
      </c>
      <c r="M46" s="166"/>
      <c r="N46" s="166"/>
      <c r="O46" s="166"/>
      <c r="P46" s="166"/>
      <c r="Q46" s="166"/>
    </row>
    <row r="47" spans="1:17" ht="7.5" customHeight="1">
      <c r="A47" s="104"/>
      <c r="B47" s="105"/>
      <c r="C47" s="105"/>
      <c r="D47" s="10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22.5" customHeight="1">
      <c r="A48" s="22" t="s">
        <v>176</v>
      </c>
      <c r="B48" s="18"/>
      <c r="C48" s="18"/>
      <c r="D48" s="23"/>
      <c r="E48" s="56">
        <v>11187</v>
      </c>
      <c r="F48" s="56">
        <v>16710</v>
      </c>
      <c r="G48" s="56">
        <v>27897</v>
      </c>
      <c r="H48" s="56">
        <v>3245</v>
      </c>
      <c r="I48" s="56">
        <v>11152</v>
      </c>
      <c r="J48" s="56">
        <v>18676</v>
      </c>
      <c r="K48" s="56">
        <v>29828</v>
      </c>
      <c r="L48" s="56">
        <v>2916</v>
      </c>
      <c r="M48" s="56">
        <v>5653</v>
      </c>
      <c r="N48" s="56">
        <v>8402</v>
      </c>
      <c r="O48" s="141">
        <f>F48-J48</f>
        <v>-1966</v>
      </c>
      <c r="P48" s="142">
        <f>G48-K48</f>
        <v>-1931</v>
      </c>
      <c r="Q48" s="142">
        <f>M48-N48</f>
        <v>-2749</v>
      </c>
    </row>
    <row r="49" spans="1:17" ht="22.5" customHeight="1">
      <c r="A49" s="22" t="s">
        <v>177</v>
      </c>
      <c r="B49" s="18"/>
      <c r="C49" s="18"/>
      <c r="D49" s="23"/>
      <c r="E49" s="56">
        <v>9102</v>
      </c>
      <c r="F49" s="56">
        <v>15358</v>
      </c>
      <c r="G49" s="56">
        <v>24460</v>
      </c>
      <c r="H49" s="56">
        <v>3007</v>
      </c>
      <c r="I49" s="56">
        <v>9278</v>
      </c>
      <c r="J49" s="56">
        <v>17029</v>
      </c>
      <c r="K49" s="56">
        <v>26307</v>
      </c>
      <c r="L49" s="56">
        <v>2702</v>
      </c>
      <c r="M49" s="56">
        <v>5020</v>
      </c>
      <c r="N49" s="56">
        <v>7609</v>
      </c>
      <c r="O49" s="141">
        <f aca="true" t="shared" si="3" ref="O49:O75">F49-J49</f>
        <v>-1671</v>
      </c>
      <c r="P49" s="142">
        <f aca="true" t="shared" si="4" ref="P49:P75">G49-K49</f>
        <v>-1847</v>
      </c>
      <c r="Q49" s="142">
        <f aca="true" t="shared" si="5" ref="Q49:Q75">M49-N49</f>
        <v>-2589</v>
      </c>
    </row>
    <row r="50" spans="1:17" ht="22.5" customHeight="1">
      <c r="A50" s="22" t="s">
        <v>178</v>
      </c>
      <c r="B50" s="18"/>
      <c r="C50" s="18"/>
      <c r="D50" s="23"/>
      <c r="E50" s="56">
        <v>2085</v>
      </c>
      <c r="F50" s="56">
        <v>1352</v>
      </c>
      <c r="G50" s="56">
        <v>3437</v>
      </c>
      <c r="H50" s="56">
        <v>238</v>
      </c>
      <c r="I50" s="56">
        <v>1874</v>
      </c>
      <c r="J50" s="56">
        <v>1647</v>
      </c>
      <c r="K50" s="56">
        <v>3521</v>
      </c>
      <c r="L50" s="56">
        <v>214</v>
      </c>
      <c r="M50" s="56">
        <v>633</v>
      </c>
      <c r="N50" s="56">
        <v>793</v>
      </c>
      <c r="O50" s="141">
        <f t="shared" si="3"/>
        <v>-295</v>
      </c>
      <c r="P50" s="142">
        <f t="shared" si="4"/>
        <v>-84</v>
      </c>
      <c r="Q50" s="142">
        <f t="shared" si="5"/>
        <v>-160</v>
      </c>
    </row>
    <row r="51" spans="1:17" ht="15" customHeight="1">
      <c r="A51" s="22">
        <v>201</v>
      </c>
      <c r="B51" s="18"/>
      <c r="C51" s="98" t="s">
        <v>104</v>
      </c>
      <c r="D51" s="99"/>
      <c r="E51" s="56">
        <v>2566</v>
      </c>
      <c r="F51" s="56">
        <v>6223</v>
      </c>
      <c r="G51" s="56">
        <v>8789</v>
      </c>
      <c r="H51" s="56">
        <v>2190</v>
      </c>
      <c r="I51" s="56">
        <v>2706</v>
      </c>
      <c r="J51" s="56">
        <v>6685</v>
      </c>
      <c r="K51" s="56">
        <v>9391</v>
      </c>
      <c r="L51" s="56">
        <v>2122</v>
      </c>
      <c r="M51" s="56">
        <v>1650</v>
      </c>
      <c r="N51" s="56">
        <v>2497</v>
      </c>
      <c r="O51" s="141">
        <f t="shared" si="3"/>
        <v>-462</v>
      </c>
      <c r="P51" s="142">
        <f t="shared" si="4"/>
        <v>-602</v>
      </c>
      <c r="Q51" s="142">
        <f t="shared" si="5"/>
        <v>-847</v>
      </c>
    </row>
    <row r="52" spans="1:17" ht="15" customHeight="1">
      <c r="A52" s="22">
        <v>202</v>
      </c>
      <c r="B52" s="18"/>
      <c r="C52" s="98" t="s">
        <v>49</v>
      </c>
      <c r="D52" s="99"/>
      <c r="E52" s="56">
        <v>1743</v>
      </c>
      <c r="F52" s="56">
        <v>3710</v>
      </c>
      <c r="G52" s="56">
        <v>5453</v>
      </c>
      <c r="H52" s="56">
        <v>352</v>
      </c>
      <c r="I52" s="56">
        <v>1737</v>
      </c>
      <c r="J52" s="56">
        <v>4065</v>
      </c>
      <c r="K52" s="56">
        <v>5802</v>
      </c>
      <c r="L52" s="56">
        <v>224</v>
      </c>
      <c r="M52" s="56">
        <v>1118</v>
      </c>
      <c r="N52" s="56">
        <v>1572</v>
      </c>
      <c r="O52" s="141">
        <f t="shared" si="3"/>
        <v>-355</v>
      </c>
      <c r="P52" s="142">
        <f t="shared" si="4"/>
        <v>-349</v>
      </c>
      <c r="Q52" s="142">
        <f t="shared" si="5"/>
        <v>-454</v>
      </c>
    </row>
    <row r="53" spans="1:17" ht="15" customHeight="1">
      <c r="A53" s="22">
        <v>203</v>
      </c>
      <c r="B53" s="18"/>
      <c r="C53" s="98" t="s">
        <v>50</v>
      </c>
      <c r="D53" s="99"/>
      <c r="E53" s="56">
        <v>395</v>
      </c>
      <c r="F53" s="56">
        <v>318</v>
      </c>
      <c r="G53" s="56">
        <v>713</v>
      </c>
      <c r="H53" s="56">
        <v>19</v>
      </c>
      <c r="I53" s="56">
        <v>408</v>
      </c>
      <c r="J53" s="56">
        <v>379</v>
      </c>
      <c r="K53" s="56">
        <v>787</v>
      </c>
      <c r="L53" s="56">
        <v>13</v>
      </c>
      <c r="M53" s="56">
        <v>217</v>
      </c>
      <c r="N53" s="56">
        <v>295</v>
      </c>
      <c r="O53" s="141">
        <f t="shared" si="3"/>
        <v>-61</v>
      </c>
      <c r="P53" s="142">
        <f t="shared" si="4"/>
        <v>-74</v>
      </c>
      <c r="Q53" s="142">
        <f t="shared" si="5"/>
        <v>-78</v>
      </c>
    </row>
    <row r="54" spans="1:17" ht="15" customHeight="1">
      <c r="A54" s="22">
        <v>204</v>
      </c>
      <c r="B54" s="18"/>
      <c r="C54" s="98" t="s">
        <v>51</v>
      </c>
      <c r="D54" s="99"/>
      <c r="E54" s="56">
        <v>1339</v>
      </c>
      <c r="F54" s="56">
        <v>1556</v>
      </c>
      <c r="G54" s="56">
        <v>2895</v>
      </c>
      <c r="H54" s="56">
        <v>139</v>
      </c>
      <c r="I54" s="56">
        <v>1307</v>
      </c>
      <c r="J54" s="56">
        <v>1732</v>
      </c>
      <c r="K54" s="56">
        <v>3039</v>
      </c>
      <c r="L54" s="56">
        <v>140</v>
      </c>
      <c r="M54" s="56">
        <v>572</v>
      </c>
      <c r="N54" s="56">
        <v>731</v>
      </c>
      <c r="O54" s="141">
        <f t="shared" si="3"/>
        <v>-176</v>
      </c>
      <c r="P54" s="142">
        <f t="shared" si="4"/>
        <v>-144</v>
      </c>
      <c r="Q54" s="142">
        <f t="shared" si="5"/>
        <v>-159</v>
      </c>
    </row>
    <row r="55" spans="1:17" ht="15" customHeight="1">
      <c r="A55" s="22">
        <v>205</v>
      </c>
      <c r="B55" s="18"/>
      <c r="C55" s="98" t="s">
        <v>52</v>
      </c>
      <c r="D55" s="99"/>
      <c r="E55" s="56">
        <v>1114</v>
      </c>
      <c r="F55" s="56">
        <v>1336</v>
      </c>
      <c r="G55" s="56">
        <v>2450</v>
      </c>
      <c r="H55" s="56">
        <v>29</v>
      </c>
      <c r="I55" s="56">
        <v>839</v>
      </c>
      <c r="J55" s="56">
        <v>1365</v>
      </c>
      <c r="K55" s="56">
        <v>2204</v>
      </c>
      <c r="L55" s="56">
        <v>24</v>
      </c>
      <c r="M55" s="56">
        <v>503</v>
      </c>
      <c r="N55" s="56">
        <v>418</v>
      </c>
      <c r="O55" s="141">
        <f t="shared" si="3"/>
        <v>-29</v>
      </c>
      <c r="P55" s="142">
        <f t="shared" si="4"/>
        <v>246</v>
      </c>
      <c r="Q55" s="142">
        <f t="shared" si="5"/>
        <v>85</v>
      </c>
    </row>
    <row r="56" spans="1:17" ht="15" customHeight="1">
      <c r="A56" s="22">
        <v>207</v>
      </c>
      <c r="B56" s="18"/>
      <c r="C56" s="98" t="s">
        <v>53</v>
      </c>
      <c r="D56" s="99"/>
      <c r="E56" s="56">
        <v>202</v>
      </c>
      <c r="F56" s="56">
        <v>229</v>
      </c>
      <c r="G56" s="56">
        <v>431</v>
      </c>
      <c r="H56" s="56">
        <v>17</v>
      </c>
      <c r="I56" s="56">
        <v>299</v>
      </c>
      <c r="J56" s="56">
        <v>276</v>
      </c>
      <c r="K56" s="56">
        <v>575</v>
      </c>
      <c r="L56" s="56">
        <v>14</v>
      </c>
      <c r="M56" s="56">
        <v>126</v>
      </c>
      <c r="N56" s="56">
        <v>266</v>
      </c>
      <c r="O56" s="141">
        <f t="shared" si="3"/>
        <v>-47</v>
      </c>
      <c r="P56" s="142">
        <f t="shared" si="4"/>
        <v>-144</v>
      </c>
      <c r="Q56" s="142">
        <f t="shared" si="5"/>
        <v>-140</v>
      </c>
    </row>
    <row r="57" spans="1:17" ht="15" customHeight="1">
      <c r="A57" s="22">
        <v>208</v>
      </c>
      <c r="B57" s="18"/>
      <c r="C57" s="98" t="s">
        <v>93</v>
      </c>
      <c r="D57" s="99"/>
      <c r="E57" s="56">
        <v>144</v>
      </c>
      <c r="F57" s="56">
        <v>228</v>
      </c>
      <c r="G57" s="56">
        <v>372</v>
      </c>
      <c r="H57" s="56">
        <v>14</v>
      </c>
      <c r="I57" s="56">
        <v>171</v>
      </c>
      <c r="J57" s="56">
        <v>273</v>
      </c>
      <c r="K57" s="56">
        <v>444</v>
      </c>
      <c r="L57" s="56">
        <v>6</v>
      </c>
      <c r="M57" s="56">
        <v>91</v>
      </c>
      <c r="N57" s="56">
        <v>184</v>
      </c>
      <c r="O57" s="141">
        <f t="shared" si="3"/>
        <v>-45</v>
      </c>
      <c r="P57" s="142">
        <f t="shared" si="4"/>
        <v>-72</v>
      </c>
      <c r="Q57" s="142">
        <f t="shared" si="5"/>
        <v>-93</v>
      </c>
    </row>
    <row r="58" spans="1:17" ht="15" customHeight="1">
      <c r="A58" s="22">
        <v>209</v>
      </c>
      <c r="B58" s="18"/>
      <c r="C58" s="107" t="s">
        <v>55</v>
      </c>
      <c r="D58" s="99"/>
      <c r="E58" s="56">
        <v>277</v>
      </c>
      <c r="F58" s="56">
        <v>434</v>
      </c>
      <c r="G58" s="56">
        <v>711</v>
      </c>
      <c r="H58" s="56">
        <v>28</v>
      </c>
      <c r="I58" s="56">
        <v>317</v>
      </c>
      <c r="J58" s="56">
        <v>595</v>
      </c>
      <c r="K58" s="56">
        <v>912</v>
      </c>
      <c r="L58" s="56">
        <v>6</v>
      </c>
      <c r="M58" s="56">
        <v>130</v>
      </c>
      <c r="N58" s="56">
        <v>256</v>
      </c>
      <c r="O58" s="141">
        <f t="shared" si="3"/>
        <v>-161</v>
      </c>
      <c r="P58" s="142">
        <f t="shared" si="4"/>
        <v>-201</v>
      </c>
      <c r="Q58" s="142">
        <f t="shared" si="5"/>
        <v>-126</v>
      </c>
    </row>
    <row r="59" spans="1:17" ht="15" customHeight="1">
      <c r="A59" s="22">
        <v>210</v>
      </c>
      <c r="B59" s="18"/>
      <c r="C59" s="107" t="s">
        <v>95</v>
      </c>
      <c r="D59" s="99"/>
      <c r="E59" s="56">
        <v>154</v>
      </c>
      <c r="F59" s="56">
        <v>193</v>
      </c>
      <c r="G59" s="56">
        <v>347</v>
      </c>
      <c r="H59" s="56">
        <v>3</v>
      </c>
      <c r="I59" s="56">
        <v>173</v>
      </c>
      <c r="J59" s="56">
        <v>259</v>
      </c>
      <c r="K59" s="56">
        <v>432</v>
      </c>
      <c r="L59" s="56">
        <v>2</v>
      </c>
      <c r="M59" s="56">
        <v>110</v>
      </c>
      <c r="N59" s="56">
        <v>209</v>
      </c>
      <c r="O59" s="141">
        <f t="shared" si="3"/>
        <v>-66</v>
      </c>
      <c r="P59" s="142">
        <f t="shared" si="4"/>
        <v>-85</v>
      </c>
      <c r="Q59" s="142">
        <f t="shared" si="5"/>
        <v>-99</v>
      </c>
    </row>
    <row r="60" spans="1:17" ht="15" customHeight="1">
      <c r="A60" s="22">
        <v>211</v>
      </c>
      <c r="B60" s="18"/>
      <c r="C60" s="107" t="s">
        <v>179</v>
      </c>
      <c r="D60" s="99"/>
      <c r="E60" s="56">
        <v>298</v>
      </c>
      <c r="F60" s="56">
        <v>334</v>
      </c>
      <c r="G60" s="56">
        <v>632</v>
      </c>
      <c r="H60" s="56">
        <v>11</v>
      </c>
      <c r="I60" s="56">
        <v>356</v>
      </c>
      <c r="J60" s="56">
        <v>365</v>
      </c>
      <c r="K60" s="56">
        <v>721</v>
      </c>
      <c r="L60" s="56">
        <v>4</v>
      </c>
      <c r="M60" s="56">
        <v>95</v>
      </c>
      <c r="N60" s="56">
        <v>304</v>
      </c>
      <c r="O60" s="141">
        <f t="shared" si="3"/>
        <v>-31</v>
      </c>
      <c r="P60" s="142">
        <f t="shared" si="4"/>
        <v>-89</v>
      </c>
      <c r="Q60" s="142">
        <f t="shared" si="5"/>
        <v>-209</v>
      </c>
    </row>
    <row r="61" spans="1:17" ht="15" customHeight="1">
      <c r="A61" s="22">
        <v>212</v>
      </c>
      <c r="B61" s="18"/>
      <c r="C61" s="107" t="s">
        <v>165</v>
      </c>
      <c r="D61" s="99"/>
      <c r="E61" s="56">
        <v>290</v>
      </c>
      <c r="F61" s="56">
        <v>258</v>
      </c>
      <c r="G61" s="56">
        <v>548</v>
      </c>
      <c r="H61" s="56">
        <v>117</v>
      </c>
      <c r="I61" s="56">
        <v>304</v>
      </c>
      <c r="J61" s="56">
        <v>280</v>
      </c>
      <c r="K61" s="56">
        <v>584</v>
      </c>
      <c r="L61" s="56">
        <v>66</v>
      </c>
      <c r="M61" s="56">
        <v>110</v>
      </c>
      <c r="N61" s="56">
        <v>235</v>
      </c>
      <c r="O61" s="141">
        <f t="shared" si="3"/>
        <v>-22</v>
      </c>
      <c r="P61" s="142">
        <f t="shared" si="4"/>
        <v>-36</v>
      </c>
      <c r="Q61" s="142">
        <f t="shared" si="5"/>
        <v>-125</v>
      </c>
    </row>
    <row r="62" spans="1:17" ht="15" customHeight="1">
      <c r="A62" s="22">
        <v>213</v>
      </c>
      <c r="B62" s="18"/>
      <c r="C62" s="107" t="s">
        <v>98</v>
      </c>
      <c r="D62" s="99"/>
      <c r="E62" s="56">
        <v>331</v>
      </c>
      <c r="F62" s="56">
        <v>305</v>
      </c>
      <c r="G62" s="56">
        <v>636</v>
      </c>
      <c r="H62" s="56">
        <v>78</v>
      </c>
      <c r="I62" s="56">
        <v>358</v>
      </c>
      <c r="J62" s="56">
        <v>410</v>
      </c>
      <c r="K62" s="56">
        <v>768</v>
      </c>
      <c r="L62" s="56">
        <v>77</v>
      </c>
      <c r="M62" s="56">
        <v>150</v>
      </c>
      <c r="N62" s="56">
        <v>281</v>
      </c>
      <c r="O62" s="141">
        <f t="shared" si="3"/>
        <v>-105</v>
      </c>
      <c r="P62" s="142">
        <f t="shared" si="4"/>
        <v>-132</v>
      </c>
      <c r="Q62" s="142">
        <f t="shared" si="5"/>
        <v>-131</v>
      </c>
    </row>
    <row r="63" spans="1:17" ht="15" customHeight="1">
      <c r="A63" s="22">
        <v>214</v>
      </c>
      <c r="B63" s="18"/>
      <c r="C63" s="107" t="s">
        <v>0</v>
      </c>
      <c r="D63" s="99"/>
      <c r="E63" s="56">
        <v>249</v>
      </c>
      <c r="F63" s="56">
        <v>234</v>
      </c>
      <c r="G63" s="56">
        <v>483</v>
      </c>
      <c r="H63" s="56">
        <v>10</v>
      </c>
      <c r="I63" s="56">
        <v>303</v>
      </c>
      <c r="J63" s="56">
        <v>345</v>
      </c>
      <c r="K63" s="56">
        <v>648</v>
      </c>
      <c r="L63" s="56">
        <v>4</v>
      </c>
      <c r="M63" s="56">
        <v>148</v>
      </c>
      <c r="N63" s="56">
        <v>361</v>
      </c>
      <c r="O63" s="141">
        <f t="shared" si="3"/>
        <v>-111</v>
      </c>
      <c r="P63" s="142">
        <f t="shared" si="4"/>
        <v>-165</v>
      </c>
      <c r="Q63" s="142">
        <f t="shared" si="5"/>
        <v>-213</v>
      </c>
    </row>
    <row r="64" spans="1:17" ht="22.5" customHeight="1">
      <c r="A64" s="22" t="s">
        <v>107</v>
      </c>
      <c r="B64" s="18"/>
      <c r="C64" s="18"/>
      <c r="D64" s="23"/>
      <c r="E64" s="56">
        <v>1252</v>
      </c>
      <c r="F64" s="56">
        <v>836</v>
      </c>
      <c r="G64" s="56">
        <v>2088</v>
      </c>
      <c r="H64" s="56">
        <v>214</v>
      </c>
      <c r="I64" s="56">
        <v>1084</v>
      </c>
      <c r="J64" s="56">
        <v>981</v>
      </c>
      <c r="K64" s="56">
        <v>2065</v>
      </c>
      <c r="L64" s="56">
        <v>199</v>
      </c>
      <c r="M64" s="56">
        <v>371</v>
      </c>
      <c r="N64" s="56">
        <v>317</v>
      </c>
      <c r="O64" s="141">
        <f t="shared" si="3"/>
        <v>-145</v>
      </c>
      <c r="P64" s="142">
        <f t="shared" si="4"/>
        <v>23</v>
      </c>
      <c r="Q64" s="142">
        <f t="shared" si="5"/>
        <v>54</v>
      </c>
    </row>
    <row r="65" spans="1:17" ht="15" customHeight="1">
      <c r="A65" s="30">
        <v>307</v>
      </c>
      <c r="B65" s="31"/>
      <c r="C65" s="32" t="s">
        <v>1</v>
      </c>
      <c r="D65" s="33"/>
      <c r="E65" s="56">
        <v>700</v>
      </c>
      <c r="F65" s="56">
        <v>419</v>
      </c>
      <c r="G65" s="56">
        <v>1119</v>
      </c>
      <c r="H65" s="56">
        <v>87</v>
      </c>
      <c r="I65" s="56">
        <v>610</v>
      </c>
      <c r="J65" s="56">
        <v>546</v>
      </c>
      <c r="K65" s="56">
        <v>1156</v>
      </c>
      <c r="L65" s="56">
        <v>82</v>
      </c>
      <c r="M65" s="56">
        <v>215</v>
      </c>
      <c r="N65" s="56">
        <v>171</v>
      </c>
      <c r="O65" s="141">
        <f t="shared" si="3"/>
        <v>-127</v>
      </c>
      <c r="P65" s="142">
        <f t="shared" si="4"/>
        <v>-37</v>
      </c>
      <c r="Q65" s="142">
        <f t="shared" si="5"/>
        <v>44</v>
      </c>
    </row>
    <row r="66" spans="1:17" ht="15" customHeight="1">
      <c r="A66" s="30">
        <v>308</v>
      </c>
      <c r="B66" s="31"/>
      <c r="C66" s="32" t="s">
        <v>2</v>
      </c>
      <c r="D66" s="33"/>
      <c r="E66" s="56">
        <v>552</v>
      </c>
      <c r="F66" s="56">
        <v>417</v>
      </c>
      <c r="G66" s="56">
        <v>969</v>
      </c>
      <c r="H66" s="56">
        <v>127</v>
      </c>
      <c r="I66" s="56">
        <v>474</v>
      </c>
      <c r="J66" s="56">
        <v>435</v>
      </c>
      <c r="K66" s="56">
        <v>909</v>
      </c>
      <c r="L66" s="56">
        <v>117</v>
      </c>
      <c r="M66" s="56">
        <v>156</v>
      </c>
      <c r="N66" s="56">
        <v>146</v>
      </c>
      <c r="O66" s="141">
        <f t="shared" si="3"/>
        <v>-18</v>
      </c>
      <c r="P66" s="142">
        <f t="shared" si="4"/>
        <v>60</v>
      </c>
      <c r="Q66" s="142">
        <f t="shared" si="5"/>
        <v>10</v>
      </c>
    </row>
    <row r="67" spans="1:17" ht="22.5" customHeight="1">
      <c r="A67" s="34" t="s">
        <v>108</v>
      </c>
      <c r="B67" s="35"/>
      <c r="C67" s="35"/>
      <c r="D67" s="36"/>
      <c r="E67" s="56">
        <v>383</v>
      </c>
      <c r="F67" s="56">
        <v>232</v>
      </c>
      <c r="G67" s="56">
        <v>615</v>
      </c>
      <c r="H67" s="56">
        <v>16</v>
      </c>
      <c r="I67" s="56">
        <v>373</v>
      </c>
      <c r="J67" s="56">
        <v>329</v>
      </c>
      <c r="K67" s="56">
        <v>702</v>
      </c>
      <c r="L67" s="56">
        <v>12</v>
      </c>
      <c r="M67" s="56">
        <v>141</v>
      </c>
      <c r="N67" s="56">
        <v>226</v>
      </c>
      <c r="O67" s="141">
        <f t="shared" si="3"/>
        <v>-97</v>
      </c>
      <c r="P67" s="142">
        <f t="shared" si="4"/>
        <v>-87</v>
      </c>
      <c r="Q67" s="142">
        <f t="shared" si="5"/>
        <v>-85</v>
      </c>
    </row>
    <row r="68" spans="1:17" ht="15" customHeight="1">
      <c r="A68" s="30">
        <v>321</v>
      </c>
      <c r="B68" s="31"/>
      <c r="C68" s="32" t="s">
        <v>3</v>
      </c>
      <c r="D68" s="33"/>
      <c r="E68" s="56">
        <v>83</v>
      </c>
      <c r="F68" s="56">
        <v>47</v>
      </c>
      <c r="G68" s="56">
        <v>130</v>
      </c>
      <c r="H68" s="56">
        <v>7</v>
      </c>
      <c r="I68" s="56">
        <v>69</v>
      </c>
      <c r="J68" s="56">
        <v>55</v>
      </c>
      <c r="K68" s="56">
        <v>124</v>
      </c>
      <c r="L68" s="56">
        <v>3</v>
      </c>
      <c r="M68" s="56">
        <v>25</v>
      </c>
      <c r="N68" s="56">
        <v>52</v>
      </c>
      <c r="O68" s="141">
        <f t="shared" si="3"/>
        <v>-8</v>
      </c>
      <c r="P68" s="142">
        <f t="shared" si="4"/>
        <v>6</v>
      </c>
      <c r="Q68" s="142">
        <f t="shared" si="5"/>
        <v>-27</v>
      </c>
    </row>
    <row r="69" spans="1:17" ht="15" customHeight="1">
      <c r="A69" s="30">
        <v>322</v>
      </c>
      <c r="B69" s="31"/>
      <c r="C69" s="32" t="s">
        <v>4</v>
      </c>
      <c r="D69" s="33"/>
      <c r="E69" s="56">
        <v>159</v>
      </c>
      <c r="F69" s="56">
        <v>82</v>
      </c>
      <c r="G69" s="56">
        <v>241</v>
      </c>
      <c r="H69" s="56">
        <v>2</v>
      </c>
      <c r="I69" s="56">
        <v>167</v>
      </c>
      <c r="J69" s="56">
        <v>135</v>
      </c>
      <c r="K69" s="56">
        <v>302</v>
      </c>
      <c r="L69" s="56">
        <v>2</v>
      </c>
      <c r="M69" s="56">
        <v>47</v>
      </c>
      <c r="N69" s="56">
        <v>86</v>
      </c>
      <c r="O69" s="141">
        <f t="shared" si="3"/>
        <v>-53</v>
      </c>
      <c r="P69" s="142">
        <f t="shared" si="4"/>
        <v>-61</v>
      </c>
      <c r="Q69" s="142">
        <f t="shared" si="5"/>
        <v>-39</v>
      </c>
    </row>
    <row r="70" spans="1:17" ht="15" customHeight="1">
      <c r="A70" s="30">
        <v>323</v>
      </c>
      <c r="B70" s="31"/>
      <c r="C70" s="32" t="s">
        <v>5</v>
      </c>
      <c r="D70" s="33"/>
      <c r="E70" s="56">
        <v>141</v>
      </c>
      <c r="F70" s="56">
        <v>103</v>
      </c>
      <c r="G70" s="56">
        <v>244</v>
      </c>
      <c r="H70" s="56">
        <v>7</v>
      </c>
      <c r="I70" s="56">
        <v>137</v>
      </c>
      <c r="J70" s="56">
        <v>139</v>
      </c>
      <c r="K70" s="56">
        <v>276</v>
      </c>
      <c r="L70" s="56">
        <v>7</v>
      </c>
      <c r="M70" s="56">
        <v>69</v>
      </c>
      <c r="N70" s="56">
        <v>88</v>
      </c>
      <c r="O70" s="141">
        <f t="shared" si="3"/>
        <v>-36</v>
      </c>
      <c r="P70" s="142">
        <f t="shared" si="4"/>
        <v>-32</v>
      </c>
      <c r="Q70" s="142">
        <f t="shared" si="5"/>
        <v>-19</v>
      </c>
    </row>
    <row r="71" spans="1:17" ht="22.5" customHeight="1">
      <c r="A71" s="34" t="s">
        <v>109</v>
      </c>
      <c r="B71" s="35"/>
      <c r="C71" s="35"/>
      <c r="D71" s="36"/>
      <c r="E71" s="56">
        <v>269</v>
      </c>
      <c r="F71" s="56">
        <v>132</v>
      </c>
      <c r="G71" s="56">
        <v>401</v>
      </c>
      <c r="H71" s="56">
        <v>5</v>
      </c>
      <c r="I71" s="56">
        <v>229</v>
      </c>
      <c r="J71" s="56">
        <v>166</v>
      </c>
      <c r="K71" s="56">
        <v>395</v>
      </c>
      <c r="L71" s="56">
        <v>2</v>
      </c>
      <c r="M71" s="56">
        <v>65</v>
      </c>
      <c r="N71" s="56">
        <v>86</v>
      </c>
      <c r="O71" s="141">
        <f t="shared" si="3"/>
        <v>-34</v>
      </c>
      <c r="P71" s="142">
        <f t="shared" si="4"/>
        <v>6</v>
      </c>
      <c r="Q71" s="142">
        <f t="shared" si="5"/>
        <v>-21</v>
      </c>
    </row>
    <row r="72" spans="1:17" ht="15" customHeight="1">
      <c r="A72" s="30">
        <v>383</v>
      </c>
      <c r="B72" s="31"/>
      <c r="C72" s="32" t="s">
        <v>6</v>
      </c>
      <c r="D72" s="33"/>
      <c r="E72" s="56">
        <v>34</v>
      </c>
      <c r="F72" s="56">
        <v>32</v>
      </c>
      <c r="G72" s="56">
        <v>66</v>
      </c>
      <c r="H72" s="56">
        <v>0</v>
      </c>
      <c r="I72" s="56">
        <v>35</v>
      </c>
      <c r="J72" s="56">
        <v>16</v>
      </c>
      <c r="K72" s="56">
        <v>51</v>
      </c>
      <c r="L72" s="56">
        <v>0</v>
      </c>
      <c r="M72" s="56">
        <v>2</v>
      </c>
      <c r="N72" s="56">
        <v>26</v>
      </c>
      <c r="O72" s="141">
        <f t="shared" si="3"/>
        <v>16</v>
      </c>
      <c r="P72" s="142">
        <f t="shared" si="4"/>
        <v>15</v>
      </c>
      <c r="Q72" s="142">
        <f t="shared" si="5"/>
        <v>-24</v>
      </c>
    </row>
    <row r="73" spans="1:17" ht="15" customHeight="1">
      <c r="A73" s="30">
        <v>391</v>
      </c>
      <c r="B73" s="31"/>
      <c r="C73" s="32" t="s">
        <v>7</v>
      </c>
      <c r="D73" s="33"/>
      <c r="E73" s="56">
        <v>235</v>
      </c>
      <c r="F73" s="56">
        <v>100</v>
      </c>
      <c r="G73" s="56">
        <v>335</v>
      </c>
      <c r="H73" s="56">
        <v>5</v>
      </c>
      <c r="I73" s="56">
        <v>194</v>
      </c>
      <c r="J73" s="56">
        <v>150</v>
      </c>
      <c r="K73" s="56">
        <v>344</v>
      </c>
      <c r="L73" s="56">
        <v>2</v>
      </c>
      <c r="M73" s="56">
        <v>63</v>
      </c>
      <c r="N73" s="56">
        <v>60</v>
      </c>
      <c r="O73" s="141">
        <f t="shared" si="3"/>
        <v>-50</v>
      </c>
      <c r="P73" s="142">
        <f t="shared" si="4"/>
        <v>-9</v>
      </c>
      <c r="Q73" s="142">
        <f t="shared" si="5"/>
        <v>3</v>
      </c>
    </row>
    <row r="74" spans="1:17" ht="22.5" customHeight="1">
      <c r="A74" s="34" t="s">
        <v>110</v>
      </c>
      <c r="B74" s="35"/>
      <c r="C74" s="35"/>
      <c r="D74" s="36"/>
      <c r="E74" s="56">
        <v>181</v>
      </c>
      <c r="F74" s="56">
        <v>152</v>
      </c>
      <c r="G74" s="56">
        <v>333</v>
      </c>
      <c r="H74" s="56">
        <v>3</v>
      </c>
      <c r="I74" s="56">
        <v>188</v>
      </c>
      <c r="J74" s="56">
        <v>171</v>
      </c>
      <c r="K74" s="57">
        <v>359</v>
      </c>
      <c r="L74" s="56">
        <v>1</v>
      </c>
      <c r="M74" s="56">
        <v>56</v>
      </c>
      <c r="N74" s="56">
        <v>164</v>
      </c>
      <c r="O74" s="141">
        <f t="shared" si="3"/>
        <v>-19</v>
      </c>
      <c r="P74" s="142">
        <f t="shared" si="4"/>
        <v>-26</v>
      </c>
      <c r="Q74" s="142">
        <f t="shared" si="5"/>
        <v>-108</v>
      </c>
    </row>
    <row r="75" spans="1:17" ht="15" customHeight="1">
      <c r="A75" s="30">
        <v>411</v>
      </c>
      <c r="B75" s="31"/>
      <c r="C75" s="35" t="s">
        <v>180</v>
      </c>
      <c r="D75" s="33"/>
      <c r="E75" s="56">
        <v>181</v>
      </c>
      <c r="F75" s="56">
        <v>152</v>
      </c>
      <c r="G75" s="56">
        <v>333</v>
      </c>
      <c r="H75" s="56">
        <v>3</v>
      </c>
      <c r="I75" s="56">
        <v>188</v>
      </c>
      <c r="J75" s="56">
        <v>171</v>
      </c>
      <c r="K75" s="57">
        <v>359</v>
      </c>
      <c r="L75" s="56">
        <v>1</v>
      </c>
      <c r="M75" s="56">
        <v>56</v>
      </c>
      <c r="N75" s="56">
        <v>164</v>
      </c>
      <c r="O75" s="141">
        <f t="shared" si="3"/>
        <v>-19</v>
      </c>
      <c r="P75" s="142">
        <f t="shared" si="4"/>
        <v>-26</v>
      </c>
      <c r="Q75" s="142">
        <f t="shared" si="5"/>
        <v>-108</v>
      </c>
    </row>
    <row r="76" spans="1:17" ht="7.5" customHeight="1">
      <c r="A76" s="100"/>
      <c r="B76" s="101"/>
      <c r="C76" s="101"/>
      <c r="D76" s="102"/>
      <c r="E76" s="27"/>
      <c r="F76" s="27"/>
      <c r="G76" s="51"/>
      <c r="H76" s="51"/>
      <c r="I76" s="51"/>
      <c r="J76" s="51"/>
      <c r="K76" s="51"/>
      <c r="L76" s="51"/>
      <c r="M76" s="51"/>
      <c r="N76" s="51"/>
      <c r="O76" s="27"/>
      <c r="P76" s="27"/>
      <c r="Q76" s="54"/>
    </row>
    <row r="77" spans="1:16" ht="13.5">
      <c r="A77" s="26"/>
      <c r="B77" s="26"/>
      <c r="E77" s="28"/>
      <c r="F77" s="28"/>
      <c r="G77" s="108"/>
      <c r="H77" s="108"/>
      <c r="I77" s="108"/>
      <c r="J77" s="108"/>
      <c r="K77" s="108"/>
      <c r="L77" s="108"/>
      <c r="M77" s="108"/>
      <c r="N77" s="108"/>
      <c r="O77" s="28"/>
      <c r="P77" s="28"/>
    </row>
    <row r="78" spans="1:16" ht="13.5">
      <c r="A78" s="19" t="s">
        <v>113</v>
      </c>
      <c r="E78" s="28"/>
      <c r="F78" s="28"/>
      <c r="G78" s="108"/>
      <c r="H78" s="108"/>
      <c r="I78" s="108"/>
      <c r="J78" s="108"/>
      <c r="K78" s="108"/>
      <c r="L78" s="108"/>
      <c r="M78" s="108"/>
      <c r="N78" s="108"/>
      <c r="O78" s="28"/>
      <c r="P78" s="28"/>
    </row>
    <row r="79" spans="1:5" ht="17.25">
      <c r="A79" s="84"/>
      <c r="B79" s="52"/>
      <c r="C79" s="85"/>
      <c r="E79" s="37" t="s">
        <v>168</v>
      </c>
    </row>
    <row r="80" spans="1:17" ht="13.5">
      <c r="A80" s="52"/>
      <c r="B80" s="52"/>
      <c r="C80" s="85"/>
      <c r="D80" s="85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1:17" ht="17.25">
      <c r="A81" s="84" t="s">
        <v>182</v>
      </c>
      <c r="B81" s="52"/>
      <c r="C81" s="85"/>
      <c r="D81" s="85"/>
      <c r="E81" s="38" t="str">
        <f>E3</f>
        <v>長崎県異動人口調査〔平成２８年（2016年）〕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ht="7.5" customHeight="1">
      <c r="A82" s="52"/>
      <c r="B82" s="52"/>
      <c r="C82" s="85"/>
      <c r="D82" s="85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ht="22.5" customHeight="1">
      <c r="A83" s="169" t="s">
        <v>170</v>
      </c>
      <c r="B83" s="170"/>
      <c r="C83" s="170"/>
      <c r="D83" s="171"/>
      <c r="E83" s="167" t="s">
        <v>78</v>
      </c>
      <c r="F83" s="178"/>
      <c r="G83" s="178"/>
      <c r="H83" s="168"/>
      <c r="I83" s="167" t="s">
        <v>79</v>
      </c>
      <c r="J83" s="178"/>
      <c r="K83" s="178"/>
      <c r="L83" s="168"/>
      <c r="M83" s="164" t="s">
        <v>171</v>
      </c>
      <c r="N83" s="164" t="s">
        <v>172</v>
      </c>
      <c r="O83" s="167" t="s">
        <v>12</v>
      </c>
      <c r="P83" s="168"/>
      <c r="Q83" s="164" t="s">
        <v>13</v>
      </c>
    </row>
    <row r="84" spans="1:17" ht="12" customHeight="1">
      <c r="A84" s="172"/>
      <c r="B84" s="173"/>
      <c r="C84" s="173"/>
      <c r="D84" s="174"/>
      <c r="E84" s="164" t="s">
        <v>82</v>
      </c>
      <c r="F84" s="164" t="s">
        <v>83</v>
      </c>
      <c r="G84" s="169" t="s">
        <v>81</v>
      </c>
      <c r="H84" s="89"/>
      <c r="I84" s="164" t="s">
        <v>82</v>
      </c>
      <c r="J84" s="164" t="s">
        <v>83</v>
      </c>
      <c r="K84" s="169" t="s">
        <v>81</v>
      </c>
      <c r="L84" s="89"/>
      <c r="M84" s="165"/>
      <c r="N84" s="165"/>
      <c r="O84" s="164" t="s">
        <v>174</v>
      </c>
      <c r="P84" s="164" t="s">
        <v>175</v>
      </c>
      <c r="Q84" s="165"/>
    </row>
    <row r="85" spans="1:17" ht="18" customHeight="1">
      <c r="A85" s="175"/>
      <c r="B85" s="176"/>
      <c r="C85" s="176"/>
      <c r="D85" s="177"/>
      <c r="E85" s="166"/>
      <c r="F85" s="166"/>
      <c r="G85" s="166"/>
      <c r="H85" s="103" t="s">
        <v>184</v>
      </c>
      <c r="I85" s="166"/>
      <c r="J85" s="166"/>
      <c r="K85" s="166"/>
      <c r="L85" s="103" t="s">
        <v>184</v>
      </c>
      <c r="M85" s="166"/>
      <c r="N85" s="166"/>
      <c r="O85" s="166"/>
      <c r="P85" s="166"/>
      <c r="Q85" s="166"/>
    </row>
    <row r="86" spans="1:17" ht="7.5" customHeight="1">
      <c r="A86" s="94"/>
      <c r="B86" s="95"/>
      <c r="C86" s="95"/>
      <c r="D86" s="96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ht="22.5" customHeight="1">
      <c r="A87" s="22" t="s">
        <v>176</v>
      </c>
      <c r="B87" s="18"/>
      <c r="C87" s="18"/>
      <c r="D87" s="23"/>
      <c r="E87" s="53">
        <v>10487</v>
      </c>
      <c r="F87" s="53">
        <v>11953</v>
      </c>
      <c r="G87" s="53">
        <v>22440</v>
      </c>
      <c r="H87" s="53">
        <v>2222</v>
      </c>
      <c r="I87" s="53">
        <v>10453</v>
      </c>
      <c r="J87" s="53">
        <v>14938</v>
      </c>
      <c r="K87" s="53">
        <v>25391</v>
      </c>
      <c r="L87" s="53">
        <v>1925</v>
      </c>
      <c r="M87" s="53">
        <v>5320</v>
      </c>
      <c r="N87" s="53">
        <v>8803</v>
      </c>
      <c r="O87" s="141">
        <f>F87-J87</f>
        <v>-2985</v>
      </c>
      <c r="P87" s="142">
        <f>G87-K87</f>
        <v>-2951</v>
      </c>
      <c r="Q87" s="142">
        <f>M87-N87</f>
        <v>-3483</v>
      </c>
    </row>
    <row r="88" spans="1:17" ht="22.5" customHeight="1">
      <c r="A88" s="22" t="s">
        <v>177</v>
      </c>
      <c r="B88" s="18"/>
      <c r="C88" s="18"/>
      <c r="D88" s="23"/>
      <c r="E88" s="53">
        <v>8517</v>
      </c>
      <c r="F88" s="53">
        <v>10788</v>
      </c>
      <c r="G88" s="53">
        <v>19305</v>
      </c>
      <c r="H88" s="53">
        <v>2043</v>
      </c>
      <c r="I88" s="53">
        <v>8528</v>
      </c>
      <c r="J88" s="53">
        <v>13473</v>
      </c>
      <c r="K88" s="53">
        <v>22001</v>
      </c>
      <c r="L88" s="53">
        <v>1734</v>
      </c>
      <c r="M88" s="53">
        <v>4742</v>
      </c>
      <c r="N88" s="53">
        <v>8054</v>
      </c>
      <c r="O88" s="141">
        <f aca="true" t="shared" si="6" ref="O88:O114">F88-J88</f>
        <v>-2685</v>
      </c>
      <c r="P88" s="142">
        <f aca="true" t="shared" si="7" ref="P88:P114">G88-K88</f>
        <v>-2696</v>
      </c>
      <c r="Q88" s="142">
        <f aca="true" t="shared" si="8" ref="Q88:Q114">M88-N88</f>
        <v>-3312</v>
      </c>
    </row>
    <row r="89" spans="1:17" ht="22.5" customHeight="1">
      <c r="A89" s="22" t="s">
        <v>178</v>
      </c>
      <c r="B89" s="18"/>
      <c r="C89" s="18"/>
      <c r="D89" s="23"/>
      <c r="E89" s="53">
        <v>1970</v>
      </c>
      <c r="F89" s="53">
        <v>1165</v>
      </c>
      <c r="G89" s="53">
        <v>3135</v>
      </c>
      <c r="H89" s="53">
        <v>179</v>
      </c>
      <c r="I89" s="53">
        <v>1925</v>
      </c>
      <c r="J89" s="53">
        <v>1465</v>
      </c>
      <c r="K89" s="53">
        <v>3390</v>
      </c>
      <c r="L89" s="53">
        <v>191</v>
      </c>
      <c r="M89" s="53">
        <v>578</v>
      </c>
      <c r="N89" s="53">
        <v>749</v>
      </c>
      <c r="O89" s="141">
        <f t="shared" si="6"/>
        <v>-300</v>
      </c>
      <c r="P89" s="142">
        <f t="shared" si="7"/>
        <v>-255</v>
      </c>
      <c r="Q89" s="142">
        <f t="shared" si="8"/>
        <v>-171</v>
      </c>
    </row>
    <row r="90" spans="1:17" ht="15" customHeight="1">
      <c r="A90" s="22">
        <v>201</v>
      </c>
      <c r="B90" s="18"/>
      <c r="C90" s="98" t="s">
        <v>104</v>
      </c>
      <c r="D90" s="99"/>
      <c r="E90" s="53">
        <v>2488</v>
      </c>
      <c r="F90" s="53">
        <v>3642</v>
      </c>
      <c r="G90" s="53">
        <v>6130</v>
      </c>
      <c r="H90" s="53">
        <v>636</v>
      </c>
      <c r="I90" s="53">
        <v>2418</v>
      </c>
      <c r="J90" s="53">
        <v>4566</v>
      </c>
      <c r="K90" s="53">
        <v>6984</v>
      </c>
      <c r="L90" s="53">
        <v>558</v>
      </c>
      <c r="M90" s="53">
        <v>1539</v>
      </c>
      <c r="N90" s="53">
        <v>2673</v>
      </c>
      <c r="O90" s="141">
        <f t="shared" si="6"/>
        <v>-924</v>
      </c>
      <c r="P90" s="142">
        <f t="shared" si="7"/>
        <v>-854</v>
      </c>
      <c r="Q90" s="142">
        <f t="shared" si="8"/>
        <v>-1134</v>
      </c>
    </row>
    <row r="91" spans="1:17" ht="15" customHeight="1">
      <c r="A91" s="22">
        <v>202</v>
      </c>
      <c r="B91" s="18"/>
      <c r="C91" s="98" t="s">
        <v>49</v>
      </c>
      <c r="D91" s="99"/>
      <c r="E91" s="53">
        <v>1487</v>
      </c>
      <c r="F91" s="53">
        <v>2570</v>
      </c>
      <c r="G91" s="53">
        <v>4057</v>
      </c>
      <c r="H91" s="53">
        <v>204</v>
      </c>
      <c r="I91" s="53">
        <v>1417</v>
      </c>
      <c r="J91" s="53">
        <v>3221</v>
      </c>
      <c r="K91" s="53">
        <v>4638</v>
      </c>
      <c r="L91" s="53">
        <v>210</v>
      </c>
      <c r="M91" s="53">
        <v>1061</v>
      </c>
      <c r="N91" s="53">
        <v>1616</v>
      </c>
      <c r="O91" s="141">
        <f t="shared" si="6"/>
        <v>-651</v>
      </c>
      <c r="P91" s="142">
        <f t="shared" si="7"/>
        <v>-581</v>
      </c>
      <c r="Q91" s="142">
        <f t="shared" si="8"/>
        <v>-555</v>
      </c>
    </row>
    <row r="92" spans="1:17" ht="15" customHeight="1">
      <c r="A92" s="22">
        <v>203</v>
      </c>
      <c r="B92" s="18"/>
      <c r="C92" s="98" t="s">
        <v>50</v>
      </c>
      <c r="D92" s="99"/>
      <c r="E92" s="53">
        <v>409</v>
      </c>
      <c r="F92" s="53">
        <v>340</v>
      </c>
      <c r="G92" s="53">
        <v>749</v>
      </c>
      <c r="H92" s="53">
        <v>116</v>
      </c>
      <c r="I92" s="53">
        <v>446</v>
      </c>
      <c r="J92" s="53">
        <v>438</v>
      </c>
      <c r="K92" s="53">
        <v>884</v>
      </c>
      <c r="L92" s="53">
        <v>75</v>
      </c>
      <c r="M92" s="53">
        <v>171</v>
      </c>
      <c r="N92" s="53">
        <v>349</v>
      </c>
      <c r="O92" s="141">
        <f t="shared" si="6"/>
        <v>-98</v>
      </c>
      <c r="P92" s="142">
        <f t="shared" si="7"/>
        <v>-135</v>
      </c>
      <c r="Q92" s="142">
        <f t="shared" si="8"/>
        <v>-178</v>
      </c>
    </row>
    <row r="93" spans="1:17" ht="15" customHeight="1">
      <c r="A93" s="22">
        <v>204</v>
      </c>
      <c r="B93" s="18"/>
      <c r="C93" s="98" t="s">
        <v>51</v>
      </c>
      <c r="D93" s="99"/>
      <c r="E93" s="53">
        <v>1217</v>
      </c>
      <c r="F93" s="53">
        <v>1297</v>
      </c>
      <c r="G93" s="53">
        <v>2514</v>
      </c>
      <c r="H93" s="53">
        <v>470</v>
      </c>
      <c r="I93" s="53">
        <v>1318</v>
      </c>
      <c r="J93" s="53">
        <v>1476</v>
      </c>
      <c r="K93" s="53">
        <v>2794</v>
      </c>
      <c r="L93" s="53">
        <v>422</v>
      </c>
      <c r="M93" s="53">
        <v>577</v>
      </c>
      <c r="N93" s="53">
        <v>743</v>
      </c>
      <c r="O93" s="141">
        <f t="shared" si="6"/>
        <v>-179</v>
      </c>
      <c r="P93" s="142">
        <f t="shared" si="7"/>
        <v>-280</v>
      </c>
      <c r="Q93" s="142">
        <f t="shared" si="8"/>
        <v>-166</v>
      </c>
    </row>
    <row r="94" spans="1:17" ht="15" customHeight="1">
      <c r="A94" s="22">
        <v>205</v>
      </c>
      <c r="B94" s="18"/>
      <c r="C94" s="98" t="s">
        <v>52</v>
      </c>
      <c r="D94" s="99"/>
      <c r="E94" s="53">
        <v>1148</v>
      </c>
      <c r="F94" s="53">
        <v>880</v>
      </c>
      <c r="G94" s="53">
        <v>2028</v>
      </c>
      <c r="H94" s="53">
        <v>32</v>
      </c>
      <c r="I94" s="53">
        <v>819</v>
      </c>
      <c r="J94" s="53">
        <v>1037</v>
      </c>
      <c r="K94" s="53">
        <v>1856</v>
      </c>
      <c r="L94" s="53">
        <v>18</v>
      </c>
      <c r="M94" s="53">
        <v>462</v>
      </c>
      <c r="N94" s="53">
        <v>476</v>
      </c>
      <c r="O94" s="141">
        <f t="shared" si="6"/>
        <v>-157</v>
      </c>
      <c r="P94" s="142">
        <f t="shared" si="7"/>
        <v>172</v>
      </c>
      <c r="Q94" s="142">
        <f t="shared" si="8"/>
        <v>-14</v>
      </c>
    </row>
    <row r="95" spans="1:17" ht="15" customHeight="1">
      <c r="A95" s="22">
        <v>207</v>
      </c>
      <c r="B95" s="18"/>
      <c r="C95" s="98" t="s">
        <v>53</v>
      </c>
      <c r="D95" s="99"/>
      <c r="E95" s="53">
        <v>219</v>
      </c>
      <c r="F95" s="53">
        <v>237</v>
      </c>
      <c r="G95" s="53">
        <v>456</v>
      </c>
      <c r="H95" s="53">
        <v>48</v>
      </c>
      <c r="I95" s="53">
        <v>279</v>
      </c>
      <c r="J95" s="53">
        <v>286</v>
      </c>
      <c r="K95" s="53">
        <v>565</v>
      </c>
      <c r="L95" s="53">
        <v>49</v>
      </c>
      <c r="M95" s="53">
        <v>92</v>
      </c>
      <c r="N95" s="53">
        <v>276</v>
      </c>
      <c r="O95" s="141">
        <f t="shared" si="6"/>
        <v>-49</v>
      </c>
      <c r="P95" s="142">
        <f t="shared" si="7"/>
        <v>-109</v>
      </c>
      <c r="Q95" s="142">
        <f t="shared" si="8"/>
        <v>-184</v>
      </c>
    </row>
    <row r="96" spans="1:17" ht="15" customHeight="1">
      <c r="A96" s="22">
        <v>208</v>
      </c>
      <c r="B96" s="18"/>
      <c r="C96" s="98" t="s">
        <v>93</v>
      </c>
      <c r="D96" s="99"/>
      <c r="E96" s="53">
        <v>127</v>
      </c>
      <c r="F96" s="53">
        <v>200</v>
      </c>
      <c r="G96" s="53">
        <v>327</v>
      </c>
      <c r="H96" s="53">
        <v>36</v>
      </c>
      <c r="I96" s="53">
        <v>136</v>
      </c>
      <c r="J96" s="53">
        <v>253</v>
      </c>
      <c r="K96" s="53">
        <v>389</v>
      </c>
      <c r="L96" s="53">
        <v>27</v>
      </c>
      <c r="M96" s="53">
        <v>87</v>
      </c>
      <c r="N96" s="53">
        <v>185</v>
      </c>
      <c r="O96" s="141">
        <f t="shared" si="6"/>
        <v>-53</v>
      </c>
      <c r="P96" s="142">
        <f t="shared" si="7"/>
        <v>-62</v>
      </c>
      <c r="Q96" s="142">
        <f t="shared" si="8"/>
        <v>-98</v>
      </c>
    </row>
    <row r="97" spans="1:17" ht="15" customHeight="1">
      <c r="A97" s="22">
        <v>209</v>
      </c>
      <c r="B97" s="18"/>
      <c r="C97" s="107" t="s">
        <v>55</v>
      </c>
      <c r="D97" s="99"/>
      <c r="E97" s="53">
        <v>160</v>
      </c>
      <c r="F97" s="53">
        <v>307</v>
      </c>
      <c r="G97" s="53">
        <v>467</v>
      </c>
      <c r="H97" s="53">
        <v>45</v>
      </c>
      <c r="I97" s="53">
        <v>205</v>
      </c>
      <c r="J97" s="53">
        <v>477</v>
      </c>
      <c r="K97" s="53">
        <v>682</v>
      </c>
      <c r="L97" s="53">
        <v>17</v>
      </c>
      <c r="M97" s="53">
        <v>129</v>
      </c>
      <c r="N97" s="53">
        <v>259</v>
      </c>
      <c r="O97" s="141">
        <f t="shared" si="6"/>
        <v>-170</v>
      </c>
      <c r="P97" s="142">
        <f t="shared" si="7"/>
        <v>-215</v>
      </c>
      <c r="Q97" s="142">
        <f t="shared" si="8"/>
        <v>-130</v>
      </c>
    </row>
    <row r="98" spans="1:17" ht="15" customHeight="1">
      <c r="A98" s="22">
        <v>210</v>
      </c>
      <c r="B98" s="18"/>
      <c r="C98" s="107" t="s">
        <v>95</v>
      </c>
      <c r="D98" s="99"/>
      <c r="E98" s="53">
        <v>127</v>
      </c>
      <c r="F98" s="53">
        <v>164</v>
      </c>
      <c r="G98" s="53">
        <v>291</v>
      </c>
      <c r="H98" s="53">
        <v>7</v>
      </c>
      <c r="I98" s="53">
        <v>137</v>
      </c>
      <c r="J98" s="53">
        <v>302</v>
      </c>
      <c r="K98" s="53">
        <v>439</v>
      </c>
      <c r="L98" s="53">
        <v>4</v>
      </c>
      <c r="M98" s="53">
        <v>105</v>
      </c>
      <c r="N98" s="53">
        <v>205</v>
      </c>
      <c r="O98" s="141">
        <f t="shared" si="6"/>
        <v>-138</v>
      </c>
      <c r="P98" s="142">
        <f t="shared" si="7"/>
        <v>-148</v>
      </c>
      <c r="Q98" s="142">
        <f t="shared" si="8"/>
        <v>-100</v>
      </c>
    </row>
    <row r="99" spans="1:17" ht="15" customHeight="1">
      <c r="A99" s="22">
        <v>211</v>
      </c>
      <c r="B99" s="18"/>
      <c r="C99" s="107" t="s">
        <v>179</v>
      </c>
      <c r="D99" s="99"/>
      <c r="E99" s="53">
        <v>254</v>
      </c>
      <c r="F99" s="53">
        <v>229</v>
      </c>
      <c r="G99" s="53">
        <v>483</v>
      </c>
      <c r="H99" s="53">
        <v>18</v>
      </c>
      <c r="I99" s="53">
        <v>302</v>
      </c>
      <c r="J99" s="53">
        <v>313</v>
      </c>
      <c r="K99" s="53">
        <v>615</v>
      </c>
      <c r="L99" s="53">
        <v>11</v>
      </c>
      <c r="M99" s="53">
        <v>119</v>
      </c>
      <c r="N99" s="53">
        <v>349</v>
      </c>
      <c r="O99" s="141">
        <f t="shared" si="6"/>
        <v>-84</v>
      </c>
      <c r="P99" s="142">
        <f t="shared" si="7"/>
        <v>-132</v>
      </c>
      <c r="Q99" s="142">
        <f t="shared" si="8"/>
        <v>-230</v>
      </c>
    </row>
    <row r="100" spans="1:17" ht="15" customHeight="1">
      <c r="A100" s="22">
        <v>212</v>
      </c>
      <c r="B100" s="18"/>
      <c r="C100" s="107" t="s">
        <v>165</v>
      </c>
      <c r="D100" s="99"/>
      <c r="E100" s="53">
        <v>226</v>
      </c>
      <c r="F100" s="53">
        <v>196</v>
      </c>
      <c r="G100" s="53">
        <v>422</v>
      </c>
      <c r="H100" s="53">
        <v>83</v>
      </c>
      <c r="I100" s="53">
        <v>306</v>
      </c>
      <c r="J100" s="53">
        <v>219</v>
      </c>
      <c r="K100" s="53">
        <v>525</v>
      </c>
      <c r="L100" s="53">
        <v>56</v>
      </c>
      <c r="M100" s="53">
        <v>94</v>
      </c>
      <c r="N100" s="53">
        <v>232</v>
      </c>
      <c r="O100" s="141">
        <f t="shared" si="6"/>
        <v>-23</v>
      </c>
      <c r="P100" s="142">
        <f t="shared" si="7"/>
        <v>-103</v>
      </c>
      <c r="Q100" s="142">
        <f t="shared" si="8"/>
        <v>-138</v>
      </c>
    </row>
    <row r="101" spans="1:17" ht="15" customHeight="1">
      <c r="A101" s="22">
        <v>213</v>
      </c>
      <c r="B101" s="18"/>
      <c r="C101" s="107" t="s">
        <v>98</v>
      </c>
      <c r="D101" s="99"/>
      <c r="E101" s="53">
        <v>374</v>
      </c>
      <c r="F101" s="53">
        <v>471</v>
      </c>
      <c r="G101" s="53">
        <v>845</v>
      </c>
      <c r="H101" s="53">
        <v>266</v>
      </c>
      <c r="I101" s="53">
        <v>446</v>
      </c>
      <c r="J101" s="53">
        <v>509</v>
      </c>
      <c r="K101" s="53">
        <v>955</v>
      </c>
      <c r="L101" s="53">
        <v>207</v>
      </c>
      <c r="M101" s="53">
        <v>152</v>
      </c>
      <c r="N101" s="53">
        <v>325</v>
      </c>
      <c r="O101" s="141">
        <f t="shared" si="6"/>
        <v>-38</v>
      </c>
      <c r="P101" s="142">
        <f t="shared" si="7"/>
        <v>-110</v>
      </c>
      <c r="Q101" s="142">
        <f t="shared" si="8"/>
        <v>-173</v>
      </c>
    </row>
    <row r="102" spans="1:17" ht="15" customHeight="1">
      <c r="A102" s="22">
        <v>214</v>
      </c>
      <c r="B102" s="18"/>
      <c r="C102" s="107" t="s">
        <v>0</v>
      </c>
      <c r="D102" s="99"/>
      <c r="E102" s="53">
        <v>281</v>
      </c>
      <c r="F102" s="53">
        <v>255</v>
      </c>
      <c r="G102" s="53">
        <v>536</v>
      </c>
      <c r="H102" s="53">
        <v>82</v>
      </c>
      <c r="I102" s="53">
        <v>299</v>
      </c>
      <c r="J102" s="53">
        <v>376</v>
      </c>
      <c r="K102" s="53">
        <v>675</v>
      </c>
      <c r="L102" s="53">
        <v>80</v>
      </c>
      <c r="M102" s="53">
        <v>154</v>
      </c>
      <c r="N102" s="53">
        <v>366</v>
      </c>
      <c r="O102" s="141">
        <f t="shared" si="6"/>
        <v>-121</v>
      </c>
      <c r="P102" s="142">
        <f t="shared" si="7"/>
        <v>-139</v>
      </c>
      <c r="Q102" s="142">
        <f t="shared" si="8"/>
        <v>-212</v>
      </c>
    </row>
    <row r="103" spans="1:17" ht="22.5" customHeight="1">
      <c r="A103" s="22" t="s">
        <v>107</v>
      </c>
      <c r="B103" s="18"/>
      <c r="C103" s="18"/>
      <c r="D103" s="23"/>
      <c r="E103" s="53">
        <v>1231</v>
      </c>
      <c r="F103" s="53">
        <v>739</v>
      </c>
      <c r="G103" s="53">
        <v>1970</v>
      </c>
      <c r="H103" s="53">
        <v>159</v>
      </c>
      <c r="I103" s="53">
        <v>1098</v>
      </c>
      <c r="J103" s="53">
        <v>825</v>
      </c>
      <c r="K103" s="53">
        <v>1923</v>
      </c>
      <c r="L103" s="53">
        <v>175</v>
      </c>
      <c r="M103" s="53">
        <v>331</v>
      </c>
      <c r="N103" s="53">
        <v>258</v>
      </c>
      <c r="O103" s="141">
        <f t="shared" si="6"/>
        <v>-86</v>
      </c>
      <c r="P103" s="142">
        <f t="shared" si="7"/>
        <v>47</v>
      </c>
      <c r="Q103" s="142">
        <f t="shared" si="8"/>
        <v>73</v>
      </c>
    </row>
    <row r="104" spans="1:17" ht="15" customHeight="1">
      <c r="A104" s="30">
        <v>307</v>
      </c>
      <c r="B104" s="31"/>
      <c r="C104" s="32" t="s">
        <v>1</v>
      </c>
      <c r="D104" s="33"/>
      <c r="E104" s="53">
        <v>684</v>
      </c>
      <c r="F104" s="53">
        <v>349</v>
      </c>
      <c r="G104" s="53">
        <v>1033</v>
      </c>
      <c r="H104" s="53">
        <v>21</v>
      </c>
      <c r="I104" s="53">
        <v>600</v>
      </c>
      <c r="J104" s="53">
        <v>448</v>
      </c>
      <c r="K104" s="53">
        <v>1048</v>
      </c>
      <c r="L104" s="53">
        <v>23</v>
      </c>
      <c r="M104" s="53">
        <v>191</v>
      </c>
      <c r="N104" s="53">
        <v>152</v>
      </c>
      <c r="O104" s="141">
        <f t="shared" si="6"/>
        <v>-99</v>
      </c>
      <c r="P104" s="142">
        <f t="shared" si="7"/>
        <v>-15</v>
      </c>
      <c r="Q104" s="142">
        <f t="shared" si="8"/>
        <v>39</v>
      </c>
    </row>
    <row r="105" spans="1:17" ht="15" customHeight="1">
      <c r="A105" s="30">
        <v>308</v>
      </c>
      <c r="B105" s="31"/>
      <c r="C105" s="32" t="s">
        <v>2</v>
      </c>
      <c r="D105" s="33"/>
      <c r="E105" s="53">
        <v>547</v>
      </c>
      <c r="F105" s="53">
        <v>390</v>
      </c>
      <c r="G105" s="53">
        <v>937</v>
      </c>
      <c r="H105" s="53">
        <v>138</v>
      </c>
      <c r="I105" s="53">
        <v>498</v>
      </c>
      <c r="J105" s="53">
        <v>377</v>
      </c>
      <c r="K105" s="53">
        <v>875</v>
      </c>
      <c r="L105" s="53">
        <v>152</v>
      </c>
      <c r="M105" s="53">
        <v>140</v>
      </c>
      <c r="N105" s="53">
        <v>106</v>
      </c>
      <c r="O105" s="141">
        <f t="shared" si="6"/>
        <v>13</v>
      </c>
      <c r="P105" s="142">
        <f t="shared" si="7"/>
        <v>62</v>
      </c>
      <c r="Q105" s="142">
        <f t="shared" si="8"/>
        <v>34</v>
      </c>
    </row>
    <row r="106" spans="1:17" ht="22.5" customHeight="1">
      <c r="A106" s="34" t="s">
        <v>108</v>
      </c>
      <c r="B106" s="35"/>
      <c r="C106" s="35"/>
      <c r="D106" s="36"/>
      <c r="E106" s="53">
        <v>384</v>
      </c>
      <c r="F106" s="53">
        <v>205</v>
      </c>
      <c r="G106" s="53">
        <v>589</v>
      </c>
      <c r="H106" s="53">
        <v>13</v>
      </c>
      <c r="I106" s="53">
        <v>407</v>
      </c>
      <c r="J106" s="53">
        <v>322</v>
      </c>
      <c r="K106" s="53">
        <v>729</v>
      </c>
      <c r="L106" s="53">
        <v>7</v>
      </c>
      <c r="M106" s="53">
        <v>129</v>
      </c>
      <c r="N106" s="53">
        <v>238</v>
      </c>
      <c r="O106" s="141">
        <f t="shared" si="6"/>
        <v>-117</v>
      </c>
      <c r="P106" s="142">
        <f t="shared" si="7"/>
        <v>-140</v>
      </c>
      <c r="Q106" s="142">
        <f t="shared" si="8"/>
        <v>-109</v>
      </c>
    </row>
    <row r="107" spans="1:17" ht="15" customHeight="1">
      <c r="A107" s="30">
        <v>321</v>
      </c>
      <c r="B107" s="31"/>
      <c r="C107" s="32" t="s">
        <v>3</v>
      </c>
      <c r="D107" s="33"/>
      <c r="E107" s="53">
        <v>89</v>
      </c>
      <c r="F107" s="53">
        <v>35</v>
      </c>
      <c r="G107" s="53">
        <v>124</v>
      </c>
      <c r="H107" s="53">
        <v>1</v>
      </c>
      <c r="I107" s="53">
        <v>86</v>
      </c>
      <c r="J107" s="53">
        <v>57</v>
      </c>
      <c r="K107" s="53">
        <v>143</v>
      </c>
      <c r="L107" s="53">
        <v>0</v>
      </c>
      <c r="M107" s="53">
        <v>20</v>
      </c>
      <c r="N107" s="53">
        <v>72</v>
      </c>
      <c r="O107" s="141">
        <f t="shared" si="6"/>
        <v>-22</v>
      </c>
      <c r="P107" s="142">
        <f t="shared" si="7"/>
        <v>-19</v>
      </c>
      <c r="Q107" s="142">
        <f t="shared" si="8"/>
        <v>-52</v>
      </c>
    </row>
    <row r="108" spans="1:17" ht="15" customHeight="1">
      <c r="A108" s="30">
        <v>322</v>
      </c>
      <c r="B108" s="31"/>
      <c r="C108" s="32" t="s">
        <v>4</v>
      </c>
      <c r="D108" s="33"/>
      <c r="E108" s="53">
        <v>170</v>
      </c>
      <c r="F108" s="53">
        <v>73</v>
      </c>
      <c r="G108" s="53">
        <v>243</v>
      </c>
      <c r="H108" s="53">
        <v>10</v>
      </c>
      <c r="I108" s="53">
        <v>175</v>
      </c>
      <c r="J108" s="53">
        <v>129</v>
      </c>
      <c r="K108" s="53">
        <v>304</v>
      </c>
      <c r="L108" s="53">
        <v>5</v>
      </c>
      <c r="M108" s="53">
        <v>55</v>
      </c>
      <c r="N108" s="53">
        <v>82</v>
      </c>
      <c r="O108" s="141">
        <f t="shared" si="6"/>
        <v>-56</v>
      </c>
      <c r="P108" s="142">
        <f t="shared" si="7"/>
        <v>-61</v>
      </c>
      <c r="Q108" s="142">
        <f t="shared" si="8"/>
        <v>-27</v>
      </c>
    </row>
    <row r="109" spans="1:17" ht="15" customHeight="1">
      <c r="A109" s="30">
        <v>323</v>
      </c>
      <c r="B109" s="31"/>
      <c r="C109" s="32" t="s">
        <v>5</v>
      </c>
      <c r="D109" s="33"/>
      <c r="E109" s="53">
        <v>125</v>
      </c>
      <c r="F109" s="53">
        <v>97</v>
      </c>
      <c r="G109" s="53">
        <v>222</v>
      </c>
      <c r="H109" s="53">
        <v>2</v>
      </c>
      <c r="I109" s="53">
        <v>146</v>
      </c>
      <c r="J109" s="53">
        <v>136</v>
      </c>
      <c r="K109" s="53">
        <v>282</v>
      </c>
      <c r="L109" s="53">
        <v>2</v>
      </c>
      <c r="M109" s="53">
        <v>54</v>
      </c>
      <c r="N109" s="53">
        <v>84</v>
      </c>
      <c r="O109" s="141">
        <f t="shared" si="6"/>
        <v>-39</v>
      </c>
      <c r="P109" s="142">
        <f t="shared" si="7"/>
        <v>-60</v>
      </c>
      <c r="Q109" s="142">
        <f t="shared" si="8"/>
        <v>-30</v>
      </c>
    </row>
    <row r="110" spans="1:17" ht="22.5" customHeight="1">
      <c r="A110" s="34" t="s">
        <v>109</v>
      </c>
      <c r="B110" s="35"/>
      <c r="C110" s="35"/>
      <c r="D110" s="36"/>
      <c r="E110" s="53">
        <v>249</v>
      </c>
      <c r="F110" s="53">
        <v>107</v>
      </c>
      <c r="G110" s="53">
        <v>356</v>
      </c>
      <c r="H110" s="53">
        <v>6</v>
      </c>
      <c r="I110" s="53">
        <v>217</v>
      </c>
      <c r="J110" s="53">
        <v>143</v>
      </c>
      <c r="K110" s="53">
        <v>360</v>
      </c>
      <c r="L110" s="53">
        <v>8</v>
      </c>
      <c r="M110" s="53">
        <v>74</v>
      </c>
      <c r="N110" s="53">
        <v>90</v>
      </c>
      <c r="O110" s="141">
        <f t="shared" si="6"/>
        <v>-36</v>
      </c>
      <c r="P110" s="142">
        <f t="shared" si="7"/>
        <v>-4</v>
      </c>
      <c r="Q110" s="142">
        <f t="shared" si="8"/>
        <v>-16</v>
      </c>
    </row>
    <row r="111" spans="1:17" ht="15" customHeight="1">
      <c r="A111" s="30">
        <v>383</v>
      </c>
      <c r="B111" s="31"/>
      <c r="C111" s="32" t="s">
        <v>6</v>
      </c>
      <c r="D111" s="33"/>
      <c r="E111" s="53">
        <v>21</v>
      </c>
      <c r="F111" s="53">
        <v>29</v>
      </c>
      <c r="G111" s="53">
        <v>50</v>
      </c>
      <c r="H111" s="53">
        <v>3</v>
      </c>
      <c r="I111" s="53">
        <v>35</v>
      </c>
      <c r="J111" s="53">
        <v>27</v>
      </c>
      <c r="K111" s="53">
        <v>62</v>
      </c>
      <c r="L111" s="53">
        <v>1</v>
      </c>
      <c r="M111" s="53">
        <v>8</v>
      </c>
      <c r="N111" s="53">
        <v>32</v>
      </c>
      <c r="O111" s="141">
        <f t="shared" si="6"/>
        <v>2</v>
      </c>
      <c r="P111" s="142">
        <f t="shared" si="7"/>
        <v>-12</v>
      </c>
      <c r="Q111" s="142">
        <f t="shared" si="8"/>
        <v>-24</v>
      </c>
    </row>
    <row r="112" spans="1:17" ht="15" customHeight="1">
      <c r="A112" s="30">
        <v>391</v>
      </c>
      <c r="B112" s="31"/>
      <c r="C112" s="32" t="s">
        <v>7</v>
      </c>
      <c r="D112" s="33"/>
      <c r="E112" s="53">
        <v>228</v>
      </c>
      <c r="F112" s="53">
        <v>78</v>
      </c>
      <c r="G112" s="53">
        <v>306</v>
      </c>
      <c r="H112" s="53">
        <v>3</v>
      </c>
      <c r="I112" s="53">
        <v>182</v>
      </c>
      <c r="J112" s="53">
        <v>116</v>
      </c>
      <c r="K112" s="53">
        <v>298</v>
      </c>
      <c r="L112" s="53">
        <v>7</v>
      </c>
      <c r="M112" s="53">
        <v>66</v>
      </c>
      <c r="N112" s="53">
        <v>58</v>
      </c>
      <c r="O112" s="141">
        <f t="shared" si="6"/>
        <v>-38</v>
      </c>
      <c r="P112" s="142">
        <f t="shared" si="7"/>
        <v>8</v>
      </c>
      <c r="Q112" s="142">
        <f t="shared" si="8"/>
        <v>8</v>
      </c>
    </row>
    <row r="113" spans="1:17" ht="22.5" customHeight="1">
      <c r="A113" s="34" t="s">
        <v>110</v>
      </c>
      <c r="B113" s="35"/>
      <c r="C113" s="35"/>
      <c r="D113" s="36"/>
      <c r="E113" s="53">
        <v>106</v>
      </c>
      <c r="F113" s="53">
        <v>114</v>
      </c>
      <c r="G113" s="53">
        <v>220</v>
      </c>
      <c r="H113" s="53">
        <v>1</v>
      </c>
      <c r="I113" s="53">
        <v>203</v>
      </c>
      <c r="J113" s="53">
        <v>175</v>
      </c>
      <c r="K113" s="53">
        <v>378</v>
      </c>
      <c r="L113" s="53">
        <v>1</v>
      </c>
      <c r="M113" s="53">
        <v>44</v>
      </c>
      <c r="N113" s="53">
        <v>163</v>
      </c>
      <c r="O113" s="141">
        <f t="shared" si="6"/>
        <v>-61</v>
      </c>
      <c r="P113" s="142">
        <f t="shared" si="7"/>
        <v>-158</v>
      </c>
      <c r="Q113" s="142">
        <f t="shared" si="8"/>
        <v>-119</v>
      </c>
    </row>
    <row r="114" spans="1:17" ht="15" customHeight="1">
      <c r="A114" s="30">
        <v>411</v>
      </c>
      <c r="B114" s="31"/>
      <c r="C114" s="35" t="s">
        <v>180</v>
      </c>
      <c r="D114" s="33"/>
      <c r="E114" s="53">
        <v>106</v>
      </c>
      <c r="F114" s="53">
        <v>114</v>
      </c>
      <c r="G114" s="53">
        <v>220</v>
      </c>
      <c r="H114" s="53">
        <v>1</v>
      </c>
      <c r="I114" s="53">
        <v>203</v>
      </c>
      <c r="J114" s="53">
        <v>175</v>
      </c>
      <c r="K114" s="53">
        <v>378</v>
      </c>
      <c r="L114" s="53">
        <v>1</v>
      </c>
      <c r="M114" s="53">
        <v>44</v>
      </c>
      <c r="N114" s="53">
        <v>163</v>
      </c>
      <c r="O114" s="141">
        <f t="shared" si="6"/>
        <v>-61</v>
      </c>
      <c r="P114" s="142">
        <f t="shared" si="7"/>
        <v>-158</v>
      </c>
      <c r="Q114" s="142">
        <f t="shared" si="8"/>
        <v>-119</v>
      </c>
    </row>
    <row r="115" spans="1:17" ht="7.5" customHeight="1">
      <c r="A115" s="100"/>
      <c r="B115" s="101"/>
      <c r="C115" s="101"/>
      <c r="D115" s="102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54"/>
    </row>
    <row r="116" spans="1:16" ht="13.5">
      <c r="A116" s="26"/>
      <c r="B116" s="26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3.5">
      <c r="A117" s="19" t="s">
        <v>113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</sheetData>
  <sheetProtection/>
  <mergeCells count="45">
    <mergeCell ref="P6:P7"/>
    <mergeCell ref="O6:O7"/>
    <mergeCell ref="Q5:Q7"/>
    <mergeCell ref="G6:G7"/>
    <mergeCell ref="K6:K7"/>
    <mergeCell ref="J6:J7"/>
    <mergeCell ref="I6:I7"/>
    <mergeCell ref="O5:P5"/>
    <mergeCell ref="E5:H5"/>
    <mergeCell ref="F6:F7"/>
    <mergeCell ref="A5:D7"/>
    <mergeCell ref="A44:D46"/>
    <mergeCell ref="N44:N46"/>
    <mergeCell ref="M44:M46"/>
    <mergeCell ref="K45:K46"/>
    <mergeCell ref="J45:J46"/>
    <mergeCell ref="E44:H44"/>
    <mergeCell ref="I44:L44"/>
    <mergeCell ref="E6:E7"/>
    <mergeCell ref="N5:N7"/>
    <mergeCell ref="I45:I46"/>
    <mergeCell ref="G45:G46"/>
    <mergeCell ref="F45:F46"/>
    <mergeCell ref="E45:E46"/>
    <mergeCell ref="I5:L5"/>
    <mergeCell ref="M5:M7"/>
    <mergeCell ref="A83:D85"/>
    <mergeCell ref="E83:H83"/>
    <mergeCell ref="I83:L83"/>
    <mergeCell ref="K84:K85"/>
    <mergeCell ref="M83:M85"/>
    <mergeCell ref="E84:E85"/>
    <mergeCell ref="F84:F85"/>
    <mergeCell ref="G84:G85"/>
    <mergeCell ref="I84:I85"/>
    <mergeCell ref="N83:N85"/>
    <mergeCell ref="J84:J85"/>
    <mergeCell ref="O84:O85"/>
    <mergeCell ref="Q44:Q46"/>
    <mergeCell ref="P45:P46"/>
    <mergeCell ref="O45:O46"/>
    <mergeCell ref="O44:P44"/>
    <mergeCell ref="Q83:Q85"/>
    <mergeCell ref="P84:P85"/>
    <mergeCell ref="O83:P8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85" r:id="rId1"/>
  <rowBreaks count="2" manualBreakCount="2">
    <brk id="39" max="255" man="1"/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9" customWidth="1"/>
    <col min="2" max="2" width="1.625" style="19" customWidth="1"/>
    <col min="3" max="3" width="10.625" style="26" customWidth="1"/>
    <col min="4" max="4" width="1.625" style="26" customWidth="1"/>
    <col min="5" max="53" width="11.875" style="19" customWidth="1"/>
    <col min="54" max="54" width="2.625" style="19" customWidth="1"/>
    <col min="55" max="16384" width="9.00390625" style="19" customWidth="1"/>
  </cols>
  <sheetData>
    <row r="1" spans="1:5" ht="17.25">
      <c r="A1" s="38"/>
      <c r="B1" s="84"/>
      <c r="E1" s="37" t="s">
        <v>115</v>
      </c>
    </row>
    <row r="2" spans="1:2" ht="17.25">
      <c r="A2" s="84"/>
      <c r="B2" s="84"/>
    </row>
    <row r="3" spans="1:5" ht="17.25">
      <c r="A3" s="84"/>
      <c r="B3" s="84"/>
      <c r="E3" s="38" t="s">
        <v>191</v>
      </c>
    </row>
    <row r="4" spans="1:54" ht="22.5" customHeight="1">
      <c r="A4" s="87"/>
      <c r="B4" s="88"/>
      <c r="C4" s="88"/>
      <c r="D4" s="89"/>
      <c r="E4" s="20" t="s">
        <v>116</v>
      </c>
      <c r="F4" s="20" t="s">
        <v>117</v>
      </c>
      <c r="G4" s="20" t="s">
        <v>118</v>
      </c>
      <c r="H4" s="20" t="s">
        <v>119</v>
      </c>
      <c r="I4" s="20" t="s">
        <v>120</v>
      </c>
      <c r="J4" s="20" t="s">
        <v>121</v>
      </c>
      <c r="K4" s="20" t="s">
        <v>122</v>
      </c>
      <c r="L4" s="20" t="s">
        <v>123</v>
      </c>
      <c r="M4" s="20" t="s">
        <v>124</v>
      </c>
      <c r="N4" s="20" t="s">
        <v>125</v>
      </c>
      <c r="O4" s="20" t="s">
        <v>126</v>
      </c>
      <c r="P4" s="20" t="s">
        <v>127</v>
      </c>
      <c r="Q4" s="20" t="s">
        <v>128</v>
      </c>
      <c r="R4" s="20" t="s">
        <v>129</v>
      </c>
      <c r="S4" s="20" t="s">
        <v>130</v>
      </c>
      <c r="T4" s="20" t="s">
        <v>131</v>
      </c>
      <c r="U4" s="20" t="s">
        <v>132</v>
      </c>
      <c r="V4" s="20" t="s">
        <v>133</v>
      </c>
      <c r="W4" s="20" t="s">
        <v>134</v>
      </c>
      <c r="X4" s="20" t="s">
        <v>135</v>
      </c>
      <c r="Y4" s="20" t="s">
        <v>136</v>
      </c>
      <c r="Z4" s="20" t="s">
        <v>137</v>
      </c>
      <c r="AA4" s="20" t="s">
        <v>138</v>
      </c>
      <c r="AB4" s="20" t="s">
        <v>139</v>
      </c>
      <c r="AC4" s="20" t="s">
        <v>140</v>
      </c>
      <c r="AD4" s="20" t="s">
        <v>141</v>
      </c>
      <c r="AE4" s="20" t="s">
        <v>142</v>
      </c>
      <c r="AF4" s="20" t="s">
        <v>143</v>
      </c>
      <c r="AG4" s="20" t="s">
        <v>144</v>
      </c>
      <c r="AH4" s="20" t="s">
        <v>145</v>
      </c>
      <c r="AI4" s="20" t="s">
        <v>146</v>
      </c>
      <c r="AJ4" s="20" t="s">
        <v>147</v>
      </c>
      <c r="AK4" s="20" t="s">
        <v>148</v>
      </c>
      <c r="AL4" s="20" t="s">
        <v>149</v>
      </c>
      <c r="AM4" s="20" t="s">
        <v>150</v>
      </c>
      <c r="AN4" s="20" t="s">
        <v>151</v>
      </c>
      <c r="AO4" s="20" t="s">
        <v>152</v>
      </c>
      <c r="AP4" s="20" t="s">
        <v>153</v>
      </c>
      <c r="AQ4" s="20" t="s">
        <v>154</v>
      </c>
      <c r="AR4" s="20" t="s">
        <v>155</v>
      </c>
      <c r="AS4" s="20" t="s">
        <v>156</v>
      </c>
      <c r="AT4" s="20" t="s">
        <v>157</v>
      </c>
      <c r="AU4" s="20" t="s">
        <v>158</v>
      </c>
      <c r="AV4" s="20" t="s">
        <v>159</v>
      </c>
      <c r="AW4" s="20" t="s">
        <v>160</v>
      </c>
      <c r="AX4" s="20" t="s">
        <v>161</v>
      </c>
      <c r="AY4" s="20" t="s">
        <v>162</v>
      </c>
      <c r="AZ4" s="20" t="s">
        <v>163</v>
      </c>
      <c r="BA4" s="20" t="s">
        <v>164</v>
      </c>
      <c r="BB4" s="109"/>
    </row>
    <row r="5" spans="1:54" s="26" customFormat="1" ht="8.25" customHeight="1">
      <c r="A5" s="94"/>
      <c r="B5" s="95"/>
      <c r="C5" s="95"/>
      <c r="D5" s="96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109"/>
    </row>
    <row r="6" spans="1:54" s="41" customFormat="1" ht="22.5" customHeight="1">
      <c r="A6" s="40">
        <v>201</v>
      </c>
      <c r="C6" s="110" t="s">
        <v>104</v>
      </c>
      <c r="D6" s="111"/>
      <c r="E6" s="42">
        <v>63</v>
      </c>
      <c r="F6" s="42">
        <v>8</v>
      </c>
      <c r="G6" s="42">
        <v>10</v>
      </c>
      <c r="H6" s="42">
        <v>33</v>
      </c>
      <c r="I6" s="42">
        <v>4</v>
      </c>
      <c r="J6" s="42">
        <v>7</v>
      </c>
      <c r="K6" s="42">
        <v>27</v>
      </c>
      <c r="L6" s="42">
        <v>40</v>
      </c>
      <c r="M6" s="42">
        <v>15</v>
      </c>
      <c r="N6" s="42">
        <v>16</v>
      </c>
      <c r="O6" s="42">
        <v>156</v>
      </c>
      <c r="P6" s="42">
        <v>184</v>
      </c>
      <c r="Q6" s="42">
        <v>762</v>
      </c>
      <c r="R6" s="42">
        <v>444</v>
      </c>
      <c r="S6" s="42">
        <v>22</v>
      </c>
      <c r="T6" s="42">
        <v>16</v>
      </c>
      <c r="U6" s="42">
        <v>17</v>
      </c>
      <c r="V6" s="42">
        <v>10</v>
      </c>
      <c r="W6" s="42">
        <v>14</v>
      </c>
      <c r="X6" s="42">
        <v>24</v>
      </c>
      <c r="Y6" s="42">
        <v>23</v>
      </c>
      <c r="Z6" s="42">
        <v>60</v>
      </c>
      <c r="AA6" s="42">
        <v>278</v>
      </c>
      <c r="AB6" s="42">
        <v>41</v>
      </c>
      <c r="AC6" s="42">
        <v>48</v>
      </c>
      <c r="AD6" s="42">
        <v>102</v>
      </c>
      <c r="AE6" s="42">
        <v>293</v>
      </c>
      <c r="AF6" s="42">
        <v>258</v>
      </c>
      <c r="AG6" s="42">
        <v>22</v>
      </c>
      <c r="AH6" s="42">
        <v>18</v>
      </c>
      <c r="AI6" s="42">
        <v>18</v>
      </c>
      <c r="AJ6" s="42">
        <v>26</v>
      </c>
      <c r="AK6" s="42">
        <v>56</v>
      </c>
      <c r="AL6" s="42">
        <v>200</v>
      </c>
      <c r="AM6" s="42">
        <v>143</v>
      </c>
      <c r="AN6" s="42">
        <v>14</v>
      </c>
      <c r="AO6" s="42">
        <v>40</v>
      </c>
      <c r="AP6" s="42">
        <v>79</v>
      </c>
      <c r="AQ6" s="42">
        <v>16</v>
      </c>
      <c r="AR6" s="42">
        <v>1861</v>
      </c>
      <c r="AS6" s="42">
        <v>389</v>
      </c>
      <c r="AT6" s="42">
        <v>436</v>
      </c>
      <c r="AU6" s="42">
        <v>226</v>
      </c>
      <c r="AV6" s="42">
        <v>129</v>
      </c>
      <c r="AW6" s="42">
        <v>240</v>
      </c>
      <c r="AX6" s="42">
        <v>138</v>
      </c>
      <c r="AY6" s="42">
        <v>2677</v>
      </c>
      <c r="AZ6" s="42">
        <v>162</v>
      </c>
      <c r="BA6" s="42">
        <v>9865</v>
      </c>
      <c r="BB6" s="40"/>
    </row>
    <row r="7" spans="1:54" s="41" customFormat="1" ht="15" customHeight="1">
      <c r="A7" s="40">
        <v>202</v>
      </c>
      <c r="C7" s="110" t="s">
        <v>49</v>
      </c>
      <c r="D7" s="111"/>
      <c r="E7" s="42">
        <v>98</v>
      </c>
      <c r="F7" s="42">
        <v>52</v>
      </c>
      <c r="G7" s="42">
        <v>8</v>
      </c>
      <c r="H7" s="42">
        <v>11</v>
      </c>
      <c r="I7" s="42">
        <v>18</v>
      </c>
      <c r="J7" s="42">
        <v>15</v>
      </c>
      <c r="K7" s="42">
        <v>17</v>
      </c>
      <c r="L7" s="42">
        <v>22</v>
      </c>
      <c r="M7" s="42">
        <v>21</v>
      </c>
      <c r="N7" s="42">
        <v>12</v>
      </c>
      <c r="O7" s="42">
        <v>118</v>
      </c>
      <c r="P7" s="42">
        <v>127</v>
      </c>
      <c r="Q7" s="42">
        <v>343</v>
      </c>
      <c r="R7" s="42">
        <v>431</v>
      </c>
      <c r="S7" s="42">
        <v>31</v>
      </c>
      <c r="T7" s="42">
        <v>5</v>
      </c>
      <c r="U7" s="42">
        <v>14</v>
      </c>
      <c r="V7" s="42">
        <v>5</v>
      </c>
      <c r="W7" s="42">
        <v>8</v>
      </c>
      <c r="X7" s="42">
        <v>10</v>
      </c>
      <c r="Y7" s="42">
        <v>18</v>
      </c>
      <c r="Z7" s="42">
        <v>50</v>
      </c>
      <c r="AA7" s="42">
        <v>175</v>
      </c>
      <c r="AB7" s="42">
        <v>35</v>
      </c>
      <c r="AC7" s="42">
        <v>20</v>
      </c>
      <c r="AD7" s="42">
        <v>121</v>
      </c>
      <c r="AE7" s="42">
        <v>159</v>
      </c>
      <c r="AF7" s="42">
        <v>82</v>
      </c>
      <c r="AG7" s="42">
        <v>20</v>
      </c>
      <c r="AH7" s="42">
        <v>6</v>
      </c>
      <c r="AI7" s="42">
        <v>11</v>
      </c>
      <c r="AJ7" s="42">
        <v>14</v>
      </c>
      <c r="AK7" s="42">
        <v>36</v>
      </c>
      <c r="AL7" s="42">
        <v>309</v>
      </c>
      <c r="AM7" s="42">
        <v>119</v>
      </c>
      <c r="AN7" s="42">
        <v>16</v>
      </c>
      <c r="AO7" s="42">
        <v>21</v>
      </c>
      <c r="AP7" s="42">
        <v>13</v>
      </c>
      <c r="AQ7" s="42">
        <v>10</v>
      </c>
      <c r="AR7" s="42">
        <v>1282</v>
      </c>
      <c r="AS7" s="42">
        <v>523</v>
      </c>
      <c r="AT7" s="42">
        <v>345</v>
      </c>
      <c r="AU7" s="42">
        <v>156</v>
      </c>
      <c r="AV7" s="42">
        <v>117</v>
      </c>
      <c r="AW7" s="42">
        <v>279</v>
      </c>
      <c r="AX7" s="42">
        <v>209</v>
      </c>
      <c r="AY7" s="42">
        <v>581</v>
      </c>
      <c r="AZ7" s="42">
        <v>187</v>
      </c>
      <c r="BA7" s="42">
        <v>6280</v>
      </c>
      <c r="BB7" s="40"/>
    </row>
    <row r="8" spans="1:54" s="41" customFormat="1" ht="15" customHeight="1">
      <c r="A8" s="40">
        <v>203</v>
      </c>
      <c r="C8" s="110" t="s">
        <v>50</v>
      </c>
      <c r="D8" s="111"/>
      <c r="E8" s="42"/>
      <c r="F8" s="42"/>
      <c r="G8" s="42"/>
      <c r="H8" s="42"/>
      <c r="I8" s="42"/>
      <c r="J8" s="42">
        <v>3</v>
      </c>
      <c r="K8" s="42">
        <v>5</v>
      </c>
      <c r="L8" s="42">
        <v>3</v>
      </c>
      <c r="M8" s="42"/>
      <c r="N8" s="42">
        <v>13</v>
      </c>
      <c r="O8" s="42">
        <v>16</v>
      </c>
      <c r="P8" s="42">
        <v>17</v>
      </c>
      <c r="Q8" s="42">
        <v>38</v>
      </c>
      <c r="R8" s="42">
        <v>26</v>
      </c>
      <c r="S8" s="42"/>
      <c r="T8" s="42"/>
      <c r="U8" s="42">
        <v>1</v>
      </c>
      <c r="V8" s="42">
        <v>4</v>
      </c>
      <c r="W8" s="42">
        <v>2</v>
      </c>
      <c r="X8" s="42">
        <v>1</v>
      </c>
      <c r="Y8" s="42">
        <v>6</v>
      </c>
      <c r="Z8" s="42">
        <v>6</v>
      </c>
      <c r="AA8" s="42">
        <v>32</v>
      </c>
      <c r="AB8" s="42">
        <v>4</v>
      </c>
      <c r="AC8" s="42">
        <v>11</v>
      </c>
      <c r="AD8" s="42">
        <v>5</v>
      </c>
      <c r="AE8" s="42">
        <v>31</v>
      </c>
      <c r="AF8" s="42">
        <v>10</v>
      </c>
      <c r="AG8" s="42">
        <v>2</v>
      </c>
      <c r="AH8" s="42">
        <v>2</v>
      </c>
      <c r="AI8" s="42">
        <v>1</v>
      </c>
      <c r="AJ8" s="42"/>
      <c r="AK8" s="42">
        <v>8</v>
      </c>
      <c r="AL8" s="42">
        <v>16</v>
      </c>
      <c r="AM8" s="42">
        <v>7</v>
      </c>
      <c r="AN8" s="42">
        <v>1</v>
      </c>
      <c r="AO8" s="42">
        <v>2</v>
      </c>
      <c r="AP8" s="42"/>
      <c r="AQ8" s="42"/>
      <c r="AR8" s="42">
        <v>167</v>
      </c>
      <c r="AS8" s="42">
        <v>26</v>
      </c>
      <c r="AT8" s="42">
        <v>53</v>
      </c>
      <c r="AU8" s="42">
        <v>17</v>
      </c>
      <c r="AV8" s="42">
        <v>16</v>
      </c>
      <c r="AW8" s="42">
        <v>13</v>
      </c>
      <c r="AX8" s="42">
        <v>4</v>
      </c>
      <c r="AY8" s="42">
        <v>83</v>
      </c>
      <c r="AZ8" s="42">
        <v>6</v>
      </c>
      <c r="BA8" s="42">
        <v>658</v>
      </c>
      <c r="BB8" s="40"/>
    </row>
    <row r="9" spans="1:54" s="41" customFormat="1" ht="15" customHeight="1">
      <c r="A9" s="40">
        <v>204</v>
      </c>
      <c r="C9" s="110" t="s">
        <v>51</v>
      </c>
      <c r="D9" s="111"/>
      <c r="E9" s="42">
        <v>9</v>
      </c>
      <c r="F9" s="42">
        <v>5</v>
      </c>
      <c r="G9" s="42">
        <v>3</v>
      </c>
      <c r="H9" s="42">
        <v>9</v>
      </c>
      <c r="I9" s="42">
        <v>2</v>
      </c>
      <c r="J9" s="42">
        <v>5</v>
      </c>
      <c r="K9" s="42">
        <v>2</v>
      </c>
      <c r="L9" s="42">
        <v>18</v>
      </c>
      <c r="M9" s="42">
        <v>5</v>
      </c>
      <c r="N9" s="42">
        <v>5</v>
      </c>
      <c r="O9" s="42">
        <v>44</v>
      </c>
      <c r="P9" s="42">
        <v>42</v>
      </c>
      <c r="Q9" s="42">
        <v>147</v>
      </c>
      <c r="R9" s="42">
        <v>114</v>
      </c>
      <c r="S9" s="42">
        <v>3</v>
      </c>
      <c r="T9" s="42">
        <v>5</v>
      </c>
      <c r="U9" s="42">
        <v>10</v>
      </c>
      <c r="V9" s="42">
        <v>5</v>
      </c>
      <c r="W9" s="42">
        <v>3</v>
      </c>
      <c r="X9" s="42">
        <v>12</v>
      </c>
      <c r="Y9" s="42">
        <v>8</v>
      </c>
      <c r="Z9" s="42">
        <v>10</v>
      </c>
      <c r="AA9" s="42">
        <v>83</v>
      </c>
      <c r="AB9" s="42">
        <v>17</v>
      </c>
      <c r="AC9" s="42">
        <v>5</v>
      </c>
      <c r="AD9" s="42">
        <v>20</v>
      </c>
      <c r="AE9" s="42">
        <v>86</v>
      </c>
      <c r="AF9" s="42">
        <v>38</v>
      </c>
      <c r="AG9" s="42">
        <v>13</v>
      </c>
      <c r="AH9" s="42">
        <v>5</v>
      </c>
      <c r="AI9" s="42">
        <v>3</v>
      </c>
      <c r="AJ9" s="42">
        <v>5</v>
      </c>
      <c r="AK9" s="42">
        <v>26</v>
      </c>
      <c r="AL9" s="42">
        <v>40</v>
      </c>
      <c r="AM9" s="42">
        <v>60</v>
      </c>
      <c r="AN9" s="42">
        <v>2</v>
      </c>
      <c r="AO9" s="42">
        <v>7</v>
      </c>
      <c r="AP9" s="42">
        <v>19</v>
      </c>
      <c r="AQ9" s="42">
        <v>7</v>
      </c>
      <c r="AR9" s="42">
        <v>684</v>
      </c>
      <c r="AS9" s="42">
        <v>200</v>
      </c>
      <c r="AT9" s="42">
        <v>198</v>
      </c>
      <c r="AU9" s="42">
        <v>97</v>
      </c>
      <c r="AV9" s="42">
        <v>33</v>
      </c>
      <c r="AW9" s="42">
        <v>84</v>
      </c>
      <c r="AX9" s="42">
        <v>44</v>
      </c>
      <c r="AY9" s="42">
        <v>542</v>
      </c>
      <c r="AZ9" s="42">
        <v>69</v>
      </c>
      <c r="BA9" s="42">
        <v>2853</v>
      </c>
      <c r="BB9" s="40"/>
    </row>
    <row r="10" spans="1:54" s="41" customFormat="1" ht="15" customHeight="1">
      <c r="A10" s="40">
        <v>205</v>
      </c>
      <c r="C10" s="110" t="s">
        <v>52</v>
      </c>
      <c r="D10" s="111"/>
      <c r="E10" s="42">
        <v>16</v>
      </c>
      <c r="F10" s="42">
        <v>11</v>
      </c>
      <c r="G10" s="42">
        <v>1</v>
      </c>
      <c r="H10" s="42">
        <v>2</v>
      </c>
      <c r="I10" s="42">
        <v>3</v>
      </c>
      <c r="J10" s="42">
        <v>2</v>
      </c>
      <c r="K10" s="42">
        <v>14</v>
      </c>
      <c r="L10" s="42">
        <v>24</v>
      </c>
      <c r="M10" s="42">
        <v>7</v>
      </c>
      <c r="N10" s="42">
        <v>2</v>
      </c>
      <c r="O10" s="42">
        <v>32</v>
      </c>
      <c r="P10" s="42">
        <v>80</v>
      </c>
      <c r="Q10" s="42">
        <v>124</v>
      </c>
      <c r="R10" s="42">
        <v>139</v>
      </c>
      <c r="S10" s="42">
        <v>2</v>
      </c>
      <c r="T10" s="42">
        <v>6</v>
      </c>
      <c r="U10" s="42">
        <v>4</v>
      </c>
      <c r="V10" s="42"/>
      <c r="W10" s="42">
        <v>11</v>
      </c>
      <c r="X10" s="42">
        <v>5</v>
      </c>
      <c r="Y10" s="42">
        <v>12</v>
      </c>
      <c r="Z10" s="42">
        <v>28</v>
      </c>
      <c r="AA10" s="42">
        <v>60</v>
      </c>
      <c r="AB10" s="42">
        <v>13</v>
      </c>
      <c r="AC10" s="42">
        <v>10</v>
      </c>
      <c r="AD10" s="42">
        <v>46</v>
      </c>
      <c r="AE10" s="42">
        <v>83</v>
      </c>
      <c r="AF10" s="42">
        <v>31</v>
      </c>
      <c r="AG10" s="42">
        <v>4</v>
      </c>
      <c r="AH10" s="42">
        <v>6</v>
      </c>
      <c r="AI10" s="42">
        <v>3</v>
      </c>
      <c r="AJ10" s="42">
        <v>3</v>
      </c>
      <c r="AK10" s="42">
        <v>12</v>
      </c>
      <c r="AL10" s="42">
        <v>74</v>
      </c>
      <c r="AM10" s="42">
        <v>44</v>
      </c>
      <c r="AN10" s="42">
        <v>19</v>
      </c>
      <c r="AO10" s="42">
        <v>16</v>
      </c>
      <c r="AP10" s="42">
        <v>19</v>
      </c>
      <c r="AQ10" s="42">
        <v>4</v>
      </c>
      <c r="AR10" s="42">
        <v>469</v>
      </c>
      <c r="AS10" s="42">
        <v>144</v>
      </c>
      <c r="AT10" s="42">
        <v>124</v>
      </c>
      <c r="AU10" s="42">
        <v>62</v>
      </c>
      <c r="AV10" s="42">
        <v>68</v>
      </c>
      <c r="AW10" s="42">
        <v>139</v>
      </c>
      <c r="AX10" s="42">
        <v>106</v>
      </c>
      <c r="AY10" s="42">
        <v>49</v>
      </c>
      <c r="AZ10" s="42">
        <v>83</v>
      </c>
      <c r="BA10" s="42">
        <v>2216</v>
      </c>
      <c r="BB10" s="40"/>
    </row>
    <row r="11" spans="1:54" s="41" customFormat="1" ht="15" customHeight="1">
      <c r="A11" s="40">
        <v>207</v>
      </c>
      <c r="C11" s="110" t="s">
        <v>53</v>
      </c>
      <c r="D11" s="111"/>
      <c r="E11" s="42">
        <v>3</v>
      </c>
      <c r="F11" s="42"/>
      <c r="G11" s="42">
        <v>3</v>
      </c>
      <c r="H11" s="42">
        <v>2</v>
      </c>
      <c r="I11" s="42"/>
      <c r="J11" s="42"/>
      <c r="K11" s="42">
        <v>1</v>
      </c>
      <c r="L11" s="42">
        <v>3</v>
      </c>
      <c r="M11" s="42"/>
      <c r="N11" s="42"/>
      <c r="O11" s="42">
        <v>5</v>
      </c>
      <c r="P11" s="42">
        <v>5</v>
      </c>
      <c r="Q11" s="42">
        <v>21</v>
      </c>
      <c r="R11" s="42">
        <v>20</v>
      </c>
      <c r="S11" s="42"/>
      <c r="T11" s="42"/>
      <c r="U11" s="42"/>
      <c r="V11" s="42"/>
      <c r="W11" s="42"/>
      <c r="X11" s="42"/>
      <c r="Y11" s="42">
        <v>2</v>
      </c>
      <c r="Z11" s="42">
        <v>5</v>
      </c>
      <c r="AA11" s="42">
        <v>33</v>
      </c>
      <c r="AB11" s="42">
        <v>8</v>
      </c>
      <c r="AC11" s="42">
        <v>2</v>
      </c>
      <c r="AD11" s="42">
        <v>2</v>
      </c>
      <c r="AE11" s="42">
        <v>23</v>
      </c>
      <c r="AF11" s="42">
        <v>11</v>
      </c>
      <c r="AG11" s="42">
        <v>8</v>
      </c>
      <c r="AH11" s="42">
        <v>1</v>
      </c>
      <c r="AI11" s="42">
        <v>1</v>
      </c>
      <c r="AJ11" s="42">
        <v>1</v>
      </c>
      <c r="AK11" s="42">
        <v>1</v>
      </c>
      <c r="AL11" s="42">
        <v>5</v>
      </c>
      <c r="AM11" s="42">
        <v>9</v>
      </c>
      <c r="AN11" s="42"/>
      <c r="AO11" s="42"/>
      <c r="AP11" s="42">
        <v>1</v>
      </c>
      <c r="AQ11" s="42">
        <v>1</v>
      </c>
      <c r="AR11" s="42">
        <v>136</v>
      </c>
      <c r="AS11" s="42">
        <v>37</v>
      </c>
      <c r="AT11" s="42">
        <v>8</v>
      </c>
      <c r="AU11" s="42">
        <v>13</v>
      </c>
      <c r="AV11" s="42">
        <v>4</v>
      </c>
      <c r="AW11" s="42">
        <v>10</v>
      </c>
      <c r="AX11" s="42">
        <v>1</v>
      </c>
      <c r="AY11" s="42">
        <v>57</v>
      </c>
      <c r="AZ11" s="42">
        <v>23</v>
      </c>
      <c r="BA11" s="42">
        <v>466</v>
      </c>
      <c r="BB11" s="40"/>
    </row>
    <row r="12" spans="1:54" s="41" customFormat="1" ht="15" customHeight="1">
      <c r="A12" s="40">
        <v>208</v>
      </c>
      <c r="C12" s="110" t="s">
        <v>93</v>
      </c>
      <c r="D12" s="111"/>
      <c r="E12" s="42">
        <v>1</v>
      </c>
      <c r="F12" s="42">
        <v>2</v>
      </c>
      <c r="G12" s="42"/>
      <c r="H12" s="42"/>
      <c r="I12" s="42">
        <v>1</v>
      </c>
      <c r="J12" s="42"/>
      <c r="K12" s="42">
        <v>1</v>
      </c>
      <c r="L12" s="42">
        <v>1</v>
      </c>
      <c r="M12" s="42">
        <v>6</v>
      </c>
      <c r="N12" s="42"/>
      <c r="O12" s="42">
        <v>6</v>
      </c>
      <c r="P12" s="42">
        <v>9</v>
      </c>
      <c r="Q12" s="42">
        <v>25</v>
      </c>
      <c r="R12" s="42">
        <v>18</v>
      </c>
      <c r="S12" s="42">
        <v>1</v>
      </c>
      <c r="T12" s="42"/>
      <c r="U12" s="42">
        <v>4</v>
      </c>
      <c r="V12" s="42"/>
      <c r="W12" s="42">
        <v>2</v>
      </c>
      <c r="X12" s="42">
        <v>2</v>
      </c>
      <c r="Y12" s="42">
        <v>4</v>
      </c>
      <c r="Z12" s="42">
        <v>4</v>
      </c>
      <c r="AA12" s="42">
        <v>22</v>
      </c>
      <c r="AB12" s="42">
        <v>2</v>
      </c>
      <c r="AC12" s="42">
        <v>2</v>
      </c>
      <c r="AD12" s="42">
        <v>6</v>
      </c>
      <c r="AE12" s="42">
        <v>11</v>
      </c>
      <c r="AF12" s="42">
        <v>2</v>
      </c>
      <c r="AG12" s="42"/>
      <c r="AH12" s="42">
        <v>1</v>
      </c>
      <c r="AI12" s="42">
        <v>1</v>
      </c>
      <c r="AJ12" s="42">
        <v>5</v>
      </c>
      <c r="AK12" s="42">
        <v>4</v>
      </c>
      <c r="AL12" s="42">
        <v>13</v>
      </c>
      <c r="AM12" s="42">
        <v>3</v>
      </c>
      <c r="AN12" s="42"/>
      <c r="AO12" s="42">
        <v>3</v>
      </c>
      <c r="AP12" s="42">
        <v>1</v>
      </c>
      <c r="AQ12" s="42">
        <v>2</v>
      </c>
      <c r="AR12" s="42">
        <v>95</v>
      </c>
      <c r="AS12" s="42">
        <v>86</v>
      </c>
      <c r="AT12" s="42">
        <v>8</v>
      </c>
      <c r="AU12" s="42">
        <v>16</v>
      </c>
      <c r="AV12" s="42">
        <v>2</v>
      </c>
      <c r="AW12" s="42">
        <v>10</v>
      </c>
      <c r="AX12" s="42">
        <v>2</v>
      </c>
      <c r="AY12" s="42">
        <v>34</v>
      </c>
      <c r="AZ12" s="42">
        <v>10</v>
      </c>
      <c r="BA12" s="42">
        <v>428</v>
      </c>
      <c r="BB12" s="40"/>
    </row>
    <row r="13" spans="1:54" s="41" customFormat="1" ht="15" customHeight="1">
      <c r="A13" s="40">
        <v>209</v>
      </c>
      <c r="C13" s="110" t="s">
        <v>94</v>
      </c>
      <c r="D13" s="111"/>
      <c r="E13" s="42">
        <v>3</v>
      </c>
      <c r="F13" s="42"/>
      <c r="G13" s="42">
        <v>1</v>
      </c>
      <c r="H13" s="42">
        <v>4</v>
      </c>
      <c r="I13" s="42">
        <v>1</v>
      </c>
      <c r="J13" s="42">
        <v>1</v>
      </c>
      <c r="K13" s="42">
        <v>4</v>
      </c>
      <c r="L13" s="42">
        <v>1</v>
      </c>
      <c r="M13" s="42">
        <v>4</v>
      </c>
      <c r="N13" s="42">
        <v>2</v>
      </c>
      <c r="O13" s="42">
        <v>11</v>
      </c>
      <c r="P13" s="42">
        <v>5</v>
      </c>
      <c r="Q13" s="42">
        <v>27</v>
      </c>
      <c r="R13" s="42">
        <v>15</v>
      </c>
      <c r="S13" s="42">
        <v>1</v>
      </c>
      <c r="T13" s="42"/>
      <c r="U13" s="42"/>
      <c r="V13" s="42">
        <v>1</v>
      </c>
      <c r="W13" s="42"/>
      <c r="X13" s="42">
        <v>2</v>
      </c>
      <c r="Y13" s="42"/>
      <c r="Z13" s="42">
        <v>9</v>
      </c>
      <c r="AA13" s="42">
        <v>17</v>
      </c>
      <c r="AB13" s="42">
        <v>2</v>
      </c>
      <c r="AC13" s="42">
        <v>3</v>
      </c>
      <c r="AD13" s="42">
        <v>12</v>
      </c>
      <c r="AE13" s="42">
        <v>19</v>
      </c>
      <c r="AF13" s="42">
        <v>11</v>
      </c>
      <c r="AG13" s="42"/>
      <c r="AH13" s="42"/>
      <c r="AI13" s="42">
        <v>2</v>
      </c>
      <c r="AJ13" s="42">
        <v>2</v>
      </c>
      <c r="AK13" s="42">
        <v>2</v>
      </c>
      <c r="AL13" s="42">
        <v>8</v>
      </c>
      <c r="AM13" s="42">
        <v>18</v>
      </c>
      <c r="AN13" s="42"/>
      <c r="AO13" s="42"/>
      <c r="AP13" s="42">
        <v>1</v>
      </c>
      <c r="AQ13" s="42">
        <v>3</v>
      </c>
      <c r="AR13" s="42">
        <v>357</v>
      </c>
      <c r="AS13" s="42">
        <v>35</v>
      </c>
      <c r="AT13" s="42">
        <v>25</v>
      </c>
      <c r="AU13" s="42">
        <v>15</v>
      </c>
      <c r="AV13" s="42">
        <v>8</v>
      </c>
      <c r="AW13" s="42">
        <v>26</v>
      </c>
      <c r="AX13" s="42">
        <v>7</v>
      </c>
      <c r="AY13" s="42">
        <v>73</v>
      </c>
      <c r="AZ13" s="42">
        <v>3</v>
      </c>
      <c r="BA13" s="42">
        <v>741</v>
      </c>
      <c r="BB13" s="40"/>
    </row>
    <row r="14" spans="1:54" s="41" customFormat="1" ht="15" customHeight="1">
      <c r="A14" s="40">
        <v>210</v>
      </c>
      <c r="C14" s="110" t="s">
        <v>95</v>
      </c>
      <c r="D14" s="111"/>
      <c r="E14" s="42">
        <v>1</v>
      </c>
      <c r="F14" s="42"/>
      <c r="G14" s="42">
        <v>1</v>
      </c>
      <c r="H14" s="42">
        <v>1</v>
      </c>
      <c r="I14" s="42"/>
      <c r="J14" s="42">
        <v>2</v>
      </c>
      <c r="K14" s="42">
        <v>1</v>
      </c>
      <c r="L14" s="42"/>
      <c r="M14" s="42"/>
      <c r="N14" s="42"/>
      <c r="O14" s="42">
        <v>11</v>
      </c>
      <c r="P14" s="42">
        <v>4</v>
      </c>
      <c r="Q14" s="42">
        <v>20</v>
      </c>
      <c r="R14" s="42">
        <v>7</v>
      </c>
      <c r="S14" s="42"/>
      <c r="T14" s="42"/>
      <c r="U14" s="42">
        <v>3</v>
      </c>
      <c r="V14" s="42"/>
      <c r="W14" s="42">
        <v>1</v>
      </c>
      <c r="X14" s="42"/>
      <c r="Y14" s="42"/>
      <c r="Z14" s="42">
        <v>4</v>
      </c>
      <c r="AA14" s="42">
        <v>10</v>
      </c>
      <c r="AB14" s="42">
        <v>4</v>
      </c>
      <c r="AC14" s="42"/>
      <c r="AD14" s="42">
        <v>3</v>
      </c>
      <c r="AE14" s="42">
        <v>10</v>
      </c>
      <c r="AF14" s="42">
        <v>8</v>
      </c>
      <c r="AG14" s="42"/>
      <c r="AH14" s="42">
        <v>1</v>
      </c>
      <c r="AI14" s="42"/>
      <c r="AJ14" s="42"/>
      <c r="AK14" s="42">
        <v>2</v>
      </c>
      <c r="AL14" s="42">
        <v>8</v>
      </c>
      <c r="AM14" s="42">
        <v>9</v>
      </c>
      <c r="AN14" s="42">
        <v>1</v>
      </c>
      <c r="AO14" s="42"/>
      <c r="AP14" s="42"/>
      <c r="AQ14" s="42"/>
      <c r="AR14" s="42">
        <v>193</v>
      </c>
      <c r="AS14" s="42">
        <v>14</v>
      </c>
      <c r="AT14" s="42">
        <v>7</v>
      </c>
      <c r="AU14" s="42">
        <v>10</v>
      </c>
      <c r="AV14" s="42"/>
      <c r="AW14" s="42">
        <v>7</v>
      </c>
      <c r="AX14" s="42">
        <v>1</v>
      </c>
      <c r="AY14" s="42">
        <v>13</v>
      </c>
      <c r="AZ14" s="42"/>
      <c r="BA14" s="42">
        <v>357</v>
      </c>
      <c r="BB14" s="40"/>
    </row>
    <row r="15" spans="1:54" s="41" customFormat="1" ht="15" customHeight="1">
      <c r="A15" s="40">
        <v>211</v>
      </c>
      <c r="C15" s="110" t="s">
        <v>96</v>
      </c>
      <c r="D15" s="111"/>
      <c r="E15" s="42">
        <v>2</v>
      </c>
      <c r="F15" s="42">
        <v>3</v>
      </c>
      <c r="G15" s="42">
        <v>1</v>
      </c>
      <c r="H15" s="42">
        <v>2</v>
      </c>
      <c r="I15" s="42"/>
      <c r="J15" s="42"/>
      <c r="K15" s="42">
        <v>4</v>
      </c>
      <c r="L15" s="42"/>
      <c r="M15" s="42">
        <v>1</v>
      </c>
      <c r="N15" s="42">
        <v>1</v>
      </c>
      <c r="O15" s="42">
        <v>14</v>
      </c>
      <c r="P15" s="42">
        <v>11</v>
      </c>
      <c r="Q15" s="42">
        <v>43</v>
      </c>
      <c r="R15" s="42">
        <v>23</v>
      </c>
      <c r="S15" s="42">
        <v>2</v>
      </c>
      <c r="T15" s="42">
        <v>1</v>
      </c>
      <c r="U15" s="42">
        <v>1</v>
      </c>
      <c r="V15" s="42">
        <v>2</v>
      </c>
      <c r="W15" s="42">
        <v>2</v>
      </c>
      <c r="X15" s="42">
        <v>3</v>
      </c>
      <c r="Y15" s="42">
        <v>3</v>
      </c>
      <c r="Z15" s="42">
        <v>11</v>
      </c>
      <c r="AA15" s="42">
        <v>37</v>
      </c>
      <c r="AB15" s="42">
        <v>4</v>
      </c>
      <c r="AC15" s="42">
        <v>4</v>
      </c>
      <c r="AD15" s="42">
        <v>14</v>
      </c>
      <c r="AE15" s="42">
        <v>54</v>
      </c>
      <c r="AF15" s="42">
        <v>20</v>
      </c>
      <c r="AG15" s="42">
        <v>2</v>
      </c>
      <c r="AH15" s="42"/>
      <c r="AI15" s="42"/>
      <c r="AJ15" s="42">
        <v>4</v>
      </c>
      <c r="AK15" s="42">
        <v>12</v>
      </c>
      <c r="AL15" s="42">
        <v>9</v>
      </c>
      <c r="AM15" s="42">
        <v>14</v>
      </c>
      <c r="AN15" s="42"/>
      <c r="AO15" s="42"/>
      <c r="AP15" s="42">
        <v>7</v>
      </c>
      <c r="AQ15" s="42">
        <v>1</v>
      </c>
      <c r="AR15" s="42">
        <v>159</v>
      </c>
      <c r="AS15" s="42">
        <v>17</v>
      </c>
      <c r="AT15" s="42">
        <v>8</v>
      </c>
      <c r="AU15" s="42">
        <v>8</v>
      </c>
      <c r="AV15" s="42">
        <v>4</v>
      </c>
      <c r="AW15" s="42">
        <v>11</v>
      </c>
      <c r="AX15" s="42">
        <v>21</v>
      </c>
      <c r="AY15" s="42">
        <v>20</v>
      </c>
      <c r="AZ15" s="42">
        <v>3</v>
      </c>
      <c r="BA15" s="42">
        <v>563</v>
      </c>
      <c r="BB15" s="40"/>
    </row>
    <row r="16" spans="1:54" s="41" customFormat="1" ht="15" customHeight="1">
      <c r="A16" s="40">
        <v>212</v>
      </c>
      <c r="C16" s="110" t="s">
        <v>165</v>
      </c>
      <c r="D16" s="111"/>
      <c r="E16" s="42">
        <v>4</v>
      </c>
      <c r="F16" s="42">
        <v>1</v>
      </c>
      <c r="G16" s="42"/>
      <c r="H16" s="42">
        <v>1</v>
      </c>
      <c r="I16" s="42"/>
      <c r="J16" s="42"/>
      <c r="K16" s="42"/>
      <c r="L16" s="42">
        <v>2</v>
      </c>
      <c r="M16" s="42"/>
      <c r="N16" s="42"/>
      <c r="O16" s="42">
        <v>2</v>
      </c>
      <c r="P16" s="42">
        <v>17</v>
      </c>
      <c r="Q16" s="42">
        <v>24</v>
      </c>
      <c r="R16" s="42">
        <v>20</v>
      </c>
      <c r="S16" s="42"/>
      <c r="T16" s="42"/>
      <c r="U16" s="42"/>
      <c r="V16" s="42"/>
      <c r="W16" s="42"/>
      <c r="X16" s="42">
        <v>1</v>
      </c>
      <c r="Y16" s="42">
        <v>1</v>
      </c>
      <c r="Z16" s="42"/>
      <c r="AA16" s="42">
        <v>22</v>
      </c>
      <c r="AB16" s="42">
        <v>1</v>
      </c>
      <c r="AC16" s="42">
        <v>4</v>
      </c>
      <c r="AD16" s="42">
        <v>1</v>
      </c>
      <c r="AE16" s="42">
        <v>12</v>
      </c>
      <c r="AF16" s="42">
        <v>10</v>
      </c>
      <c r="AG16" s="42">
        <v>3</v>
      </c>
      <c r="AH16" s="42"/>
      <c r="AI16" s="42"/>
      <c r="AJ16" s="42"/>
      <c r="AK16" s="42">
        <v>5</v>
      </c>
      <c r="AL16" s="42">
        <v>9</v>
      </c>
      <c r="AM16" s="42">
        <v>4</v>
      </c>
      <c r="AN16" s="42">
        <v>3</v>
      </c>
      <c r="AO16" s="42">
        <v>1</v>
      </c>
      <c r="AP16" s="42">
        <v>5</v>
      </c>
      <c r="AQ16" s="42"/>
      <c r="AR16" s="42">
        <v>55</v>
      </c>
      <c r="AS16" s="42">
        <v>27</v>
      </c>
      <c r="AT16" s="42">
        <v>19</v>
      </c>
      <c r="AU16" s="42">
        <v>10</v>
      </c>
      <c r="AV16" s="42">
        <v>6</v>
      </c>
      <c r="AW16" s="42">
        <v>2</v>
      </c>
      <c r="AX16" s="42">
        <v>1</v>
      </c>
      <c r="AY16" s="42">
        <v>181</v>
      </c>
      <c r="AZ16" s="42"/>
      <c r="BA16" s="42">
        <v>454</v>
      </c>
      <c r="BB16" s="40"/>
    </row>
    <row r="17" spans="1:54" s="41" customFormat="1" ht="15" customHeight="1">
      <c r="A17" s="40">
        <v>213</v>
      </c>
      <c r="C17" s="110" t="s">
        <v>98</v>
      </c>
      <c r="D17" s="111"/>
      <c r="E17" s="42">
        <v>5</v>
      </c>
      <c r="F17" s="42">
        <v>2</v>
      </c>
      <c r="G17" s="42"/>
      <c r="H17" s="42"/>
      <c r="I17" s="42"/>
      <c r="J17" s="42"/>
      <c r="K17" s="42"/>
      <c r="L17" s="42">
        <v>3</v>
      </c>
      <c r="M17" s="42">
        <v>5</v>
      </c>
      <c r="N17" s="42">
        <v>1</v>
      </c>
      <c r="O17" s="42">
        <v>11</v>
      </c>
      <c r="P17" s="42">
        <v>10</v>
      </c>
      <c r="Q17" s="42">
        <v>25</v>
      </c>
      <c r="R17" s="42">
        <v>12</v>
      </c>
      <c r="S17" s="42"/>
      <c r="T17" s="42">
        <v>1</v>
      </c>
      <c r="U17" s="42">
        <v>1</v>
      </c>
      <c r="V17" s="42"/>
      <c r="W17" s="42"/>
      <c r="X17" s="42">
        <v>9</v>
      </c>
      <c r="Y17" s="42">
        <v>4</v>
      </c>
      <c r="Z17" s="42">
        <v>4</v>
      </c>
      <c r="AA17" s="42">
        <v>51</v>
      </c>
      <c r="AB17" s="42">
        <v>2</v>
      </c>
      <c r="AC17" s="42">
        <v>5</v>
      </c>
      <c r="AD17" s="42">
        <v>6</v>
      </c>
      <c r="AE17" s="42">
        <v>20</v>
      </c>
      <c r="AF17" s="42">
        <v>9</v>
      </c>
      <c r="AG17" s="42">
        <v>3</v>
      </c>
      <c r="AH17" s="42">
        <v>2</v>
      </c>
      <c r="AI17" s="42"/>
      <c r="AJ17" s="42">
        <v>2</v>
      </c>
      <c r="AK17" s="42">
        <v>12</v>
      </c>
      <c r="AL17" s="42">
        <v>8</v>
      </c>
      <c r="AM17" s="42">
        <v>9</v>
      </c>
      <c r="AN17" s="42">
        <v>1</v>
      </c>
      <c r="AO17" s="42"/>
      <c r="AP17" s="42">
        <v>1</v>
      </c>
      <c r="AQ17" s="42">
        <v>4</v>
      </c>
      <c r="AR17" s="42">
        <v>150</v>
      </c>
      <c r="AS17" s="42">
        <v>16</v>
      </c>
      <c r="AT17" s="42">
        <v>30</v>
      </c>
      <c r="AU17" s="42">
        <v>13</v>
      </c>
      <c r="AV17" s="42">
        <v>3</v>
      </c>
      <c r="AW17" s="42">
        <v>15</v>
      </c>
      <c r="AX17" s="42">
        <v>10</v>
      </c>
      <c r="AY17" s="42">
        <v>300</v>
      </c>
      <c r="AZ17" s="42">
        <v>11</v>
      </c>
      <c r="BA17" s="42">
        <v>776</v>
      </c>
      <c r="BB17" s="40"/>
    </row>
    <row r="18" spans="1:54" s="41" customFormat="1" ht="15" customHeight="1">
      <c r="A18" s="40">
        <v>214</v>
      </c>
      <c r="C18" s="110" t="s">
        <v>0</v>
      </c>
      <c r="D18" s="111"/>
      <c r="E18" s="42">
        <v>4</v>
      </c>
      <c r="F18" s="42"/>
      <c r="G18" s="42">
        <v>1</v>
      </c>
      <c r="H18" s="42"/>
      <c r="I18" s="42"/>
      <c r="J18" s="42">
        <v>1</v>
      </c>
      <c r="K18" s="42">
        <v>3</v>
      </c>
      <c r="L18" s="42">
        <v>2</v>
      </c>
      <c r="M18" s="42"/>
      <c r="N18" s="42">
        <v>1</v>
      </c>
      <c r="O18" s="42">
        <v>7</v>
      </c>
      <c r="P18" s="42">
        <v>6</v>
      </c>
      <c r="Q18" s="42">
        <v>48</v>
      </c>
      <c r="R18" s="42">
        <v>21</v>
      </c>
      <c r="S18" s="42"/>
      <c r="T18" s="42">
        <v>1</v>
      </c>
      <c r="U18" s="42">
        <v>2</v>
      </c>
      <c r="V18" s="42"/>
      <c r="W18" s="42"/>
      <c r="X18" s="42"/>
      <c r="Y18" s="42">
        <v>3</v>
      </c>
      <c r="Z18" s="42">
        <v>1</v>
      </c>
      <c r="AA18" s="42">
        <v>33</v>
      </c>
      <c r="AB18" s="42">
        <v>7</v>
      </c>
      <c r="AC18" s="42">
        <v>5</v>
      </c>
      <c r="AD18" s="42">
        <v>4</v>
      </c>
      <c r="AE18" s="42">
        <v>40</v>
      </c>
      <c r="AF18" s="42">
        <v>6</v>
      </c>
      <c r="AG18" s="42">
        <v>3</v>
      </c>
      <c r="AH18" s="42"/>
      <c r="AI18" s="42">
        <v>1</v>
      </c>
      <c r="AJ18" s="42">
        <v>2</v>
      </c>
      <c r="AK18" s="42">
        <v>3</v>
      </c>
      <c r="AL18" s="42">
        <v>7</v>
      </c>
      <c r="AM18" s="42">
        <v>2</v>
      </c>
      <c r="AN18" s="42"/>
      <c r="AO18" s="42">
        <v>3</v>
      </c>
      <c r="AP18" s="42">
        <v>1</v>
      </c>
      <c r="AQ18" s="42">
        <v>2</v>
      </c>
      <c r="AR18" s="42">
        <v>118</v>
      </c>
      <c r="AS18" s="42">
        <v>22</v>
      </c>
      <c r="AT18" s="42">
        <v>41</v>
      </c>
      <c r="AU18" s="42">
        <v>3</v>
      </c>
      <c r="AV18" s="42">
        <v>4</v>
      </c>
      <c r="AW18" s="42">
        <v>7</v>
      </c>
      <c r="AX18" s="42">
        <v>7</v>
      </c>
      <c r="AY18" s="42">
        <v>63</v>
      </c>
      <c r="AZ18" s="42">
        <v>4</v>
      </c>
      <c r="BA18" s="42">
        <v>489</v>
      </c>
      <c r="BB18" s="40"/>
    </row>
    <row r="19" spans="1:54" s="41" customFormat="1" ht="22.5" customHeight="1">
      <c r="A19" s="40" t="s">
        <v>107</v>
      </c>
      <c r="D19" s="43"/>
      <c r="E19" s="42">
        <v>8</v>
      </c>
      <c r="F19" s="42"/>
      <c r="G19" s="42">
        <v>1</v>
      </c>
      <c r="H19" s="42">
        <v>1</v>
      </c>
      <c r="I19" s="42"/>
      <c r="J19" s="42">
        <v>4</v>
      </c>
      <c r="K19" s="42">
        <v>2</v>
      </c>
      <c r="L19" s="42">
        <v>7</v>
      </c>
      <c r="M19" s="42">
        <v>2</v>
      </c>
      <c r="N19" s="42">
        <v>1</v>
      </c>
      <c r="O19" s="42">
        <v>21</v>
      </c>
      <c r="P19" s="42">
        <v>21</v>
      </c>
      <c r="Q19" s="42">
        <v>89</v>
      </c>
      <c r="R19" s="42">
        <v>59</v>
      </c>
      <c r="S19" s="42">
        <v>4</v>
      </c>
      <c r="T19" s="42"/>
      <c r="U19" s="42">
        <v>2</v>
      </c>
      <c r="V19" s="42">
        <v>9</v>
      </c>
      <c r="W19" s="42">
        <v>3</v>
      </c>
      <c r="X19" s="42">
        <v>3</v>
      </c>
      <c r="Y19" s="42">
        <v>5</v>
      </c>
      <c r="Z19" s="42">
        <v>11</v>
      </c>
      <c r="AA19" s="42">
        <v>51</v>
      </c>
      <c r="AB19" s="42">
        <v>2</v>
      </c>
      <c r="AC19" s="42">
        <v>2</v>
      </c>
      <c r="AD19" s="42">
        <v>11</v>
      </c>
      <c r="AE19" s="42">
        <v>49</v>
      </c>
      <c r="AF19" s="42">
        <v>43</v>
      </c>
      <c r="AG19" s="42">
        <v>11</v>
      </c>
      <c r="AH19" s="42">
        <v>12</v>
      </c>
      <c r="AI19" s="42">
        <v>3</v>
      </c>
      <c r="AJ19" s="42">
        <v>4</v>
      </c>
      <c r="AK19" s="42">
        <v>9</v>
      </c>
      <c r="AL19" s="42">
        <v>29</v>
      </c>
      <c r="AM19" s="42">
        <v>33</v>
      </c>
      <c r="AN19" s="42">
        <v>1</v>
      </c>
      <c r="AO19" s="42">
        <v>7</v>
      </c>
      <c r="AP19" s="42">
        <v>10</v>
      </c>
      <c r="AQ19" s="42">
        <v>4</v>
      </c>
      <c r="AR19" s="42">
        <v>357</v>
      </c>
      <c r="AS19" s="42">
        <v>87</v>
      </c>
      <c r="AT19" s="42">
        <v>85</v>
      </c>
      <c r="AU19" s="42">
        <v>57</v>
      </c>
      <c r="AV19" s="42">
        <v>32</v>
      </c>
      <c r="AW19" s="42">
        <v>43</v>
      </c>
      <c r="AX19" s="42">
        <v>26</v>
      </c>
      <c r="AY19" s="42">
        <v>346</v>
      </c>
      <c r="AZ19" s="42">
        <v>8</v>
      </c>
      <c r="BA19" s="42">
        <v>1575</v>
      </c>
      <c r="BB19" s="40"/>
    </row>
    <row r="20" spans="1:54" s="41" customFormat="1" ht="22.5" customHeight="1">
      <c r="A20" s="44">
        <v>307</v>
      </c>
      <c r="B20" s="45"/>
      <c r="C20" s="46" t="s">
        <v>1</v>
      </c>
      <c r="D20" s="47"/>
      <c r="E20" s="42">
        <v>7</v>
      </c>
      <c r="F20" s="42"/>
      <c r="G20" s="42"/>
      <c r="H20" s="42">
        <v>1</v>
      </c>
      <c r="I20" s="42"/>
      <c r="J20" s="42">
        <v>1</v>
      </c>
      <c r="K20" s="42">
        <v>1</v>
      </c>
      <c r="L20" s="42">
        <v>4</v>
      </c>
      <c r="M20" s="42"/>
      <c r="N20" s="42">
        <v>1</v>
      </c>
      <c r="O20" s="42">
        <v>8</v>
      </c>
      <c r="P20" s="42">
        <v>16</v>
      </c>
      <c r="Q20" s="42">
        <v>53</v>
      </c>
      <c r="R20" s="42">
        <v>47</v>
      </c>
      <c r="S20" s="42">
        <v>3</v>
      </c>
      <c r="T20" s="42"/>
      <c r="U20" s="42"/>
      <c r="V20" s="42">
        <v>8</v>
      </c>
      <c r="W20" s="42">
        <v>1</v>
      </c>
      <c r="X20" s="42">
        <v>3</v>
      </c>
      <c r="Y20" s="42">
        <v>2</v>
      </c>
      <c r="Z20" s="42">
        <v>7</v>
      </c>
      <c r="AA20" s="42">
        <v>34</v>
      </c>
      <c r="AB20" s="42"/>
      <c r="AC20" s="42">
        <v>1</v>
      </c>
      <c r="AD20" s="42">
        <v>7</v>
      </c>
      <c r="AE20" s="42">
        <v>28</v>
      </c>
      <c r="AF20" s="42">
        <v>26</v>
      </c>
      <c r="AG20" s="42">
        <v>6</v>
      </c>
      <c r="AH20" s="42">
        <v>3</v>
      </c>
      <c r="AI20" s="42">
        <v>3</v>
      </c>
      <c r="AJ20" s="42">
        <v>3</v>
      </c>
      <c r="AK20" s="42">
        <v>3</v>
      </c>
      <c r="AL20" s="42">
        <v>21</v>
      </c>
      <c r="AM20" s="42">
        <v>13</v>
      </c>
      <c r="AN20" s="42"/>
      <c r="AO20" s="42">
        <v>1</v>
      </c>
      <c r="AP20" s="42">
        <v>6</v>
      </c>
      <c r="AQ20" s="42">
        <v>2</v>
      </c>
      <c r="AR20" s="42">
        <v>166</v>
      </c>
      <c r="AS20" s="42">
        <v>33</v>
      </c>
      <c r="AT20" s="42">
        <v>49</v>
      </c>
      <c r="AU20" s="42">
        <v>37</v>
      </c>
      <c r="AV20" s="42">
        <v>11</v>
      </c>
      <c r="AW20" s="42">
        <v>25</v>
      </c>
      <c r="AX20" s="42">
        <v>6</v>
      </c>
      <c r="AY20" s="42">
        <v>118</v>
      </c>
      <c r="AZ20" s="42">
        <v>3</v>
      </c>
      <c r="BA20" s="42">
        <v>768</v>
      </c>
      <c r="BB20" s="40"/>
    </row>
    <row r="21" spans="1:54" s="41" customFormat="1" ht="15" customHeight="1">
      <c r="A21" s="44">
        <v>308</v>
      </c>
      <c r="B21" s="45"/>
      <c r="C21" s="46" t="s">
        <v>2</v>
      </c>
      <c r="D21" s="47"/>
      <c r="E21" s="42">
        <v>1</v>
      </c>
      <c r="F21" s="42"/>
      <c r="G21" s="42">
        <v>1</v>
      </c>
      <c r="H21" s="42"/>
      <c r="I21" s="42"/>
      <c r="J21" s="42">
        <v>3</v>
      </c>
      <c r="K21" s="42">
        <v>1</v>
      </c>
      <c r="L21" s="42">
        <v>3</v>
      </c>
      <c r="M21" s="42">
        <v>2</v>
      </c>
      <c r="N21" s="42"/>
      <c r="O21" s="42">
        <v>13</v>
      </c>
      <c r="P21" s="42">
        <v>5</v>
      </c>
      <c r="Q21" s="42">
        <v>36</v>
      </c>
      <c r="R21" s="42">
        <v>12</v>
      </c>
      <c r="S21" s="42">
        <v>1</v>
      </c>
      <c r="T21" s="42"/>
      <c r="U21" s="42">
        <v>2</v>
      </c>
      <c r="V21" s="42">
        <v>1</v>
      </c>
      <c r="W21" s="42">
        <v>2</v>
      </c>
      <c r="X21" s="42"/>
      <c r="Y21" s="42">
        <v>3</v>
      </c>
      <c r="Z21" s="42">
        <v>4</v>
      </c>
      <c r="AA21" s="42">
        <v>17</v>
      </c>
      <c r="AB21" s="42">
        <v>2</v>
      </c>
      <c r="AC21" s="42">
        <v>1</v>
      </c>
      <c r="AD21" s="42">
        <v>4</v>
      </c>
      <c r="AE21" s="42">
        <v>21</v>
      </c>
      <c r="AF21" s="42">
        <v>17</v>
      </c>
      <c r="AG21" s="42">
        <v>5</v>
      </c>
      <c r="AH21" s="42">
        <v>9</v>
      </c>
      <c r="AI21" s="42"/>
      <c r="AJ21" s="42">
        <v>1</v>
      </c>
      <c r="AK21" s="42">
        <v>6</v>
      </c>
      <c r="AL21" s="42">
        <v>8</v>
      </c>
      <c r="AM21" s="42">
        <v>20</v>
      </c>
      <c r="AN21" s="42">
        <v>1</v>
      </c>
      <c r="AO21" s="42">
        <v>6</v>
      </c>
      <c r="AP21" s="42">
        <v>4</v>
      </c>
      <c r="AQ21" s="42">
        <v>2</v>
      </c>
      <c r="AR21" s="42">
        <v>191</v>
      </c>
      <c r="AS21" s="42">
        <v>54</v>
      </c>
      <c r="AT21" s="42">
        <v>36</v>
      </c>
      <c r="AU21" s="42">
        <v>20</v>
      </c>
      <c r="AV21" s="42">
        <v>21</v>
      </c>
      <c r="AW21" s="42">
        <v>18</v>
      </c>
      <c r="AX21" s="42">
        <v>20</v>
      </c>
      <c r="AY21" s="42">
        <v>228</v>
      </c>
      <c r="AZ21" s="42">
        <v>5</v>
      </c>
      <c r="BA21" s="42">
        <v>807</v>
      </c>
      <c r="BB21" s="40"/>
    </row>
    <row r="22" spans="1:54" s="41" customFormat="1" ht="22.5" customHeight="1">
      <c r="A22" s="48" t="s">
        <v>108</v>
      </c>
      <c r="B22" s="49"/>
      <c r="C22" s="49"/>
      <c r="D22" s="50"/>
      <c r="E22" s="42"/>
      <c r="F22" s="42">
        <v>1</v>
      </c>
      <c r="G22" s="42">
        <v>1</v>
      </c>
      <c r="H22" s="42">
        <v>1</v>
      </c>
      <c r="I22" s="42"/>
      <c r="J22" s="42"/>
      <c r="K22" s="42">
        <v>2</v>
      </c>
      <c r="L22" s="42">
        <v>3</v>
      </c>
      <c r="M22" s="42">
        <v>6</v>
      </c>
      <c r="N22" s="42">
        <v>1</v>
      </c>
      <c r="O22" s="42">
        <v>9</v>
      </c>
      <c r="P22" s="42">
        <v>2</v>
      </c>
      <c r="Q22" s="42">
        <v>39</v>
      </c>
      <c r="R22" s="42">
        <v>17</v>
      </c>
      <c r="S22" s="42"/>
      <c r="T22" s="42"/>
      <c r="U22" s="42">
        <v>6</v>
      </c>
      <c r="V22" s="42"/>
      <c r="W22" s="42">
        <v>2</v>
      </c>
      <c r="X22" s="42"/>
      <c r="Y22" s="42">
        <v>7</v>
      </c>
      <c r="Z22" s="42">
        <v>4</v>
      </c>
      <c r="AA22" s="42">
        <v>15</v>
      </c>
      <c r="AB22" s="42">
        <v>2</v>
      </c>
      <c r="AC22" s="42">
        <v>1</v>
      </c>
      <c r="AD22" s="42">
        <v>4</v>
      </c>
      <c r="AE22" s="42">
        <v>14</v>
      </c>
      <c r="AF22" s="42">
        <v>13</v>
      </c>
      <c r="AG22" s="42"/>
      <c r="AH22" s="42">
        <v>1</v>
      </c>
      <c r="AI22" s="42">
        <v>1</v>
      </c>
      <c r="AJ22" s="42">
        <v>1</v>
      </c>
      <c r="AK22" s="42">
        <v>5</v>
      </c>
      <c r="AL22" s="42">
        <v>2</v>
      </c>
      <c r="AM22" s="42">
        <v>4</v>
      </c>
      <c r="AN22" s="42"/>
      <c r="AO22" s="42">
        <v>2</v>
      </c>
      <c r="AP22" s="42">
        <v>2</v>
      </c>
      <c r="AQ22" s="42">
        <v>1</v>
      </c>
      <c r="AR22" s="42">
        <v>86</v>
      </c>
      <c r="AS22" s="42">
        <v>84</v>
      </c>
      <c r="AT22" s="42">
        <v>28</v>
      </c>
      <c r="AU22" s="42">
        <v>17</v>
      </c>
      <c r="AV22" s="42">
        <v>6</v>
      </c>
      <c r="AW22" s="42">
        <v>5</v>
      </c>
      <c r="AX22" s="42">
        <v>8</v>
      </c>
      <c r="AY22" s="42">
        <v>30</v>
      </c>
      <c r="AZ22" s="42">
        <v>4</v>
      </c>
      <c r="BA22" s="42">
        <v>437</v>
      </c>
      <c r="BB22" s="40"/>
    </row>
    <row r="23" spans="1:54" s="41" customFormat="1" ht="22.5" customHeight="1">
      <c r="A23" s="44">
        <v>321</v>
      </c>
      <c r="B23" s="45"/>
      <c r="C23" s="46" t="s">
        <v>3</v>
      </c>
      <c r="D23" s="47"/>
      <c r="E23" s="42"/>
      <c r="F23" s="42"/>
      <c r="G23" s="42"/>
      <c r="H23" s="42"/>
      <c r="I23" s="42"/>
      <c r="J23" s="42"/>
      <c r="K23" s="42"/>
      <c r="L23" s="42">
        <v>1</v>
      </c>
      <c r="M23" s="42"/>
      <c r="N23" s="42"/>
      <c r="O23" s="42">
        <v>2</v>
      </c>
      <c r="P23" s="42"/>
      <c r="Q23" s="42">
        <v>7</v>
      </c>
      <c r="R23" s="42">
        <v>3</v>
      </c>
      <c r="S23" s="42"/>
      <c r="T23" s="42"/>
      <c r="U23" s="42">
        <v>1</v>
      </c>
      <c r="V23" s="42"/>
      <c r="W23" s="42">
        <v>1</v>
      </c>
      <c r="X23" s="42"/>
      <c r="Y23" s="42">
        <v>4</v>
      </c>
      <c r="Z23" s="42"/>
      <c r="AA23" s="42">
        <v>3</v>
      </c>
      <c r="AB23" s="42"/>
      <c r="AC23" s="42"/>
      <c r="AD23" s="42">
        <v>1</v>
      </c>
      <c r="AE23" s="42">
        <v>1</v>
      </c>
      <c r="AF23" s="42">
        <v>2</v>
      </c>
      <c r="AG23" s="42"/>
      <c r="AH23" s="42">
        <v>1</v>
      </c>
      <c r="AI23" s="42"/>
      <c r="AJ23" s="42"/>
      <c r="AK23" s="42"/>
      <c r="AL23" s="42"/>
      <c r="AM23" s="42"/>
      <c r="AN23" s="42"/>
      <c r="AO23" s="42"/>
      <c r="AP23" s="42"/>
      <c r="AQ23" s="42">
        <v>1</v>
      </c>
      <c r="AR23" s="42">
        <v>19</v>
      </c>
      <c r="AS23" s="42">
        <v>9</v>
      </c>
      <c r="AT23" s="42">
        <v>6</v>
      </c>
      <c r="AU23" s="42">
        <v>3</v>
      </c>
      <c r="AV23" s="42">
        <v>1</v>
      </c>
      <c r="AW23" s="42">
        <v>5</v>
      </c>
      <c r="AX23" s="42">
        <v>2</v>
      </c>
      <c r="AY23" s="42">
        <v>8</v>
      </c>
      <c r="AZ23" s="42">
        <v>1</v>
      </c>
      <c r="BA23" s="42">
        <v>82</v>
      </c>
      <c r="BB23" s="40"/>
    </row>
    <row r="24" spans="1:54" s="41" customFormat="1" ht="15" customHeight="1">
      <c r="A24" s="44">
        <v>322</v>
      </c>
      <c r="B24" s="45"/>
      <c r="C24" s="46" t="s">
        <v>4</v>
      </c>
      <c r="D24" s="47"/>
      <c r="E24" s="42"/>
      <c r="F24" s="42">
        <v>1</v>
      </c>
      <c r="G24" s="42"/>
      <c r="H24" s="42">
        <v>1</v>
      </c>
      <c r="I24" s="42"/>
      <c r="J24" s="42"/>
      <c r="K24" s="42">
        <v>1</v>
      </c>
      <c r="L24" s="42"/>
      <c r="M24" s="42">
        <v>4</v>
      </c>
      <c r="N24" s="42">
        <v>1</v>
      </c>
      <c r="O24" s="42">
        <v>5</v>
      </c>
      <c r="P24" s="42">
        <v>1</v>
      </c>
      <c r="Q24" s="42">
        <v>12</v>
      </c>
      <c r="R24" s="42">
        <v>5</v>
      </c>
      <c r="S24" s="42"/>
      <c r="T24" s="42"/>
      <c r="U24" s="42"/>
      <c r="V24" s="42"/>
      <c r="W24" s="42">
        <v>1</v>
      </c>
      <c r="X24" s="42"/>
      <c r="Y24" s="42"/>
      <c r="Z24" s="42">
        <v>3</v>
      </c>
      <c r="AA24" s="42">
        <v>3</v>
      </c>
      <c r="AB24" s="42">
        <v>2</v>
      </c>
      <c r="AC24" s="42">
        <v>1</v>
      </c>
      <c r="AD24" s="42">
        <v>1</v>
      </c>
      <c r="AE24" s="42">
        <v>5</v>
      </c>
      <c r="AF24" s="42">
        <v>6</v>
      </c>
      <c r="AG24" s="42"/>
      <c r="AH24" s="42"/>
      <c r="AI24" s="42"/>
      <c r="AJ24" s="42">
        <v>1</v>
      </c>
      <c r="AK24" s="42">
        <v>2</v>
      </c>
      <c r="AL24" s="42"/>
      <c r="AM24" s="42">
        <v>1</v>
      </c>
      <c r="AN24" s="42"/>
      <c r="AO24" s="42">
        <v>1</v>
      </c>
      <c r="AP24" s="42">
        <v>1</v>
      </c>
      <c r="AQ24" s="42"/>
      <c r="AR24" s="42">
        <v>29</v>
      </c>
      <c r="AS24" s="42">
        <v>25</v>
      </c>
      <c r="AT24" s="42">
        <v>17</v>
      </c>
      <c r="AU24" s="42">
        <v>4</v>
      </c>
      <c r="AV24" s="42">
        <v>4</v>
      </c>
      <c r="AW24" s="42"/>
      <c r="AX24" s="42">
        <v>3</v>
      </c>
      <c r="AY24" s="42">
        <v>13</v>
      </c>
      <c r="AZ24" s="42">
        <v>1</v>
      </c>
      <c r="BA24" s="42">
        <v>155</v>
      </c>
      <c r="BB24" s="40"/>
    </row>
    <row r="25" spans="1:54" s="41" customFormat="1" ht="15" customHeight="1">
      <c r="A25" s="44">
        <v>323</v>
      </c>
      <c r="B25" s="45"/>
      <c r="C25" s="46" t="s">
        <v>5</v>
      </c>
      <c r="D25" s="47"/>
      <c r="E25" s="42"/>
      <c r="F25" s="42"/>
      <c r="G25" s="42">
        <v>1</v>
      </c>
      <c r="H25" s="42"/>
      <c r="I25" s="42"/>
      <c r="J25" s="42"/>
      <c r="K25" s="42">
        <v>1</v>
      </c>
      <c r="L25" s="42">
        <v>2</v>
      </c>
      <c r="M25" s="42">
        <v>2</v>
      </c>
      <c r="N25" s="42"/>
      <c r="O25" s="42">
        <v>2</v>
      </c>
      <c r="P25" s="42">
        <v>1</v>
      </c>
      <c r="Q25" s="42">
        <v>20</v>
      </c>
      <c r="R25" s="42">
        <v>9</v>
      </c>
      <c r="S25" s="42"/>
      <c r="T25" s="42"/>
      <c r="U25" s="42">
        <v>5</v>
      </c>
      <c r="V25" s="42"/>
      <c r="W25" s="42"/>
      <c r="X25" s="42"/>
      <c r="Y25" s="42">
        <v>3</v>
      </c>
      <c r="Z25" s="42">
        <v>1</v>
      </c>
      <c r="AA25" s="42">
        <v>9</v>
      </c>
      <c r="AB25" s="42"/>
      <c r="AC25" s="42"/>
      <c r="AD25" s="42">
        <v>2</v>
      </c>
      <c r="AE25" s="42">
        <v>8</v>
      </c>
      <c r="AF25" s="42">
        <v>5</v>
      </c>
      <c r="AG25" s="42"/>
      <c r="AH25" s="42"/>
      <c r="AI25" s="42">
        <v>1</v>
      </c>
      <c r="AJ25" s="42"/>
      <c r="AK25" s="42">
        <v>3</v>
      </c>
      <c r="AL25" s="42">
        <v>2</v>
      </c>
      <c r="AM25" s="42">
        <v>3</v>
      </c>
      <c r="AN25" s="42"/>
      <c r="AO25" s="42">
        <v>1</v>
      </c>
      <c r="AP25" s="42">
        <v>1</v>
      </c>
      <c r="AQ25" s="42"/>
      <c r="AR25" s="42">
        <v>38</v>
      </c>
      <c r="AS25" s="42">
        <v>50</v>
      </c>
      <c r="AT25" s="42">
        <v>5</v>
      </c>
      <c r="AU25" s="42">
        <v>10</v>
      </c>
      <c r="AV25" s="42">
        <v>1</v>
      </c>
      <c r="AW25" s="42"/>
      <c r="AX25" s="42">
        <v>3</v>
      </c>
      <c r="AY25" s="42">
        <v>9</v>
      </c>
      <c r="AZ25" s="42">
        <v>2</v>
      </c>
      <c r="BA25" s="42">
        <v>200</v>
      </c>
      <c r="BB25" s="40"/>
    </row>
    <row r="26" spans="1:54" s="41" customFormat="1" ht="22.5" customHeight="1">
      <c r="A26" s="48" t="s">
        <v>109</v>
      </c>
      <c r="B26" s="49"/>
      <c r="C26" s="49"/>
      <c r="D26" s="50"/>
      <c r="E26" s="42">
        <v>8</v>
      </c>
      <c r="F26" s="42"/>
      <c r="G26" s="42">
        <v>2</v>
      </c>
      <c r="H26" s="42"/>
      <c r="I26" s="42"/>
      <c r="J26" s="42"/>
      <c r="K26" s="42"/>
      <c r="L26" s="42"/>
      <c r="M26" s="42">
        <v>2</v>
      </c>
      <c r="N26" s="42"/>
      <c r="O26" s="42">
        <v>6</v>
      </c>
      <c r="P26" s="42">
        <v>5</v>
      </c>
      <c r="Q26" s="42">
        <v>12</v>
      </c>
      <c r="R26" s="42">
        <v>20</v>
      </c>
      <c r="S26" s="42">
        <v>8</v>
      </c>
      <c r="T26" s="42"/>
      <c r="U26" s="42">
        <v>1</v>
      </c>
      <c r="V26" s="42">
        <v>1</v>
      </c>
      <c r="W26" s="42">
        <v>1</v>
      </c>
      <c r="X26" s="42">
        <v>3</v>
      </c>
      <c r="Y26" s="42"/>
      <c r="Z26" s="42">
        <v>1</v>
      </c>
      <c r="AA26" s="42">
        <v>16</v>
      </c>
      <c r="AB26" s="42">
        <v>5</v>
      </c>
      <c r="AC26" s="42">
        <v>3</v>
      </c>
      <c r="AD26" s="42">
        <v>2</v>
      </c>
      <c r="AE26" s="42">
        <v>7</v>
      </c>
      <c r="AF26" s="42"/>
      <c r="AG26" s="42"/>
      <c r="AH26" s="42"/>
      <c r="AI26" s="42"/>
      <c r="AJ26" s="42">
        <v>1</v>
      </c>
      <c r="AK26" s="42">
        <v>1</v>
      </c>
      <c r="AL26" s="42">
        <v>8</v>
      </c>
      <c r="AM26" s="42">
        <v>13</v>
      </c>
      <c r="AN26" s="42"/>
      <c r="AO26" s="42">
        <v>1</v>
      </c>
      <c r="AP26" s="42"/>
      <c r="AQ26" s="42"/>
      <c r="AR26" s="42">
        <v>58</v>
      </c>
      <c r="AS26" s="42">
        <v>13</v>
      </c>
      <c r="AT26" s="42">
        <v>8</v>
      </c>
      <c r="AU26" s="42"/>
      <c r="AV26" s="42">
        <v>6</v>
      </c>
      <c r="AW26" s="42">
        <v>6</v>
      </c>
      <c r="AX26" s="42">
        <v>5</v>
      </c>
      <c r="AY26" s="42">
        <v>14</v>
      </c>
      <c r="AZ26" s="42">
        <v>2</v>
      </c>
      <c r="BA26" s="42">
        <v>239</v>
      </c>
      <c r="BB26" s="40"/>
    </row>
    <row r="27" spans="1:54" s="41" customFormat="1" ht="22.5" customHeight="1">
      <c r="A27" s="44">
        <v>383</v>
      </c>
      <c r="B27" s="45"/>
      <c r="C27" s="46" t="s">
        <v>6</v>
      </c>
      <c r="D27" s="47"/>
      <c r="E27" s="42"/>
      <c r="F27" s="42"/>
      <c r="G27" s="42">
        <v>2</v>
      </c>
      <c r="H27" s="42"/>
      <c r="I27" s="42"/>
      <c r="J27" s="42"/>
      <c r="K27" s="42"/>
      <c r="L27" s="42"/>
      <c r="M27" s="42"/>
      <c r="N27" s="42"/>
      <c r="O27" s="42">
        <v>3</v>
      </c>
      <c r="P27" s="42"/>
      <c r="Q27" s="42">
        <v>2</v>
      </c>
      <c r="R27" s="42">
        <v>11</v>
      </c>
      <c r="S27" s="42">
        <v>3</v>
      </c>
      <c r="T27" s="42"/>
      <c r="U27" s="42"/>
      <c r="V27" s="42"/>
      <c r="W27" s="42"/>
      <c r="X27" s="42"/>
      <c r="Y27" s="42"/>
      <c r="Z27" s="42"/>
      <c r="AA27" s="42">
        <v>4</v>
      </c>
      <c r="AB27" s="42"/>
      <c r="AC27" s="42">
        <v>3</v>
      </c>
      <c r="AD27" s="42"/>
      <c r="AE27" s="42">
        <v>3</v>
      </c>
      <c r="AF27" s="42"/>
      <c r="AG27" s="42"/>
      <c r="AH27" s="42"/>
      <c r="AI27" s="42"/>
      <c r="AJ27" s="42">
        <v>1</v>
      </c>
      <c r="AK27" s="42"/>
      <c r="AL27" s="42"/>
      <c r="AM27" s="42">
        <v>3</v>
      </c>
      <c r="AN27" s="42"/>
      <c r="AO27" s="42">
        <v>1</v>
      </c>
      <c r="AP27" s="42"/>
      <c r="AQ27" s="42"/>
      <c r="AR27" s="42">
        <v>19</v>
      </c>
      <c r="AS27" s="42"/>
      <c r="AT27" s="42">
        <v>1</v>
      </c>
      <c r="AU27" s="42"/>
      <c r="AV27" s="42">
        <v>2</v>
      </c>
      <c r="AW27" s="42">
        <v>1</v>
      </c>
      <c r="AX27" s="42"/>
      <c r="AY27" s="42">
        <v>2</v>
      </c>
      <c r="AZ27" s="42"/>
      <c r="BA27" s="42">
        <v>61</v>
      </c>
      <c r="BB27" s="40"/>
    </row>
    <row r="28" spans="1:54" s="41" customFormat="1" ht="15" customHeight="1">
      <c r="A28" s="44">
        <v>391</v>
      </c>
      <c r="B28" s="45"/>
      <c r="C28" s="46" t="s">
        <v>7</v>
      </c>
      <c r="D28" s="47"/>
      <c r="E28" s="42">
        <v>8</v>
      </c>
      <c r="F28" s="42"/>
      <c r="G28" s="42"/>
      <c r="H28" s="42"/>
      <c r="I28" s="42"/>
      <c r="J28" s="42"/>
      <c r="K28" s="42"/>
      <c r="L28" s="42"/>
      <c r="M28" s="42">
        <v>2</v>
      </c>
      <c r="N28" s="42"/>
      <c r="O28" s="42">
        <v>3</v>
      </c>
      <c r="P28" s="42">
        <v>5</v>
      </c>
      <c r="Q28" s="42">
        <v>10</v>
      </c>
      <c r="R28" s="42">
        <v>9</v>
      </c>
      <c r="S28" s="42">
        <v>5</v>
      </c>
      <c r="T28" s="42"/>
      <c r="U28" s="42">
        <v>1</v>
      </c>
      <c r="V28" s="42">
        <v>1</v>
      </c>
      <c r="W28" s="42">
        <v>1</v>
      </c>
      <c r="X28" s="42">
        <v>3</v>
      </c>
      <c r="Y28" s="42"/>
      <c r="Z28" s="42">
        <v>1</v>
      </c>
      <c r="AA28" s="42">
        <v>12</v>
      </c>
      <c r="AB28" s="42">
        <v>5</v>
      </c>
      <c r="AC28" s="42"/>
      <c r="AD28" s="42">
        <v>2</v>
      </c>
      <c r="AE28" s="42">
        <v>4</v>
      </c>
      <c r="AF28" s="42"/>
      <c r="AG28" s="42"/>
      <c r="AH28" s="42"/>
      <c r="AI28" s="42"/>
      <c r="AJ28" s="42"/>
      <c r="AK28" s="42">
        <v>1</v>
      </c>
      <c r="AL28" s="42">
        <v>8</v>
      </c>
      <c r="AM28" s="42">
        <v>10</v>
      </c>
      <c r="AN28" s="42"/>
      <c r="AO28" s="42"/>
      <c r="AP28" s="42"/>
      <c r="AQ28" s="42"/>
      <c r="AR28" s="42">
        <v>39</v>
      </c>
      <c r="AS28" s="42">
        <v>13</v>
      </c>
      <c r="AT28" s="42">
        <v>7</v>
      </c>
      <c r="AU28" s="42"/>
      <c r="AV28" s="42">
        <v>4</v>
      </c>
      <c r="AW28" s="42">
        <v>5</v>
      </c>
      <c r="AX28" s="42">
        <v>5</v>
      </c>
      <c r="AY28" s="42">
        <v>12</v>
      </c>
      <c r="AZ28" s="42">
        <v>2</v>
      </c>
      <c r="BA28" s="42">
        <v>178</v>
      </c>
      <c r="BB28" s="40"/>
    </row>
    <row r="29" spans="1:54" s="41" customFormat="1" ht="22.5" customHeight="1">
      <c r="A29" s="48" t="s">
        <v>110</v>
      </c>
      <c r="B29" s="49"/>
      <c r="C29" s="49"/>
      <c r="D29" s="50"/>
      <c r="E29" s="42">
        <v>1</v>
      </c>
      <c r="F29" s="42"/>
      <c r="G29" s="42">
        <v>1</v>
      </c>
      <c r="H29" s="42"/>
      <c r="I29" s="42"/>
      <c r="J29" s="42"/>
      <c r="K29" s="42"/>
      <c r="L29" s="42"/>
      <c r="M29" s="42">
        <v>3</v>
      </c>
      <c r="N29" s="42">
        <v>1</v>
      </c>
      <c r="O29" s="42">
        <v>3</v>
      </c>
      <c r="P29" s="42">
        <v>5</v>
      </c>
      <c r="Q29" s="42">
        <v>30</v>
      </c>
      <c r="R29" s="42">
        <v>19</v>
      </c>
      <c r="S29" s="42"/>
      <c r="T29" s="42"/>
      <c r="U29" s="42">
        <v>1</v>
      </c>
      <c r="V29" s="42"/>
      <c r="W29" s="42"/>
      <c r="X29" s="42">
        <v>1</v>
      </c>
      <c r="Y29" s="42">
        <v>7</v>
      </c>
      <c r="Z29" s="42">
        <v>2</v>
      </c>
      <c r="AA29" s="42">
        <v>18</v>
      </c>
      <c r="AB29" s="42">
        <v>3</v>
      </c>
      <c r="AC29" s="42">
        <v>2</v>
      </c>
      <c r="AD29" s="42">
        <v>10</v>
      </c>
      <c r="AE29" s="42">
        <v>23</v>
      </c>
      <c r="AF29" s="42">
        <v>4</v>
      </c>
      <c r="AG29" s="42">
        <v>2</v>
      </c>
      <c r="AH29" s="42"/>
      <c r="AI29" s="42">
        <v>2</v>
      </c>
      <c r="AJ29" s="42"/>
      <c r="AK29" s="42">
        <v>4</v>
      </c>
      <c r="AL29" s="42">
        <v>12</v>
      </c>
      <c r="AM29" s="42">
        <v>5</v>
      </c>
      <c r="AN29" s="42"/>
      <c r="AO29" s="42"/>
      <c r="AP29" s="42">
        <v>1</v>
      </c>
      <c r="AQ29" s="42"/>
      <c r="AR29" s="42">
        <v>73</v>
      </c>
      <c r="AS29" s="42">
        <v>8</v>
      </c>
      <c r="AT29" s="42">
        <v>4</v>
      </c>
      <c r="AU29" s="42">
        <v>7</v>
      </c>
      <c r="AV29" s="42">
        <v>5</v>
      </c>
      <c r="AW29" s="42">
        <v>3</v>
      </c>
      <c r="AX29" s="42">
        <v>1</v>
      </c>
      <c r="AY29" s="42">
        <v>5</v>
      </c>
      <c r="AZ29" s="42"/>
      <c r="BA29" s="42">
        <v>266</v>
      </c>
      <c r="BB29" s="40"/>
    </row>
    <row r="30" spans="1:54" s="41" customFormat="1" ht="22.5" customHeight="1">
      <c r="A30" s="48">
        <v>411</v>
      </c>
      <c r="B30" s="49"/>
      <c r="C30" s="49" t="s">
        <v>166</v>
      </c>
      <c r="D30" s="50"/>
      <c r="E30" s="42">
        <v>1</v>
      </c>
      <c r="F30" s="42"/>
      <c r="G30" s="42">
        <v>1</v>
      </c>
      <c r="H30" s="42"/>
      <c r="I30" s="42"/>
      <c r="J30" s="42"/>
      <c r="K30" s="42"/>
      <c r="L30" s="42"/>
      <c r="M30" s="42">
        <v>3</v>
      </c>
      <c r="N30" s="42">
        <v>1</v>
      </c>
      <c r="O30" s="42">
        <v>3</v>
      </c>
      <c r="P30" s="42">
        <v>5</v>
      </c>
      <c r="Q30" s="42">
        <v>30</v>
      </c>
      <c r="R30" s="42">
        <v>19</v>
      </c>
      <c r="S30" s="42"/>
      <c r="T30" s="42"/>
      <c r="U30" s="42">
        <v>1</v>
      </c>
      <c r="V30" s="42"/>
      <c r="W30" s="42"/>
      <c r="X30" s="42">
        <v>1</v>
      </c>
      <c r="Y30" s="42">
        <v>7</v>
      </c>
      <c r="Z30" s="42">
        <v>2</v>
      </c>
      <c r="AA30" s="42">
        <v>18</v>
      </c>
      <c r="AB30" s="42">
        <v>3</v>
      </c>
      <c r="AC30" s="42">
        <v>2</v>
      </c>
      <c r="AD30" s="42">
        <v>10</v>
      </c>
      <c r="AE30" s="42">
        <v>23</v>
      </c>
      <c r="AF30" s="42">
        <v>4</v>
      </c>
      <c r="AG30" s="42">
        <v>2</v>
      </c>
      <c r="AH30" s="42"/>
      <c r="AI30" s="42">
        <v>2</v>
      </c>
      <c r="AJ30" s="42"/>
      <c r="AK30" s="42">
        <v>4</v>
      </c>
      <c r="AL30" s="42">
        <v>12</v>
      </c>
      <c r="AM30" s="42">
        <v>5</v>
      </c>
      <c r="AN30" s="42"/>
      <c r="AO30" s="42"/>
      <c r="AP30" s="42">
        <v>1</v>
      </c>
      <c r="AQ30" s="42"/>
      <c r="AR30" s="42">
        <v>73</v>
      </c>
      <c r="AS30" s="42">
        <v>8</v>
      </c>
      <c r="AT30" s="42">
        <v>4</v>
      </c>
      <c r="AU30" s="42">
        <v>7</v>
      </c>
      <c r="AV30" s="42">
        <v>5</v>
      </c>
      <c r="AW30" s="42">
        <v>3</v>
      </c>
      <c r="AX30" s="42">
        <v>1</v>
      </c>
      <c r="AY30" s="42">
        <v>5</v>
      </c>
      <c r="AZ30" s="42"/>
      <c r="BA30" s="42">
        <v>266</v>
      </c>
      <c r="BB30" s="40"/>
    </row>
    <row r="31" spans="1:54" s="41" customFormat="1" ht="22.5" customHeight="1">
      <c r="A31" s="48" t="s">
        <v>112</v>
      </c>
      <c r="B31" s="49"/>
      <c r="C31" s="49"/>
      <c r="D31" s="50"/>
      <c r="E31" s="42">
        <v>226</v>
      </c>
      <c r="F31" s="42">
        <v>85</v>
      </c>
      <c r="G31" s="42">
        <v>34</v>
      </c>
      <c r="H31" s="42">
        <v>67</v>
      </c>
      <c r="I31" s="42">
        <v>29</v>
      </c>
      <c r="J31" s="42">
        <v>40</v>
      </c>
      <c r="K31" s="42">
        <v>83</v>
      </c>
      <c r="L31" s="42">
        <v>129</v>
      </c>
      <c r="M31" s="42">
        <v>77</v>
      </c>
      <c r="N31" s="42">
        <v>56</v>
      </c>
      <c r="O31" s="42">
        <v>472</v>
      </c>
      <c r="P31" s="42">
        <v>550</v>
      </c>
      <c r="Q31" s="42">
        <v>1817</v>
      </c>
      <c r="R31" s="42">
        <v>1405</v>
      </c>
      <c r="S31" s="42">
        <v>74</v>
      </c>
      <c r="T31" s="42">
        <v>35</v>
      </c>
      <c r="U31" s="42">
        <v>67</v>
      </c>
      <c r="V31" s="42">
        <v>37</v>
      </c>
      <c r="W31" s="42">
        <v>49</v>
      </c>
      <c r="X31" s="42">
        <v>76</v>
      </c>
      <c r="Y31" s="42">
        <v>103</v>
      </c>
      <c r="Z31" s="42">
        <v>210</v>
      </c>
      <c r="AA31" s="42">
        <v>953</v>
      </c>
      <c r="AB31" s="42">
        <v>152</v>
      </c>
      <c r="AC31" s="42">
        <v>127</v>
      </c>
      <c r="AD31" s="42">
        <v>369</v>
      </c>
      <c r="AE31" s="42">
        <v>934</v>
      </c>
      <c r="AF31" s="42">
        <v>556</v>
      </c>
      <c r="AG31" s="42">
        <v>93</v>
      </c>
      <c r="AH31" s="42">
        <v>55</v>
      </c>
      <c r="AI31" s="42">
        <v>47</v>
      </c>
      <c r="AJ31" s="42">
        <v>70</v>
      </c>
      <c r="AK31" s="42">
        <v>198</v>
      </c>
      <c r="AL31" s="42">
        <v>757</v>
      </c>
      <c r="AM31" s="42">
        <v>496</v>
      </c>
      <c r="AN31" s="42">
        <v>58</v>
      </c>
      <c r="AO31" s="42">
        <v>103</v>
      </c>
      <c r="AP31" s="42">
        <v>160</v>
      </c>
      <c r="AQ31" s="42">
        <v>55</v>
      </c>
      <c r="AR31" s="42">
        <v>6300</v>
      </c>
      <c r="AS31" s="42">
        <v>1728</v>
      </c>
      <c r="AT31" s="42">
        <v>1427</v>
      </c>
      <c r="AU31" s="42">
        <v>727</v>
      </c>
      <c r="AV31" s="42">
        <v>443</v>
      </c>
      <c r="AW31" s="42">
        <v>900</v>
      </c>
      <c r="AX31" s="42">
        <v>591</v>
      </c>
      <c r="AY31" s="42">
        <v>5068</v>
      </c>
      <c r="AZ31" s="42">
        <v>575</v>
      </c>
      <c r="BA31" s="42">
        <v>28663</v>
      </c>
      <c r="BB31" s="40"/>
    </row>
    <row r="32" spans="1:53" s="26" customFormat="1" ht="7.5" customHeight="1">
      <c r="A32" s="100"/>
      <c r="B32" s="101"/>
      <c r="C32" s="101"/>
      <c r="D32" s="10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3" ht="13.5">
      <c r="A33" s="18"/>
      <c r="B33" s="18"/>
      <c r="C33" s="98"/>
    </row>
    <row r="34" spans="1:4" ht="13.5">
      <c r="A34" s="179" t="s">
        <v>186</v>
      </c>
      <c r="B34" s="180"/>
      <c r="C34" s="180"/>
      <c r="D34" s="180"/>
    </row>
    <row r="35" spans="1:4" ht="13.5">
      <c r="A35" s="181" t="s">
        <v>187</v>
      </c>
      <c r="B35" s="182"/>
      <c r="C35" s="182"/>
      <c r="D35" s="182"/>
    </row>
  </sheetData>
  <sheetProtection/>
  <mergeCells count="2">
    <mergeCell ref="A34:D34"/>
    <mergeCell ref="A35:D3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  <colBreaks count="4" manualBreakCount="4">
    <brk id="15" max="65535" man="1"/>
    <brk id="26" max="65535" man="1"/>
    <brk id="37" max="65535" man="1"/>
    <brk id="4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9" customWidth="1"/>
    <col min="2" max="2" width="1.625" style="19" customWidth="1"/>
    <col min="3" max="3" width="10.625" style="26" customWidth="1"/>
    <col min="4" max="4" width="1.625" style="26" customWidth="1"/>
    <col min="5" max="53" width="11.875" style="19" customWidth="1"/>
    <col min="54" max="54" width="2.625" style="19" customWidth="1"/>
    <col min="55" max="16384" width="9.00390625" style="19" customWidth="1"/>
  </cols>
  <sheetData>
    <row r="1" spans="1:5" ht="17.25">
      <c r="A1" s="84"/>
      <c r="B1" s="84"/>
      <c r="E1" s="37" t="s">
        <v>167</v>
      </c>
    </row>
    <row r="2" spans="1:2" ht="17.25">
      <c r="A2" s="84"/>
      <c r="B2" s="84"/>
    </row>
    <row r="3" spans="1:5" ht="17.25">
      <c r="A3" s="84"/>
      <c r="B3" s="84"/>
      <c r="E3" s="38" t="s">
        <v>191</v>
      </c>
    </row>
    <row r="4" spans="1:53" ht="22.5" customHeight="1">
      <c r="A4" s="87"/>
      <c r="B4" s="88"/>
      <c r="C4" s="88"/>
      <c r="D4" s="89"/>
      <c r="E4" s="20" t="s">
        <v>116</v>
      </c>
      <c r="F4" s="20" t="s">
        <v>117</v>
      </c>
      <c r="G4" s="20" t="s">
        <v>118</v>
      </c>
      <c r="H4" s="20" t="s">
        <v>119</v>
      </c>
      <c r="I4" s="20" t="s">
        <v>120</v>
      </c>
      <c r="J4" s="20" t="s">
        <v>121</v>
      </c>
      <c r="K4" s="20" t="s">
        <v>122</v>
      </c>
      <c r="L4" s="20" t="s">
        <v>123</v>
      </c>
      <c r="M4" s="20" t="s">
        <v>124</v>
      </c>
      <c r="N4" s="20" t="s">
        <v>125</v>
      </c>
      <c r="O4" s="20" t="s">
        <v>126</v>
      </c>
      <c r="P4" s="20" t="s">
        <v>127</v>
      </c>
      <c r="Q4" s="20" t="s">
        <v>128</v>
      </c>
      <c r="R4" s="20" t="s">
        <v>129</v>
      </c>
      <c r="S4" s="20" t="s">
        <v>130</v>
      </c>
      <c r="T4" s="20" t="s">
        <v>131</v>
      </c>
      <c r="U4" s="20" t="s">
        <v>132</v>
      </c>
      <c r="V4" s="20" t="s">
        <v>133</v>
      </c>
      <c r="W4" s="20" t="s">
        <v>134</v>
      </c>
      <c r="X4" s="20" t="s">
        <v>135</v>
      </c>
      <c r="Y4" s="20" t="s">
        <v>136</v>
      </c>
      <c r="Z4" s="20" t="s">
        <v>137</v>
      </c>
      <c r="AA4" s="20" t="s">
        <v>138</v>
      </c>
      <c r="AB4" s="20" t="s">
        <v>139</v>
      </c>
      <c r="AC4" s="20" t="s">
        <v>140</v>
      </c>
      <c r="AD4" s="20" t="s">
        <v>141</v>
      </c>
      <c r="AE4" s="20" t="s">
        <v>142</v>
      </c>
      <c r="AF4" s="20" t="s">
        <v>143</v>
      </c>
      <c r="AG4" s="20" t="s">
        <v>144</v>
      </c>
      <c r="AH4" s="20" t="s">
        <v>145</v>
      </c>
      <c r="AI4" s="20" t="s">
        <v>146</v>
      </c>
      <c r="AJ4" s="20" t="s">
        <v>147</v>
      </c>
      <c r="AK4" s="20" t="s">
        <v>148</v>
      </c>
      <c r="AL4" s="20" t="s">
        <v>149</v>
      </c>
      <c r="AM4" s="20" t="s">
        <v>150</v>
      </c>
      <c r="AN4" s="20" t="s">
        <v>151</v>
      </c>
      <c r="AO4" s="20" t="s">
        <v>152</v>
      </c>
      <c r="AP4" s="20" t="s">
        <v>153</v>
      </c>
      <c r="AQ4" s="20" t="s">
        <v>154</v>
      </c>
      <c r="AR4" s="20" t="s">
        <v>155</v>
      </c>
      <c r="AS4" s="20" t="s">
        <v>156</v>
      </c>
      <c r="AT4" s="20" t="s">
        <v>157</v>
      </c>
      <c r="AU4" s="20" t="s">
        <v>158</v>
      </c>
      <c r="AV4" s="20" t="s">
        <v>159</v>
      </c>
      <c r="AW4" s="20" t="s">
        <v>160</v>
      </c>
      <c r="AX4" s="20" t="s">
        <v>161</v>
      </c>
      <c r="AY4" s="20" t="s">
        <v>162</v>
      </c>
      <c r="AZ4" s="20" t="s">
        <v>163</v>
      </c>
      <c r="BA4" s="20" t="s">
        <v>164</v>
      </c>
    </row>
    <row r="5" spans="1:54" s="26" customFormat="1" ht="8.25" customHeight="1">
      <c r="A5" s="94"/>
      <c r="B5" s="95"/>
      <c r="C5" s="95"/>
      <c r="D5" s="96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25"/>
    </row>
    <row r="6" spans="1:53" s="41" customFormat="1" ht="22.5" customHeight="1">
      <c r="A6" s="40">
        <v>201</v>
      </c>
      <c r="C6" s="110" t="s">
        <v>104</v>
      </c>
      <c r="D6" s="111"/>
      <c r="E6" s="42">
        <v>59</v>
      </c>
      <c r="F6" s="42">
        <v>6</v>
      </c>
      <c r="G6" s="42">
        <v>5</v>
      </c>
      <c r="H6" s="42">
        <v>41</v>
      </c>
      <c r="I6" s="42">
        <v>6</v>
      </c>
      <c r="J6" s="42">
        <v>4</v>
      </c>
      <c r="K6" s="42">
        <v>35</v>
      </c>
      <c r="L6" s="42">
        <v>46</v>
      </c>
      <c r="M6" s="42">
        <v>32</v>
      </c>
      <c r="N6" s="42">
        <v>28</v>
      </c>
      <c r="O6" s="42">
        <v>151</v>
      </c>
      <c r="P6" s="42">
        <v>222</v>
      </c>
      <c r="Q6" s="42">
        <v>1029</v>
      </c>
      <c r="R6" s="42">
        <v>525</v>
      </c>
      <c r="S6" s="42">
        <v>21</v>
      </c>
      <c r="T6" s="42">
        <v>26</v>
      </c>
      <c r="U6" s="42">
        <v>20</v>
      </c>
      <c r="V6" s="42">
        <v>9</v>
      </c>
      <c r="W6" s="42">
        <v>12</v>
      </c>
      <c r="X6" s="42">
        <v>34</v>
      </c>
      <c r="Y6" s="42">
        <v>24</v>
      </c>
      <c r="Z6" s="42">
        <v>76</v>
      </c>
      <c r="AA6" s="42">
        <v>372</v>
      </c>
      <c r="AB6" s="42">
        <v>52</v>
      </c>
      <c r="AC6" s="42">
        <v>41</v>
      </c>
      <c r="AD6" s="42">
        <v>96</v>
      </c>
      <c r="AE6" s="42">
        <v>360</v>
      </c>
      <c r="AF6" s="42">
        <v>322</v>
      </c>
      <c r="AG6" s="42">
        <v>27</v>
      </c>
      <c r="AH6" s="42">
        <v>10</v>
      </c>
      <c r="AI6" s="42">
        <v>24</v>
      </c>
      <c r="AJ6" s="42">
        <v>32</v>
      </c>
      <c r="AK6" s="42">
        <v>61</v>
      </c>
      <c r="AL6" s="42">
        <v>240</v>
      </c>
      <c r="AM6" s="42">
        <v>127</v>
      </c>
      <c r="AN6" s="42">
        <v>15</v>
      </c>
      <c r="AO6" s="42">
        <v>61</v>
      </c>
      <c r="AP6" s="42">
        <v>45</v>
      </c>
      <c r="AQ6" s="42">
        <v>15</v>
      </c>
      <c r="AR6" s="42">
        <v>2619</v>
      </c>
      <c r="AS6" s="42">
        <v>417</v>
      </c>
      <c r="AT6" s="42">
        <v>435</v>
      </c>
      <c r="AU6" s="42">
        <v>235</v>
      </c>
      <c r="AV6" s="42">
        <v>139</v>
      </c>
      <c r="AW6" s="42">
        <v>260</v>
      </c>
      <c r="AX6" s="42">
        <v>113</v>
      </c>
      <c r="AY6" s="42">
        <v>1045</v>
      </c>
      <c r="AZ6" s="42">
        <v>1677</v>
      </c>
      <c r="BA6" s="42">
        <v>11251</v>
      </c>
    </row>
    <row r="7" spans="1:53" s="41" customFormat="1" ht="15" customHeight="1">
      <c r="A7" s="40">
        <v>202</v>
      </c>
      <c r="C7" s="110" t="s">
        <v>49</v>
      </c>
      <c r="D7" s="111"/>
      <c r="E7" s="42">
        <v>43</v>
      </c>
      <c r="F7" s="42">
        <v>41</v>
      </c>
      <c r="G7" s="42">
        <v>2</v>
      </c>
      <c r="H7" s="42">
        <v>11</v>
      </c>
      <c r="I7" s="42">
        <v>1</v>
      </c>
      <c r="J7" s="42"/>
      <c r="K7" s="42">
        <v>14</v>
      </c>
      <c r="L7" s="42">
        <v>26</v>
      </c>
      <c r="M7" s="42">
        <v>9</v>
      </c>
      <c r="N7" s="42">
        <v>34</v>
      </c>
      <c r="O7" s="42">
        <v>132</v>
      </c>
      <c r="P7" s="42">
        <v>145</v>
      </c>
      <c r="Q7" s="42">
        <v>521</v>
      </c>
      <c r="R7" s="42">
        <v>478</v>
      </c>
      <c r="S7" s="42">
        <v>18</v>
      </c>
      <c r="T7" s="42">
        <v>6</v>
      </c>
      <c r="U7" s="42">
        <v>11</v>
      </c>
      <c r="V7" s="42">
        <v>8</v>
      </c>
      <c r="W7" s="42">
        <v>5</v>
      </c>
      <c r="X7" s="42">
        <v>12</v>
      </c>
      <c r="Y7" s="42">
        <v>16</v>
      </c>
      <c r="Z7" s="42">
        <v>36</v>
      </c>
      <c r="AA7" s="42">
        <v>244</v>
      </c>
      <c r="AB7" s="42">
        <v>46</v>
      </c>
      <c r="AC7" s="42">
        <v>23</v>
      </c>
      <c r="AD7" s="42">
        <v>95</v>
      </c>
      <c r="AE7" s="42">
        <v>202</v>
      </c>
      <c r="AF7" s="42">
        <v>152</v>
      </c>
      <c r="AG7" s="42">
        <v>7</v>
      </c>
      <c r="AH7" s="42">
        <v>7</v>
      </c>
      <c r="AI7" s="42">
        <v>8</v>
      </c>
      <c r="AJ7" s="42">
        <v>14</v>
      </c>
      <c r="AK7" s="42">
        <v>40</v>
      </c>
      <c r="AL7" s="42">
        <v>397</v>
      </c>
      <c r="AM7" s="42">
        <v>163</v>
      </c>
      <c r="AN7" s="42">
        <v>7</v>
      </c>
      <c r="AO7" s="42">
        <v>21</v>
      </c>
      <c r="AP7" s="42">
        <v>27</v>
      </c>
      <c r="AQ7" s="42">
        <v>14</v>
      </c>
      <c r="AR7" s="42">
        <v>1845</v>
      </c>
      <c r="AS7" s="42">
        <v>594</v>
      </c>
      <c r="AT7" s="42">
        <v>356</v>
      </c>
      <c r="AU7" s="42">
        <v>213</v>
      </c>
      <c r="AV7" s="42">
        <v>113</v>
      </c>
      <c r="AW7" s="42">
        <v>283</v>
      </c>
      <c r="AX7" s="42">
        <v>266</v>
      </c>
      <c r="AY7" s="42">
        <v>348</v>
      </c>
      <c r="AZ7" s="42">
        <v>232</v>
      </c>
      <c r="BA7" s="42">
        <v>7286</v>
      </c>
    </row>
    <row r="8" spans="1:53" s="41" customFormat="1" ht="15" customHeight="1">
      <c r="A8" s="40">
        <v>203</v>
      </c>
      <c r="C8" s="110" t="s">
        <v>50</v>
      </c>
      <c r="D8" s="111"/>
      <c r="E8" s="42">
        <v>2</v>
      </c>
      <c r="F8" s="42"/>
      <c r="G8" s="42"/>
      <c r="H8" s="42">
        <v>3</v>
      </c>
      <c r="I8" s="42"/>
      <c r="J8" s="42">
        <v>2</v>
      </c>
      <c r="K8" s="42">
        <v>4</v>
      </c>
      <c r="L8" s="42">
        <v>4</v>
      </c>
      <c r="M8" s="42">
        <v>1</v>
      </c>
      <c r="N8" s="42">
        <v>2</v>
      </c>
      <c r="O8" s="42">
        <v>17</v>
      </c>
      <c r="P8" s="42">
        <v>18</v>
      </c>
      <c r="Q8" s="42">
        <v>77</v>
      </c>
      <c r="R8" s="42">
        <v>34</v>
      </c>
      <c r="S8" s="42"/>
      <c r="T8" s="42"/>
      <c r="U8" s="42"/>
      <c r="V8" s="42">
        <v>2</v>
      </c>
      <c r="W8" s="42"/>
      <c r="X8" s="42">
        <v>3</v>
      </c>
      <c r="Y8" s="42">
        <v>3</v>
      </c>
      <c r="Z8" s="42">
        <v>8</v>
      </c>
      <c r="AA8" s="42">
        <v>48</v>
      </c>
      <c r="AB8" s="42">
        <v>9</v>
      </c>
      <c r="AC8" s="42">
        <v>7</v>
      </c>
      <c r="AD8" s="42">
        <v>11</v>
      </c>
      <c r="AE8" s="42">
        <v>31</v>
      </c>
      <c r="AF8" s="42">
        <v>16</v>
      </c>
      <c r="AG8" s="42">
        <v>13</v>
      </c>
      <c r="AH8" s="42">
        <v>2</v>
      </c>
      <c r="AI8" s="42">
        <v>4</v>
      </c>
      <c r="AJ8" s="42">
        <v>1</v>
      </c>
      <c r="AK8" s="42">
        <v>3</v>
      </c>
      <c r="AL8" s="42">
        <v>18</v>
      </c>
      <c r="AM8" s="42">
        <v>8</v>
      </c>
      <c r="AN8" s="42"/>
      <c r="AO8" s="42"/>
      <c r="AP8" s="42">
        <v>2</v>
      </c>
      <c r="AQ8" s="42">
        <v>1</v>
      </c>
      <c r="AR8" s="42">
        <v>245</v>
      </c>
      <c r="AS8" s="42">
        <v>22</v>
      </c>
      <c r="AT8" s="42">
        <v>50</v>
      </c>
      <c r="AU8" s="42">
        <v>15</v>
      </c>
      <c r="AV8" s="42">
        <v>5</v>
      </c>
      <c r="AW8" s="42">
        <v>26</v>
      </c>
      <c r="AX8" s="42">
        <v>6</v>
      </c>
      <c r="AY8" s="42">
        <v>46</v>
      </c>
      <c r="AZ8" s="42">
        <v>48</v>
      </c>
      <c r="BA8" s="42">
        <v>817</v>
      </c>
    </row>
    <row r="9" spans="1:53" s="41" customFormat="1" ht="15" customHeight="1">
      <c r="A9" s="40">
        <v>204</v>
      </c>
      <c r="C9" s="110" t="s">
        <v>51</v>
      </c>
      <c r="D9" s="111"/>
      <c r="E9" s="42">
        <v>7</v>
      </c>
      <c r="F9" s="42">
        <v>1</v>
      </c>
      <c r="G9" s="42">
        <v>4</v>
      </c>
      <c r="H9" s="42">
        <v>7</v>
      </c>
      <c r="I9" s="42">
        <v>2</v>
      </c>
      <c r="J9" s="42">
        <v>6</v>
      </c>
      <c r="K9" s="42">
        <v>9</v>
      </c>
      <c r="L9" s="42">
        <v>12</v>
      </c>
      <c r="M9" s="42">
        <v>5</v>
      </c>
      <c r="N9" s="42">
        <v>9</v>
      </c>
      <c r="O9" s="42">
        <v>48</v>
      </c>
      <c r="P9" s="42">
        <v>73</v>
      </c>
      <c r="Q9" s="42">
        <v>256</v>
      </c>
      <c r="R9" s="42">
        <v>121</v>
      </c>
      <c r="S9" s="42">
        <v>7</v>
      </c>
      <c r="T9" s="42">
        <v>4</v>
      </c>
      <c r="U9" s="42">
        <v>18</v>
      </c>
      <c r="V9" s="42">
        <v>6</v>
      </c>
      <c r="W9" s="42">
        <v>8</v>
      </c>
      <c r="X9" s="42">
        <v>11</v>
      </c>
      <c r="Y9" s="42">
        <v>8</v>
      </c>
      <c r="Z9" s="42">
        <v>30</v>
      </c>
      <c r="AA9" s="42">
        <v>127</v>
      </c>
      <c r="AB9" s="42">
        <v>18</v>
      </c>
      <c r="AC9" s="42">
        <v>13</v>
      </c>
      <c r="AD9" s="42">
        <v>41</v>
      </c>
      <c r="AE9" s="42">
        <v>127</v>
      </c>
      <c r="AF9" s="42">
        <v>74</v>
      </c>
      <c r="AG9" s="42">
        <v>10</v>
      </c>
      <c r="AH9" s="42">
        <v>7</v>
      </c>
      <c r="AI9" s="42">
        <v>2</v>
      </c>
      <c r="AJ9" s="42">
        <v>15</v>
      </c>
      <c r="AK9" s="42">
        <v>31</v>
      </c>
      <c r="AL9" s="42">
        <v>67</v>
      </c>
      <c r="AM9" s="42">
        <v>66</v>
      </c>
      <c r="AN9" s="42">
        <v>6</v>
      </c>
      <c r="AO9" s="42">
        <v>11</v>
      </c>
      <c r="AP9" s="42">
        <v>20</v>
      </c>
      <c r="AQ9" s="42">
        <v>8</v>
      </c>
      <c r="AR9" s="42">
        <v>962</v>
      </c>
      <c r="AS9" s="42">
        <v>226</v>
      </c>
      <c r="AT9" s="42">
        <v>191</v>
      </c>
      <c r="AU9" s="42">
        <v>111</v>
      </c>
      <c r="AV9" s="42">
        <v>53</v>
      </c>
      <c r="AW9" s="42">
        <v>93</v>
      </c>
      <c r="AX9" s="42">
        <v>22</v>
      </c>
      <c r="AY9" s="42">
        <v>219</v>
      </c>
      <c r="AZ9" s="42">
        <v>36</v>
      </c>
      <c r="BA9" s="42">
        <v>3208</v>
      </c>
    </row>
    <row r="10" spans="1:53" s="41" customFormat="1" ht="15" customHeight="1">
      <c r="A10" s="40">
        <v>205</v>
      </c>
      <c r="C10" s="110" t="s">
        <v>52</v>
      </c>
      <c r="D10" s="111"/>
      <c r="E10" s="42">
        <v>21</v>
      </c>
      <c r="F10" s="42">
        <v>12</v>
      </c>
      <c r="G10" s="42">
        <v>3</v>
      </c>
      <c r="H10" s="42">
        <v>11</v>
      </c>
      <c r="I10" s="42"/>
      <c r="J10" s="42">
        <v>1</v>
      </c>
      <c r="K10" s="42">
        <v>6</v>
      </c>
      <c r="L10" s="42">
        <v>11</v>
      </c>
      <c r="M10" s="42">
        <v>3</v>
      </c>
      <c r="N10" s="42">
        <v>5</v>
      </c>
      <c r="O10" s="42">
        <v>49</v>
      </c>
      <c r="P10" s="42">
        <v>115</v>
      </c>
      <c r="Q10" s="42">
        <v>210</v>
      </c>
      <c r="R10" s="42">
        <v>137</v>
      </c>
      <c r="S10" s="42">
        <v>5</v>
      </c>
      <c r="T10" s="42">
        <v>1</v>
      </c>
      <c r="U10" s="42">
        <v>3</v>
      </c>
      <c r="V10" s="42"/>
      <c r="W10" s="42">
        <v>2</v>
      </c>
      <c r="X10" s="42">
        <v>6</v>
      </c>
      <c r="Y10" s="42">
        <v>6</v>
      </c>
      <c r="Z10" s="42">
        <v>16</v>
      </c>
      <c r="AA10" s="42">
        <v>100</v>
      </c>
      <c r="AB10" s="42">
        <v>15</v>
      </c>
      <c r="AC10" s="42">
        <v>8</v>
      </c>
      <c r="AD10" s="42">
        <v>45</v>
      </c>
      <c r="AE10" s="42">
        <v>74</v>
      </c>
      <c r="AF10" s="42">
        <v>59</v>
      </c>
      <c r="AG10" s="42">
        <v>6</v>
      </c>
      <c r="AH10" s="42">
        <v>1</v>
      </c>
      <c r="AI10" s="42">
        <v>3</v>
      </c>
      <c r="AJ10" s="42">
        <v>5</v>
      </c>
      <c r="AK10" s="42">
        <v>12</v>
      </c>
      <c r="AL10" s="42">
        <v>82</v>
      </c>
      <c r="AM10" s="42">
        <v>52</v>
      </c>
      <c r="AN10" s="42">
        <v>15</v>
      </c>
      <c r="AO10" s="42">
        <v>6</v>
      </c>
      <c r="AP10" s="42">
        <v>11</v>
      </c>
      <c r="AQ10" s="42">
        <v>8</v>
      </c>
      <c r="AR10" s="42">
        <v>599</v>
      </c>
      <c r="AS10" s="42">
        <v>167</v>
      </c>
      <c r="AT10" s="42">
        <v>121</v>
      </c>
      <c r="AU10" s="42">
        <v>66</v>
      </c>
      <c r="AV10" s="42">
        <v>35</v>
      </c>
      <c r="AW10" s="42">
        <v>118</v>
      </c>
      <c r="AX10" s="42">
        <v>88</v>
      </c>
      <c r="AY10" s="42">
        <v>63</v>
      </c>
      <c r="AZ10" s="42">
        <v>20</v>
      </c>
      <c r="BA10" s="42">
        <v>2402</v>
      </c>
    </row>
    <row r="11" spans="1:53" s="41" customFormat="1" ht="15" customHeight="1">
      <c r="A11" s="40">
        <v>207</v>
      </c>
      <c r="C11" s="110" t="s">
        <v>53</v>
      </c>
      <c r="D11" s="111"/>
      <c r="E11" s="42">
        <v>3</v>
      </c>
      <c r="F11" s="42"/>
      <c r="G11" s="42">
        <v>2</v>
      </c>
      <c r="H11" s="42"/>
      <c r="I11" s="42">
        <v>1</v>
      </c>
      <c r="J11" s="42"/>
      <c r="K11" s="42">
        <v>3</v>
      </c>
      <c r="L11" s="42">
        <v>3</v>
      </c>
      <c r="M11" s="42">
        <v>1</v>
      </c>
      <c r="N11" s="42">
        <v>2</v>
      </c>
      <c r="O11" s="42">
        <v>9</v>
      </c>
      <c r="P11" s="42">
        <v>8</v>
      </c>
      <c r="Q11" s="42">
        <v>28</v>
      </c>
      <c r="R11" s="42">
        <v>11</v>
      </c>
      <c r="S11" s="42"/>
      <c r="T11" s="42"/>
      <c r="U11" s="42">
        <v>1</v>
      </c>
      <c r="V11" s="42"/>
      <c r="W11" s="42">
        <v>1</v>
      </c>
      <c r="X11" s="42"/>
      <c r="Y11" s="42">
        <v>3</v>
      </c>
      <c r="Z11" s="42">
        <v>4</v>
      </c>
      <c r="AA11" s="42">
        <v>35</v>
      </c>
      <c r="AB11" s="42">
        <v>3</v>
      </c>
      <c r="AC11" s="42">
        <v>4</v>
      </c>
      <c r="AD11" s="42">
        <v>13</v>
      </c>
      <c r="AE11" s="42">
        <v>18</v>
      </c>
      <c r="AF11" s="42">
        <v>17</v>
      </c>
      <c r="AG11" s="42">
        <v>2</v>
      </c>
      <c r="AH11" s="42">
        <v>2</v>
      </c>
      <c r="AI11" s="42">
        <v>1</v>
      </c>
      <c r="AJ11" s="42"/>
      <c r="AK11" s="42">
        <v>6</v>
      </c>
      <c r="AL11" s="42">
        <v>11</v>
      </c>
      <c r="AM11" s="42">
        <v>22</v>
      </c>
      <c r="AN11" s="42"/>
      <c r="AO11" s="42">
        <v>3</v>
      </c>
      <c r="AP11" s="42">
        <v>7</v>
      </c>
      <c r="AQ11" s="42">
        <v>2</v>
      </c>
      <c r="AR11" s="42">
        <v>173</v>
      </c>
      <c r="AS11" s="42">
        <v>42</v>
      </c>
      <c r="AT11" s="42">
        <v>32</v>
      </c>
      <c r="AU11" s="42">
        <v>18</v>
      </c>
      <c r="AV11" s="42">
        <v>3</v>
      </c>
      <c r="AW11" s="42">
        <v>7</v>
      </c>
      <c r="AX11" s="42">
        <v>3</v>
      </c>
      <c r="AY11" s="42">
        <v>42</v>
      </c>
      <c r="AZ11" s="42">
        <v>16</v>
      </c>
      <c r="BA11" s="42">
        <v>562</v>
      </c>
    </row>
    <row r="12" spans="1:53" s="41" customFormat="1" ht="15" customHeight="1">
      <c r="A12" s="40">
        <v>208</v>
      </c>
      <c r="C12" s="110" t="s">
        <v>93</v>
      </c>
      <c r="D12" s="111"/>
      <c r="E12" s="42">
        <v>2</v>
      </c>
      <c r="F12" s="42">
        <v>1</v>
      </c>
      <c r="G12" s="42"/>
      <c r="H12" s="42"/>
      <c r="I12" s="42"/>
      <c r="J12" s="42">
        <v>1</v>
      </c>
      <c r="K12" s="42">
        <v>1</v>
      </c>
      <c r="L12" s="42">
        <v>1</v>
      </c>
      <c r="M12" s="42">
        <v>1</v>
      </c>
      <c r="N12" s="42"/>
      <c r="O12" s="42">
        <v>13</v>
      </c>
      <c r="P12" s="42">
        <v>8</v>
      </c>
      <c r="Q12" s="42">
        <v>34</v>
      </c>
      <c r="R12" s="42">
        <v>29</v>
      </c>
      <c r="S12" s="42"/>
      <c r="T12" s="42"/>
      <c r="U12" s="42"/>
      <c r="V12" s="42">
        <v>1</v>
      </c>
      <c r="W12" s="42"/>
      <c r="X12" s="42"/>
      <c r="Y12" s="42">
        <v>1</v>
      </c>
      <c r="Z12" s="42">
        <v>3</v>
      </c>
      <c r="AA12" s="42">
        <v>21</v>
      </c>
      <c r="AB12" s="42">
        <v>1</v>
      </c>
      <c r="AC12" s="42">
        <v>1</v>
      </c>
      <c r="AD12" s="42">
        <v>1</v>
      </c>
      <c r="AE12" s="42">
        <v>16</v>
      </c>
      <c r="AF12" s="42">
        <v>5</v>
      </c>
      <c r="AG12" s="42"/>
      <c r="AH12" s="42">
        <v>3</v>
      </c>
      <c r="AI12" s="42"/>
      <c r="AJ12" s="42">
        <v>1</v>
      </c>
      <c r="AK12" s="42"/>
      <c r="AL12" s="42">
        <v>7</v>
      </c>
      <c r="AM12" s="42">
        <v>4</v>
      </c>
      <c r="AN12" s="42">
        <v>5</v>
      </c>
      <c r="AO12" s="42">
        <v>3</v>
      </c>
      <c r="AP12" s="42">
        <v>1</v>
      </c>
      <c r="AQ12" s="42">
        <v>1</v>
      </c>
      <c r="AR12" s="42">
        <v>150</v>
      </c>
      <c r="AS12" s="42">
        <v>138</v>
      </c>
      <c r="AT12" s="42">
        <v>14</v>
      </c>
      <c r="AU12" s="42">
        <v>9</v>
      </c>
      <c r="AV12" s="42">
        <v>2</v>
      </c>
      <c r="AW12" s="42">
        <v>9</v>
      </c>
      <c r="AX12" s="42">
        <v>4</v>
      </c>
      <c r="AY12" s="42">
        <v>24</v>
      </c>
      <c r="AZ12" s="42">
        <v>10</v>
      </c>
      <c r="BA12" s="42">
        <v>526</v>
      </c>
    </row>
    <row r="13" spans="1:53" s="41" customFormat="1" ht="15" customHeight="1">
      <c r="A13" s="40">
        <v>209</v>
      </c>
      <c r="C13" s="110" t="s">
        <v>94</v>
      </c>
      <c r="D13" s="111"/>
      <c r="E13" s="42">
        <v>9</v>
      </c>
      <c r="F13" s="42">
        <v>1</v>
      </c>
      <c r="G13" s="42">
        <v>1</v>
      </c>
      <c r="H13" s="42">
        <v>8</v>
      </c>
      <c r="I13" s="42"/>
      <c r="J13" s="42"/>
      <c r="K13" s="42">
        <v>10</v>
      </c>
      <c r="L13" s="42">
        <v>1</v>
      </c>
      <c r="M13" s="42">
        <v>5</v>
      </c>
      <c r="N13" s="42"/>
      <c r="O13" s="42">
        <v>16</v>
      </c>
      <c r="P13" s="42">
        <v>14</v>
      </c>
      <c r="Q13" s="42">
        <v>35</v>
      </c>
      <c r="R13" s="42">
        <v>15</v>
      </c>
      <c r="S13" s="42">
        <v>1</v>
      </c>
      <c r="T13" s="42"/>
      <c r="U13" s="42">
        <v>1</v>
      </c>
      <c r="V13" s="42">
        <v>3</v>
      </c>
      <c r="W13" s="42">
        <v>5</v>
      </c>
      <c r="X13" s="42">
        <v>4</v>
      </c>
      <c r="Y13" s="42">
        <v>3</v>
      </c>
      <c r="Z13" s="42">
        <v>7</v>
      </c>
      <c r="AA13" s="42">
        <v>28</v>
      </c>
      <c r="AB13" s="42">
        <v>6</v>
      </c>
      <c r="AC13" s="42">
        <v>1</v>
      </c>
      <c r="AD13" s="42">
        <v>9</v>
      </c>
      <c r="AE13" s="42">
        <v>21</v>
      </c>
      <c r="AF13" s="42">
        <v>9</v>
      </c>
      <c r="AG13" s="42">
        <v>2</v>
      </c>
      <c r="AH13" s="42"/>
      <c r="AI13" s="42"/>
      <c r="AJ13" s="42">
        <v>3</v>
      </c>
      <c r="AK13" s="42">
        <v>4</v>
      </c>
      <c r="AL13" s="42">
        <v>12</v>
      </c>
      <c r="AM13" s="42">
        <v>24</v>
      </c>
      <c r="AN13" s="42">
        <v>1</v>
      </c>
      <c r="AO13" s="42">
        <v>1</v>
      </c>
      <c r="AP13" s="42">
        <v>1</v>
      </c>
      <c r="AQ13" s="42">
        <v>2</v>
      </c>
      <c r="AR13" s="42">
        <v>618</v>
      </c>
      <c r="AS13" s="42">
        <v>57</v>
      </c>
      <c r="AT13" s="42">
        <v>25</v>
      </c>
      <c r="AU13" s="42">
        <v>20</v>
      </c>
      <c r="AV13" s="42">
        <v>19</v>
      </c>
      <c r="AW13" s="42">
        <v>29</v>
      </c>
      <c r="AX13" s="42">
        <v>12</v>
      </c>
      <c r="AY13" s="42">
        <v>22</v>
      </c>
      <c r="AZ13" s="42">
        <v>7</v>
      </c>
      <c r="BA13" s="42">
        <v>1072</v>
      </c>
    </row>
    <row r="14" spans="1:53" s="41" customFormat="1" ht="15" customHeight="1">
      <c r="A14" s="40">
        <v>210</v>
      </c>
      <c r="C14" s="110" t="s">
        <v>95</v>
      </c>
      <c r="D14" s="111"/>
      <c r="E14" s="42">
        <v>3</v>
      </c>
      <c r="F14" s="42"/>
      <c r="G14" s="42">
        <v>1</v>
      </c>
      <c r="H14" s="42">
        <v>1</v>
      </c>
      <c r="I14" s="42"/>
      <c r="J14" s="42"/>
      <c r="K14" s="42">
        <v>1</v>
      </c>
      <c r="L14" s="42">
        <v>3</v>
      </c>
      <c r="M14" s="42">
        <v>3</v>
      </c>
      <c r="N14" s="42"/>
      <c r="O14" s="42">
        <v>9</v>
      </c>
      <c r="P14" s="42">
        <v>5</v>
      </c>
      <c r="Q14" s="42">
        <v>21</v>
      </c>
      <c r="R14" s="42">
        <v>21</v>
      </c>
      <c r="S14" s="42"/>
      <c r="T14" s="42"/>
      <c r="U14" s="42"/>
      <c r="V14" s="42"/>
      <c r="W14" s="42"/>
      <c r="X14" s="42"/>
      <c r="Y14" s="42"/>
      <c r="Z14" s="42"/>
      <c r="AA14" s="42">
        <v>7</v>
      </c>
      <c r="AB14" s="42"/>
      <c r="AC14" s="42">
        <v>2</v>
      </c>
      <c r="AD14" s="42">
        <v>10</v>
      </c>
      <c r="AE14" s="42">
        <v>16</v>
      </c>
      <c r="AF14" s="42">
        <v>12</v>
      </c>
      <c r="AG14" s="42">
        <v>4</v>
      </c>
      <c r="AH14" s="42"/>
      <c r="AI14" s="42">
        <v>5</v>
      </c>
      <c r="AJ14" s="42"/>
      <c r="AK14" s="42">
        <v>6</v>
      </c>
      <c r="AL14" s="42">
        <v>17</v>
      </c>
      <c r="AM14" s="42">
        <v>10</v>
      </c>
      <c r="AN14" s="42">
        <v>1</v>
      </c>
      <c r="AO14" s="42">
        <v>1</v>
      </c>
      <c r="AP14" s="42">
        <v>2</v>
      </c>
      <c r="AQ14" s="42">
        <v>2</v>
      </c>
      <c r="AR14" s="42">
        <v>331</v>
      </c>
      <c r="AS14" s="42">
        <v>16</v>
      </c>
      <c r="AT14" s="42">
        <v>12</v>
      </c>
      <c r="AU14" s="42">
        <v>13</v>
      </c>
      <c r="AV14" s="42">
        <v>3</v>
      </c>
      <c r="AW14" s="42">
        <v>11</v>
      </c>
      <c r="AX14" s="42">
        <v>5</v>
      </c>
      <c r="AY14" s="42">
        <v>7</v>
      </c>
      <c r="AZ14" s="42"/>
      <c r="BA14" s="42">
        <v>561</v>
      </c>
    </row>
    <row r="15" spans="1:53" s="41" customFormat="1" ht="15" customHeight="1">
      <c r="A15" s="40">
        <v>211</v>
      </c>
      <c r="C15" s="110" t="s">
        <v>96</v>
      </c>
      <c r="D15" s="111"/>
      <c r="E15" s="42">
        <v>2</v>
      </c>
      <c r="F15" s="42">
        <v>1</v>
      </c>
      <c r="G15" s="42"/>
      <c r="H15" s="42"/>
      <c r="I15" s="42"/>
      <c r="J15" s="42"/>
      <c r="K15" s="42">
        <v>1</v>
      </c>
      <c r="L15" s="42">
        <v>1</v>
      </c>
      <c r="M15" s="42">
        <v>1</v>
      </c>
      <c r="N15" s="42"/>
      <c r="O15" s="42">
        <v>14</v>
      </c>
      <c r="P15" s="42">
        <v>13</v>
      </c>
      <c r="Q15" s="42">
        <v>62</v>
      </c>
      <c r="R15" s="42">
        <v>20</v>
      </c>
      <c r="S15" s="42">
        <v>1</v>
      </c>
      <c r="T15" s="42"/>
      <c r="U15" s="42">
        <v>1</v>
      </c>
      <c r="V15" s="42"/>
      <c r="W15" s="42">
        <v>2</v>
      </c>
      <c r="X15" s="42">
        <v>2</v>
      </c>
      <c r="Y15" s="42">
        <v>5</v>
      </c>
      <c r="Z15" s="42">
        <v>1</v>
      </c>
      <c r="AA15" s="42">
        <v>41</v>
      </c>
      <c r="AB15" s="42"/>
      <c r="AC15" s="42">
        <v>6</v>
      </c>
      <c r="AD15" s="42">
        <v>25</v>
      </c>
      <c r="AE15" s="42">
        <v>46</v>
      </c>
      <c r="AF15" s="42">
        <v>22</v>
      </c>
      <c r="AG15" s="42">
        <v>5</v>
      </c>
      <c r="AH15" s="42">
        <v>2</v>
      </c>
      <c r="AI15" s="42">
        <v>3</v>
      </c>
      <c r="AJ15" s="42">
        <v>1</v>
      </c>
      <c r="AK15" s="42">
        <v>6</v>
      </c>
      <c r="AL15" s="42">
        <v>8</v>
      </c>
      <c r="AM15" s="42">
        <v>10</v>
      </c>
      <c r="AN15" s="42">
        <v>2</v>
      </c>
      <c r="AO15" s="42">
        <v>1</v>
      </c>
      <c r="AP15" s="42">
        <v>1</v>
      </c>
      <c r="AQ15" s="42">
        <v>3</v>
      </c>
      <c r="AR15" s="42">
        <v>257</v>
      </c>
      <c r="AS15" s="42">
        <v>18</v>
      </c>
      <c r="AT15" s="42">
        <v>21</v>
      </c>
      <c r="AU15" s="42">
        <v>15</v>
      </c>
      <c r="AV15" s="42">
        <v>7</v>
      </c>
      <c r="AW15" s="42">
        <v>18</v>
      </c>
      <c r="AX15" s="42">
        <v>12</v>
      </c>
      <c r="AY15" s="42">
        <v>21</v>
      </c>
      <c r="AZ15" s="42"/>
      <c r="BA15" s="42">
        <v>678</v>
      </c>
    </row>
    <row r="16" spans="1:53" s="41" customFormat="1" ht="15" customHeight="1">
      <c r="A16" s="40">
        <v>212</v>
      </c>
      <c r="C16" s="112" t="s">
        <v>165</v>
      </c>
      <c r="D16" s="111"/>
      <c r="E16" s="42">
        <v>2</v>
      </c>
      <c r="F16" s="42">
        <v>9</v>
      </c>
      <c r="G16" s="42"/>
      <c r="H16" s="42"/>
      <c r="I16" s="42"/>
      <c r="J16" s="42"/>
      <c r="K16" s="42">
        <v>3</v>
      </c>
      <c r="L16" s="42">
        <v>3</v>
      </c>
      <c r="M16" s="42"/>
      <c r="N16" s="42">
        <v>1</v>
      </c>
      <c r="O16" s="42">
        <v>15</v>
      </c>
      <c r="P16" s="42">
        <v>9</v>
      </c>
      <c r="Q16" s="42">
        <v>36</v>
      </c>
      <c r="R16" s="42">
        <v>25</v>
      </c>
      <c r="S16" s="42"/>
      <c r="T16" s="42"/>
      <c r="U16" s="42"/>
      <c r="V16" s="42"/>
      <c r="W16" s="42"/>
      <c r="X16" s="42">
        <v>1</v>
      </c>
      <c r="Y16" s="42">
        <v>2</v>
      </c>
      <c r="Z16" s="42">
        <v>4</v>
      </c>
      <c r="AA16" s="42">
        <v>34</v>
      </c>
      <c r="AB16" s="42"/>
      <c r="AC16" s="42">
        <v>2</v>
      </c>
      <c r="AD16" s="42">
        <v>3</v>
      </c>
      <c r="AE16" s="42">
        <v>13</v>
      </c>
      <c r="AF16" s="42">
        <v>19</v>
      </c>
      <c r="AG16" s="42">
        <v>1</v>
      </c>
      <c r="AH16" s="42"/>
      <c r="AI16" s="42">
        <v>2</v>
      </c>
      <c r="AJ16" s="42"/>
      <c r="AK16" s="42">
        <v>2</v>
      </c>
      <c r="AL16" s="42">
        <v>13</v>
      </c>
      <c r="AM16" s="42">
        <v>9</v>
      </c>
      <c r="AN16" s="42">
        <v>1</v>
      </c>
      <c r="AO16" s="42"/>
      <c r="AP16" s="42"/>
      <c r="AQ16" s="42"/>
      <c r="AR16" s="42">
        <v>130</v>
      </c>
      <c r="AS16" s="42">
        <v>28</v>
      </c>
      <c r="AT16" s="42">
        <v>14</v>
      </c>
      <c r="AU16" s="42">
        <v>8</v>
      </c>
      <c r="AV16" s="42">
        <v>7</v>
      </c>
      <c r="AW16" s="42">
        <v>5</v>
      </c>
      <c r="AX16" s="42">
        <v>17</v>
      </c>
      <c r="AY16" s="42">
        <v>81</v>
      </c>
      <c r="AZ16" s="42"/>
      <c r="BA16" s="42">
        <v>499</v>
      </c>
    </row>
    <row r="17" spans="1:53" s="41" customFormat="1" ht="15" customHeight="1">
      <c r="A17" s="40">
        <v>213</v>
      </c>
      <c r="C17" s="112" t="s">
        <v>98</v>
      </c>
      <c r="D17" s="111"/>
      <c r="E17" s="42">
        <v>3</v>
      </c>
      <c r="F17" s="42">
        <v>1</v>
      </c>
      <c r="G17" s="42"/>
      <c r="H17" s="42">
        <v>1</v>
      </c>
      <c r="I17" s="42">
        <v>1</v>
      </c>
      <c r="J17" s="42"/>
      <c r="K17" s="42">
        <v>2</v>
      </c>
      <c r="L17" s="42">
        <v>2</v>
      </c>
      <c r="M17" s="42">
        <v>8</v>
      </c>
      <c r="N17" s="42">
        <v>10</v>
      </c>
      <c r="O17" s="42">
        <v>6</v>
      </c>
      <c r="P17" s="42">
        <v>22</v>
      </c>
      <c r="Q17" s="42">
        <v>54</v>
      </c>
      <c r="R17" s="42">
        <v>34</v>
      </c>
      <c r="S17" s="42">
        <v>4</v>
      </c>
      <c r="T17" s="42"/>
      <c r="U17" s="42"/>
      <c r="V17" s="42">
        <v>1</v>
      </c>
      <c r="W17" s="42"/>
      <c r="X17" s="42">
        <v>1</v>
      </c>
      <c r="Y17" s="42">
        <v>4</v>
      </c>
      <c r="Z17" s="42">
        <v>9</v>
      </c>
      <c r="AA17" s="42">
        <v>69</v>
      </c>
      <c r="AB17" s="42">
        <v>2</v>
      </c>
      <c r="AC17" s="42">
        <v>6</v>
      </c>
      <c r="AD17" s="42">
        <v>14</v>
      </c>
      <c r="AE17" s="42">
        <v>34</v>
      </c>
      <c r="AF17" s="42">
        <v>23</v>
      </c>
      <c r="AG17" s="42">
        <v>4</v>
      </c>
      <c r="AH17" s="42">
        <v>1</v>
      </c>
      <c r="AI17" s="42">
        <v>1</v>
      </c>
      <c r="AJ17" s="42">
        <v>9</v>
      </c>
      <c r="AK17" s="42">
        <v>6</v>
      </c>
      <c r="AL17" s="42">
        <v>12</v>
      </c>
      <c r="AM17" s="42">
        <v>20</v>
      </c>
      <c r="AN17" s="42">
        <v>2</v>
      </c>
      <c r="AO17" s="42">
        <v>2</v>
      </c>
      <c r="AP17" s="42">
        <v>4</v>
      </c>
      <c r="AQ17" s="42">
        <v>1</v>
      </c>
      <c r="AR17" s="42">
        <v>227</v>
      </c>
      <c r="AS17" s="42">
        <v>48</v>
      </c>
      <c r="AT17" s="42">
        <v>69</v>
      </c>
      <c r="AU17" s="42">
        <v>25</v>
      </c>
      <c r="AV17" s="42">
        <v>8</v>
      </c>
      <c r="AW17" s="42">
        <v>24</v>
      </c>
      <c r="AX17" s="42">
        <v>10</v>
      </c>
      <c r="AY17" s="42">
        <v>120</v>
      </c>
      <c r="AZ17" s="42">
        <v>15</v>
      </c>
      <c r="BA17" s="42">
        <v>919</v>
      </c>
    </row>
    <row r="18" spans="1:53" s="41" customFormat="1" ht="15" customHeight="1">
      <c r="A18" s="40">
        <v>214</v>
      </c>
      <c r="C18" s="112" t="s">
        <v>0</v>
      </c>
      <c r="D18" s="111"/>
      <c r="E18" s="42">
        <v>2</v>
      </c>
      <c r="F18" s="42"/>
      <c r="G18" s="42">
        <v>1</v>
      </c>
      <c r="H18" s="42">
        <v>1</v>
      </c>
      <c r="I18" s="42"/>
      <c r="J18" s="42">
        <v>2</v>
      </c>
      <c r="K18" s="42">
        <v>5</v>
      </c>
      <c r="L18" s="42">
        <v>3</v>
      </c>
      <c r="M18" s="42"/>
      <c r="N18" s="42"/>
      <c r="O18" s="42">
        <v>8</v>
      </c>
      <c r="P18" s="42">
        <v>17</v>
      </c>
      <c r="Q18" s="42">
        <v>36</v>
      </c>
      <c r="R18" s="42">
        <v>33</v>
      </c>
      <c r="S18" s="42"/>
      <c r="T18" s="42"/>
      <c r="U18" s="42">
        <v>2</v>
      </c>
      <c r="V18" s="42"/>
      <c r="W18" s="42"/>
      <c r="X18" s="42">
        <v>4</v>
      </c>
      <c r="Y18" s="42">
        <v>5</v>
      </c>
      <c r="Z18" s="42">
        <v>11</v>
      </c>
      <c r="AA18" s="42">
        <v>51</v>
      </c>
      <c r="AB18" s="42">
        <v>4</v>
      </c>
      <c r="AC18" s="42">
        <v>4</v>
      </c>
      <c r="AD18" s="42">
        <v>11</v>
      </c>
      <c r="AE18" s="42">
        <v>43</v>
      </c>
      <c r="AF18" s="42">
        <v>24</v>
      </c>
      <c r="AG18" s="42">
        <v>7</v>
      </c>
      <c r="AH18" s="42"/>
      <c r="AI18" s="42"/>
      <c r="AJ18" s="42">
        <v>3</v>
      </c>
      <c r="AK18" s="42">
        <v>8</v>
      </c>
      <c r="AL18" s="42">
        <v>21</v>
      </c>
      <c r="AM18" s="42">
        <v>6</v>
      </c>
      <c r="AN18" s="42">
        <v>1</v>
      </c>
      <c r="AO18" s="42">
        <v>1</v>
      </c>
      <c r="AP18" s="42">
        <v>3</v>
      </c>
      <c r="AQ18" s="42">
        <v>2</v>
      </c>
      <c r="AR18" s="42">
        <v>183</v>
      </c>
      <c r="AS18" s="42">
        <v>24</v>
      </c>
      <c r="AT18" s="42">
        <v>71</v>
      </c>
      <c r="AU18" s="42">
        <v>12</v>
      </c>
      <c r="AV18" s="42">
        <v>8</v>
      </c>
      <c r="AW18" s="42">
        <v>14</v>
      </c>
      <c r="AX18" s="42">
        <v>2</v>
      </c>
      <c r="AY18" s="42">
        <v>60</v>
      </c>
      <c r="AZ18" s="42">
        <v>28</v>
      </c>
      <c r="BA18" s="42">
        <v>721</v>
      </c>
    </row>
    <row r="19" spans="1:53" s="41" customFormat="1" ht="22.5" customHeight="1">
      <c r="A19" s="40" t="s">
        <v>107</v>
      </c>
      <c r="D19" s="43"/>
      <c r="E19" s="42">
        <v>5</v>
      </c>
      <c r="F19" s="42">
        <v>1</v>
      </c>
      <c r="G19" s="42"/>
      <c r="H19" s="42">
        <v>3</v>
      </c>
      <c r="I19" s="42">
        <v>3</v>
      </c>
      <c r="J19" s="42">
        <v>7</v>
      </c>
      <c r="K19" s="42">
        <v>5</v>
      </c>
      <c r="L19" s="42">
        <v>16</v>
      </c>
      <c r="M19" s="42">
        <v>6</v>
      </c>
      <c r="N19" s="42">
        <v>2</v>
      </c>
      <c r="O19" s="42">
        <v>21</v>
      </c>
      <c r="P19" s="42">
        <v>45</v>
      </c>
      <c r="Q19" s="42">
        <v>156</v>
      </c>
      <c r="R19" s="42">
        <v>90</v>
      </c>
      <c r="S19" s="42">
        <v>7</v>
      </c>
      <c r="T19" s="42"/>
      <c r="U19" s="42">
        <v>2</v>
      </c>
      <c r="V19" s="42">
        <v>7</v>
      </c>
      <c r="W19" s="42"/>
      <c r="X19" s="42">
        <v>8</v>
      </c>
      <c r="Y19" s="42">
        <v>7</v>
      </c>
      <c r="Z19" s="42">
        <v>16</v>
      </c>
      <c r="AA19" s="42">
        <v>53</v>
      </c>
      <c r="AB19" s="42">
        <v>11</v>
      </c>
      <c r="AC19" s="42">
        <v>4</v>
      </c>
      <c r="AD19" s="42">
        <v>27</v>
      </c>
      <c r="AE19" s="42">
        <v>59</v>
      </c>
      <c r="AF19" s="42">
        <v>53</v>
      </c>
      <c r="AG19" s="42">
        <v>2</v>
      </c>
      <c r="AH19" s="42">
        <v>3</v>
      </c>
      <c r="AI19" s="42">
        <v>4</v>
      </c>
      <c r="AJ19" s="42"/>
      <c r="AK19" s="42">
        <v>24</v>
      </c>
      <c r="AL19" s="42">
        <v>27</v>
      </c>
      <c r="AM19" s="42">
        <v>30</v>
      </c>
      <c r="AN19" s="42">
        <v>1</v>
      </c>
      <c r="AO19" s="42">
        <v>3</v>
      </c>
      <c r="AP19" s="42">
        <v>6</v>
      </c>
      <c r="AQ19" s="42">
        <v>4</v>
      </c>
      <c r="AR19" s="42">
        <v>435</v>
      </c>
      <c r="AS19" s="42">
        <v>73</v>
      </c>
      <c r="AT19" s="42">
        <v>65</v>
      </c>
      <c r="AU19" s="42">
        <v>47</v>
      </c>
      <c r="AV19" s="42">
        <v>38</v>
      </c>
      <c r="AW19" s="42">
        <v>44</v>
      </c>
      <c r="AX19" s="42">
        <v>28</v>
      </c>
      <c r="AY19" s="42">
        <v>265</v>
      </c>
      <c r="AZ19" s="42">
        <v>93</v>
      </c>
      <c r="BA19" s="42">
        <v>1806</v>
      </c>
    </row>
    <row r="20" spans="1:53" s="41" customFormat="1" ht="22.5" customHeight="1">
      <c r="A20" s="44">
        <v>307</v>
      </c>
      <c r="B20" s="45"/>
      <c r="C20" s="46" t="s">
        <v>1</v>
      </c>
      <c r="D20" s="47"/>
      <c r="E20" s="42">
        <v>4</v>
      </c>
      <c r="F20" s="42">
        <v>1</v>
      </c>
      <c r="G20" s="42"/>
      <c r="H20" s="42">
        <v>1</v>
      </c>
      <c r="I20" s="42">
        <v>3</v>
      </c>
      <c r="J20" s="42">
        <v>1</v>
      </c>
      <c r="K20" s="42">
        <v>4</v>
      </c>
      <c r="L20" s="42">
        <v>11</v>
      </c>
      <c r="M20" s="42">
        <v>5</v>
      </c>
      <c r="N20" s="42">
        <v>1</v>
      </c>
      <c r="O20" s="42">
        <v>11</v>
      </c>
      <c r="P20" s="42">
        <v>30</v>
      </c>
      <c r="Q20" s="42">
        <v>116</v>
      </c>
      <c r="R20" s="42">
        <v>58</v>
      </c>
      <c r="S20" s="42">
        <v>3</v>
      </c>
      <c r="T20" s="42"/>
      <c r="U20" s="42">
        <v>2</v>
      </c>
      <c r="V20" s="42">
        <v>6</v>
      </c>
      <c r="W20" s="42"/>
      <c r="X20" s="42">
        <v>3</v>
      </c>
      <c r="Y20" s="42">
        <v>5</v>
      </c>
      <c r="Z20" s="42">
        <v>6</v>
      </c>
      <c r="AA20" s="42">
        <v>32</v>
      </c>
      <c r="AB20" s="42">
        <v>7</v>
      </c>
      <c r="AC20" s="42">
        <v>3</v>
      </c>
      <c r="AD20" s="42">
        <v>18</v>
      </c>
      <c r="AE20" s="42">
        <v>42</v>
      </c>
      <c r="AF20" s="42">
        <v>29</v>
      </c>
      <c r="AG20" s="42">
        <v>1</v>
      </c>
      <c r="AH20" s="42">
        <v>2</v>
      </c>
      <c r="AI20" s="42">
        <v>2</v>
      </c>
      <c r="AJ20" s="42"/>
      <c r="AK20" s="42">
        <v>14</v>
      </c>
      <c r="AL20" s="42">
        <v>14</v>
      </c>
      <c r="AM20" s="42">
        <v>15</v>
      </c>
      <c r="AN20" s="42">
        <v>1</v>
      </c>
      <c r="AO20" s="42">
        <v>1</v>
      </c>
      <c r="AP20" s="42">
        <v>3</v>
      </c>
      <c r="AQ20" s="42">
        <v>3</v>
      </c>
      <c r="AR20" s="42">
        <v>260</v>
      </c>
      <c r="AS20" s="42">
        <v>30</v>
      </c>
      <c r="AT20" s="42">
        <v>33</v>
      </c>
      <c r="AU20" s="42">
        <v>27</v>
      </c>
      <c r="AV20" s="42">
        <v>16</v>
      </c>
      <c r="AW20" s="42">
        <v>26</v>
      </c>
      <c r="AX20" s="42">
        <v>12</v>
      </c>
      <c r="AY20" s="42">
        <v>54</v>
      </c>
      <c r="AZ20" s="42">
        <v>78</v>
      </c>
      <c r="BA20" s="42">
        <v>994</v>
      </c>
    </row>
    <row r="21" spans="1:53" s="41" customFormat="1" ht="15" customHeight="1">
      <c r="A21" s="44">
        <v>308</v>
      </c>
      <c r="B21" s="45"/>
      <c r="C21" s="46" t="s">
        <v>2</v>
      </c>
      <c r="D21" s="47"/>
      <c r="E21" s="42">
        <v>1</v>
      </c>
      <c r="F21" s="42"/>
      <c r="G21" s="42"/>
      <c r="H21" s="42">
        <v>2</v>
      </c>
      <c r="I21" s="42"/>
      <c r="J21" s="42">
        <v>6</v>
      </c>
      <c r="K21" s="42">
        <v>1</v>
      </c>
      <c r="L21" s="42">
        <v>5</v>
      </c>
      <c r="M21" s="42">
        <v>1</v>
      </c>
      <c r="N21" s="42">
        <v>1</v>
      </c>
      <c r="O21" s="42">
        <v>10</v>
      </c>
      <c r="P21" s="42">
        <v>15</v>
      </c>
      <c r="Q21" s="42">
        <v>40</v>
      </c>
      <c r="R21" s="42">
        <v>32</v>
      </c>
      <c r="S21" s="42">
        <v>4</v>
      </c>
      <c r="T21" s="42"/>
      <c r="U21" s="42"/>
      <c r="V21" s="42">
        <v>1</v>
      </c>
      <c r="W21" s="42"/>
      <c r="X21" s="42">
        <v>5</v>
      </c>
      <c r="Y21" s="42">
        <v>2</v>
      </c>
      <c r="Z21" s="42">
        <v>10</v>
      </c>
      <c r="AA21" s="42">
        <v>21</v>
      </c>
      <c r="AB21" s="42">
        <v>4</v>
      </c>
      <c r="AC21" s="42">
        <v>1</v>
      </c>
      <c r="AD21" s="42">
        <v>9</v>
      </c>
      <c r="AE21" s="42">
        <v>17</v>
      </c>
      <c r="AF21" s="42">
        <v>24</v>
      </c>
      <c r="AG21" s="42">
        <v>1</v>
      </c>
      <c r="AH21" s="42">
        <v>1</v>
      </c>
      <c r="AI21" s="42">
        <v>2</v>
      </c>
      <c r="AJ21" s="42"/>
      <c r="AK21" s="42">
        <v>10</v>
      </c>
      <c r="AL21" s="42">
        <v>13</v>
      </c>
      <c r="AM21" s="42">
        <v>15</v>
      </c>
      <c r="AN21" s="42"/>
      <c r="AO21" s="42">
        <v>2</v>
      </c>
      <c r="AP21" s="42">
        <v>3</v>
      </c>
      <c r="AQ21" s="42">
        <v>1</v>
      </c>
      <c r="AR21" s="42">
        <v>175</v>
      </c>
      <c r="AS21" s="42">
        <v>43</v>
      </c>
      <c r="AT21" s="42">
        <v>32</v>
      </c>
      <c r="AU21" s="42">
        <v>20</v>
      </c>
      <c r="AV21" s="42">
        <v>22</v>
      </c>
      <c r="AW21" s="42">
        <v>18</v>
      </c>
      <c r="AX21" s="42">
        <v>16</v>
      </c>
      <c r="AY21" s="42">
        <v>211</v>
      </c>
      <c r="AZ21" s="42">
        <v>15</v>
      </c>
      <c r="BA21" s="42">
        <v>812</v>
      </c>
    </row>
    <row r="22" spans="1:53" s="41" customFormat="1" ht="22.5" customHeight="1">
      <c r="A22" s="48" t="s">
        <v>108</v>
      </c>
      <c r="B22" s="49"/>
      <c r="C22" s="49"/>
      <c r="D22" s="50"/>
      <c r="E22" s="42">
        <v>5</v>
      </c>
      <c r="F22" s="42"/>
      <c r="G22" s="42"/>
      <c r="H22" s="42">
        <v>7</v>
      </c>
      <c r="I22" s="42"/>
      <c r="J22" s="42"/>
      <c r="K22" s="42"/>
      <c r="L22" s="42">
        <v>2</v>
      </c>
      <c r="M22" s="42">
        <v>1</v>
      </c>
      <c r="N22" s="42">
        <v>6</v>
      </c>
      <c r="O22" s="42">
        <v>10</v>
      </c>
      <c r="P22" s="42">
        <v>15</v>
      </c>
      <c r="Q22" s="42">
        <v>55</v>
      </c>
      <c r="R22" s="42">
        <v>20</v>
      </c>
      <c r="S22" s="42"/>
      <c r="T22" s="42"/>
      <c r="U22" s="42"/>
      <c r="V22" s="42">
        <v>3</v>
      </c>
      <c r="W22" s="42">
        <v>2</v>
      </c>
      <c r="X22" s="42">
        <v>4</v>
      </c>
      <c r="Y22" s="42"/>
      <c r="Z22" s="42">
        <v>4</v>
      </c>
      <c r="AA22" s="42">
        <v>31</v>
      </c>
      <c r="AB22" s="42">
        <v>5</v>
      </c>
      <c r="AC22" s="42">
        <v>5</v>
      </c>
      <c r="AD22" s="42">
        <v>4</v>
      </c>
      <c r="AE22" s="42">
        <v>32</v>
      </c>
      <c r="AF22" s="42">
        <v>8</v>
      </c>
      <c r="AG22" s="42">
        <v>1</v>
      </c>
      <c r="AH22" s="42">
        <v>1</v>
      </c>
      <c r="AI22" s="42"/>
      <c r="AJ22" s="42"/>
      <c r="AK22" s="42">
        <v>7</v>
      </c>
      <c r="AL22" s="42">
        <v>13</v>
      </c>
      <c r="AM22" s="42">
        <v>6</v>
      </c>
      <c r="AN22" s="42">
        <v>1</v>
      </c>
      <c r="AO22" s="42">
        <v>4</v>
      </c>
      <c r="AP22" s="42"/>
      <c r="AQ22" s="42">
        <v>1</v>
      </c>
      <c r="AR22" s="42">
        <v>159</v>
      </c>
      <c r="AS22" s="42">
        <v>123</v>
      </c>
      <c r="AT22" s="42">
        <v>18</v>
      </c>
      <c r="AU22" s="42">
        <v>43</v>
      </c>
      <c r="AV22" s="42">
        <v>5</v>
      </c>
      <c r="AW22" s="42">
        <v>11</v>
      </c>
      <c r="AX22" s="42">
        <v>6</v>
      </c>
      <c r="AY22" s="42">
        <v>28</v>
      </c>
      <c r="AZ22" s="42">
        <v>5</v>
      </c>
      <c r="BA22" s="42">
        <v>651</v>
      </c>
    </row>
    <row r="23" spans="1:53" s="41" customFormat="1" ht="22.5" customHeight="1">
      <c r="A23" s="44">
        <v>321</v>
      </c>
      <c r="B23" s="45"/>
      <c r="C23" s="46" t="s">
        <v>3</v>
      </c>
      <c r="D23" s="47"/>
      <c r="E23" s="42">
        <v>3</v>
      </c>
      <c r="F23" s="42"/>
      <c r="G23" s="42"/>
      <c r="H23" s="42"/>
      <c r="I23" s="42"/>
      <c r="J23" s="42"/>
      <c r="K23" s="42"/>
      <c r="L23" s="42">
        <v>1</v>
      </c>
      <c r="M23" s="42">
        <v>1</v>
      </c>
      <c r="N23" s="42"/>
      <c r="O23" s="42">
        <v>5</v>
      </c>
      <c r="P23" s="42">
        <v>1</v>
      </c>
      <c r="Q23" s="42">
        <v>10</v>
      </c>
      <c r="R23" s="42">
        <v>6</v>
      </c>
      <c r="S23" s="42"/>
      <c r="T23" s="42"/>
      <c r="U23" s="42"/>
      <c r="V23" s="42"/>
      <c r="W23" s="42">
        <v>1</v>
      </c>
      <c r="X23" s="42">
        <v>2</v>
      </c>
      <c r="Y23" s="42"/>
      <c r="Z23" s="42"/>
      <c r="AA23" s="42">
        <v>4</v>
      </c>
      <c r="AB23" s="42">
        <v>1</v>
      </c>
      <c r="AC23" s="42"/>
      <c r="AD23" s="42">
        <v>1</v>
      </c>
      <c r="AE23" s="42">
        <v>3</v>
      </c>
      <c r="AF23" s="42"/>
      <c r="AG23" s="42"/>
      <c r="AH23" s="42">
        <v>1</v>
      </c>
      <c r="AI23" s="42"/>
      <c r="AJ23" s="42"/>
      <c r="AK23" s="42"/>
      <c r="AL23" s="42">
        <v>3</v>
      </c>
      <c r="AM23" s="42">
        <v>1</v>
      </c>
      <c r="AN23" s="42">
        <v>1</v>
      </c>
      <c r="AO23" s="42">
        <v>4</v>
      </c>
      <c r="AP23" s="42"/>
      <c r="AQ23" s="42"/>
      <c r="AR23" s="42">
        <v>27</v>
      </c>
      <c r="AS23" s="42">
        <v>21</v>
      </c>
      <c r="AT23" s="42">
        <v>1</v>
      </c>
      <c r="AU23" s="42">
        <v>4</v>
      </c>
      <c r="AV23" s="42"/>
      <c r="AW23" s="42">
        <v>2</v>
      </c>
      <c r="AX23" s="42">
        <v>1</v>
      </c>
      <c r="AY23" s="42">
        <v>7</v>
      </c>
      <c r="AZ23" s="42"/>
      <c r="BA23" s="42">
        <v>112</v>
      </c>
    </row>
    <row r="24" spans="1:53" s="41" customFormat="1" ht="15" customHeight="1">
      <c r="A24" s="44">
        <v>322</v>
      </c>
      <c r="B24" s="45"/>
      <c r="C24" s="46" t="s">
        <v>4</v>
      </c>
      <c r="D24" s="47"/>
      <c r="E24" s="42">
        <v>1</v>
      </c>
      <c r="F24" s="42"/>
      <c r="G24" s="42"/>
      <c r="H24" s="42">
        <v>7</v>
      </c>
      <c r="I24" s="42"/>
      <c r="J24" s="42"/>
      <c r="K24" s="42"/>
      <c r="L24" s="42">
        <v>1</v>
      </c>
      <c r="M24" s="42"/>
      <c r="N24" s="42">
        <v>1</v>
      </c>
      <c r="O24" s="42">
        <v>1</v>
      </c>
      <c r="P24" s="42">
        <v>10</v>
      </c>
      <c r="Q24" s="42">
        <v>23</v>
      </c>
      <c r="R24" s="42">
        <v>9</v>
      </c>
      <c r="S24" s="42"/>
      <c r="T24" s="42"/>
      <c r="U24" s="42"/>
      <c r="V24" s="42">
        <v>1</v>
      </c>
      <c r="W24" s="42">
        <v>1</v>
      </c>
      <c r="X24" s="42"/>
      <c r="Y24" s="42"/>
      <c r="Z24" s="42">
        <v>4</v>
      </c>
      <c r="AA24" s="42">
        <v>10</v>
      </c>
      <c r="AB24" s="42">
        <v>4</v>
      </c>
      <c r="AC24" s="42">
        <v>1</v>
      </c>
      <c r="AD24" s="42">
        <v>3</v>
      </c>
      <c r="AE24" s="42">
        <v>18</v>
      </c>
      <c r="AF24" s="42">
        <v>4</v>
      </c>
      <c r="AG24" s="42"/>
      <c r="AH24" s="42"/>
      <c r="AI24" s="42"/>
      <c r="AJ24" s="42"/>
      <c r="AK24" s="42">
        <v>6</v>
      </c>
      <c r="AL24" s="42">
        <v>5</v>
      </c>
      <c r="AM24" s="42">
        <v>4</v>
      </c>
      <c r="AN24" s="42"/>
      <c r="AO24" s="42"/>
      <c r="AP24" s="42"/>
      <c r="AQ24" s="42">
        <v>1</v>
      </c>
      <c r="AR24" s="42">
        <v>65</v>
      </c>
      <c r="AS24" s="42">
        <v>24</v>
      </c>
      <c r="AT24" s="42">
        <v>12</v>
      </c>
      <c r="AU24" s="42">
        <v>24</v>
      </c>
      <c r="AV24" s="42">
        <v>2</v>
      </c>
      <c r="AW24" s="42">
        <v>7</v>
      </c>
      <c r="AX24" s="42">
        <v>2</v>
      </c>
      <c r="AY24" s="42">
        <v>11</v>
      </c>
      <c r="AZ24" s="42">
        <v>2</v>
      </c>
      <c r="BA24" s="42">
        <v>264</v>
      </c>
    </row>
    <row r="25" spans="1:53" s="41" customFormat="1" ht="15" customHeight="1">
      <c r="A25" s="44">
        <v>323</v>
      </c>
      <c r="B25" s="45"/>
      <c r="C25" s="46" t="s">
        <v>5</v>
      </c>
      <c r="D25" s="47"/>
      <c r="E25" s="42">
        <v>1</v>
      </c>
      <c r="F25" s="42"/>
      <c r="G25" s="42"/>
      <c r="H25" s="42"/>
      <c r="I25" s="42"/>
      <c r="J25" s="42"/>
      <c r="K25" s="42"/>
      <c r="L25" s="42"/>
      <c r="M25" s="42"/>
      <c r="N25" s="42">
        <v>5</v>
      </c>
      <c r="O25" s="42">
        <v>4</v>
      </c>
      <c r="P25" s="42">
        <v>4</v>
      </c>
      <c r="Q25" s="42">
        <v>22</v>
      </c>
      <c r="R25" s="42">
        <v>5</v>
      </c>
      <c r="S25" s="42"/>
      <c r="T25" s="42"/>
      <c r="U25" s="42"/>
      <c r="V25" s="42">
        <v>2</v>
      </c>
      <c r="W25" s="42"/>
      <c r="X25" s="42">
        <v>2</v>
      </c>
      <c r="Y25" s="42"/>
      <c r="Z25" s="42"/>
      <c r="AA25" s="42">
        <v>17</v>
      </c>
      <c r="AB25" s="42"/>
      <c r="AC25" s="42">
        <v>4</v>
      </c>
      <c r="AD25" s="42"/>
      <c r="AE25" s="42">
        <v>11</v>
      </c>
      <c r="AF25" s="42">
        <v>4</v>
      </c>
      <c r="AG25" s="42">
        <v>1</v>
      </c>
      <c r="AH25" s="42"/>
      <c r="AI25" s="42"/>
      <c r="AJ25" s="42"/>
      <c r="AK25" s="42">
        <v>1</v>
      </c>
      <c r="AL25" s="42">
        <v>5</v>
      </c>
      <c r="AM25" s="42">
        <v>1</v>
      </c>
      <c r="AN25" s="42"/>
      <c r="AO25" s="42"/>
      <c r="AP25" s="42"/>
      <c r="AQ25" s="42"/>
      <c r="AR25" s="42">
        <v>67</v>
      </c>
      <c r="AS25" s="42">
        <v>78</v>
      </c>
      <c r="AT25" s="42">
        <v>5</v>
      </c>
      <c r="AU25" s="42">
        <v>15</v>
      </c>
      <c r="AV25" s="42">
        <v>3</v>
      </c>
      <c r="AW25" s="42">
        <v>2</v>
      </c>
      <c r="AX25" s="42">
        <v>3</v>
      </c>
      <c r="AY25" s="42">
        <v>10</v>
      </c>
      <c r="AZ25" s="42">
        <v>3</v>
      </c>
      <c r="BA25" s="42">
        <v>275</v>
      </c>
    </row>
    <row r="26" spans="1:53" s="41" customFormat="1" ht="22.5" customHeight="1">
      <c r="A26" s="48" t="s">
        <v>109</v>
      </c>
      <c r="B26" s="49"/>
      <c r="C26" s="49"/>
      <c r="D26" s="50"/>
      <c r="E26" s="42">
        <v>3</v>
      </c>
      <c r="F26" s="42"/>
      <c r="G26" s="42"/>
      <c r="H26" s="42">
        <v>1</v>
      </c>
      <c r="I26" s="42"/>
      <c r="J26" s="42"/>
      <c r="K26" s="42"/>
      <c r="L26" s="42">
        <v>5</v>
      </c>
      <c r="M26" s="42"/>
      <c r="N26" s="42"/>
      <c r="O26" s="42">
        <v>1</v>
      </c>
      <c r="P26" s="42">
        <v>10</v>
      </c>
      <c r="Q26" s="42">
        <v>19</v>
      </c>
      <c r="R26" s="42">
        <v>17</v>
      </c>
      <c r="S26" s="42">
        <v>3</v>
      </c>
      <c r="T26" s="42"/>
      <c r="U26" s="42">
        <v>2</v>
      </c>
      <c r="V26" s="42"/>
      <c r="W26" s="42"/>
      <c r="X26" s="42"/>
      <c r="Y26" s="42">
        <v>1</v>
      </c>
      <c r="Z26" s="42">
        <v>6</v>
      </c>
      <c r="AA26" s="42">
        <v>22</v>
      </c>
      <c r="AB26" s="42">
        <v>7</v>
      </c>
      <c r="AC26" s="42">
        <v>1</v>
      </c>
      <c r="AD26" s="42">
        <v>3</v>
      </c>
      <c r="AE26" s="42">
        <v>13</v>
      </c>
      <c r="AF26" s="42">
        <v>8</v>
      </c>
      <c r="AG26" s="42">
        <v>1</v>
      </c>
      <c r="AH26" s="42"/>
      <c r="AI26" s="42"/>
      <c r="AJ26" s="42"/>
      <c r="AK26" s="42">
        <v>2</v>
      </c>
      <c r="AL26" s="42">
        <v>8</v>
      </c>
      <c r="AM26" s="42">
        <v>4</v>
      </c>
      <c r="AN26" s="42">
        <v>1</v>
      </c>
      <c r="AO26" s="42"/>
      <c r="AP26" s="42">
        <v>4</v>
      </c>
      <c r="AQ26" s="42"/>
      <c r="AR26" s="42">
        <v>79</v>
      </c>
      <c r="AS26" s="42">
        <v>17</v>
      </c>
      <c r="AT26" s="42">
        <v>9</v>
      </c>
      <c r="AU26" s="42">
        <v>10</v>
      </c>
      <c r="AV26" s="42">
        <v>4</v>
      </c>
      <c r="AW26" s="42">
        <v>17</v>
      </c>
      <c r="AX26" s="42">
        <v>11</v>
      </c>
      <c r="AY26" s="42">
        <v>20</v>
      </c>
      <c r="AZ26" s="42"/>
      <c r="BA26" s="42">
        <v>309</v>
      </c>
    </row>
    <row r="27" spans="1:53" s="41" customFormat="1" ht="22.5" customHeight="1">
      <c r="A27" s="44">
        <v>383</v>
      </c>
      <c r="B27" s="45"/>
      <c r="C27" s="46" t="s">
        <v>6</v>
      </c>
      <c r="D27" s="47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>
        <v>1</v>
      </c>
      <c r="R27" s="42">
        <v>4</v>
      </c>
      <c r="S27" s="42"/>
      <c r="T27" s="42"/>
      <c r="U27" s="42"/>
      <c r="V27" s="42"/>
      <c r="W27" s="42"/>
      <c r="X27" s="42"/>
      <c r="Y27" s="42"/>
      <c r="Z27" s="42"/>
      <c r="AA27" s="42">
        <v>8</v>
      </c>
      <c r="AB27" s="42"/>
      <c r="AC27" s="42"/>
      <c r="AD27" s="42">
        <v>1</v>
      </c>
      <c r="AE27" s="42"/>
      <c r="AF27" s="42"/>
      <c r="AG27" s="42"/>
      <c r="AH27" s="42"/>
      <c r="AI27" s="42"/>
      <c r="AJ27" s="42"/>
      <c r="AK27" s="42"/>
      <c r="AL27" s="42">
        <v>1</v>
      </c>
      <c r="AM27" s="42">
        <v>1</v>
      </c>
      <c r="AN27" s="42"/>
      <c r="AO27" s="42"/>
      <c r="AP27" s="42"/>
      <c r="AQ27" s="42"/>
      <c r="AR27" s="42">
        <v>18</v>
      </c>
      <c r="AS27" s="42">
        <v>3</v>
      </c>
      <c r="AT27" s="42">
        <v>2</v>
      </c>
      <c r="AU27" s="42"/>
      <c r="AV27" s="42"/>
      <c r="AW27" s="42"/>
      <c r="AX27" s="42">
        <v>3</v>
      </c>
      <c r="AY27" s="42">
        <v>1</v>
      </c>
      <c r="AZ27" s="42"/>
      <c r="BA27" s="42">
        <v>43</v>
      </c>
    </row>
    <row r="28" spans="1:53" s="41" customFormat="1" ht="15" customHeight="1">
      <c r="A28" s="44">
        <v>391</v>
      </c>
      <c r="B28" s="45"/>
      <c r="C28" s="46" t="s">
        <v>7</v>
      </c>
      <c r="D28" s="47"/>
      <c r="E28" s="42">
        <v>3</v>
      </c>
      <c r="F28" s="42"/>
      <c r="G28" s="42"/>
      <c r="H28" s="42">
        <v>1</v>
      </c>
      <c r="I28" s="42"/>
      <c r="J28" s="42"/>
      <c r="K28" s="42"/>
      <c r="L28" s="42">
        <v>5</v>
      </c>
      <c r="M28" s="42"/>
      <c r="N28" s="42"/>
      <c r="O28" s="42">
        <v>1</v>
      </c>
      <c r="P28" s="42">
        <v>10</v>
      </c>
      <c r="Q28" s="42">
        <v>18</v>
      </c>
      <c r="R28" s="42">
        <v>13</v>
      </c>
      <c r="S28" s="42">
        <v>3</v>
      </c>
      <c r="T28" s="42"/>
      <c r="U28" s="42">
        <v>2</v>
      </c>
      <c r="V28" s="42"/>
      <c r="W28" s="42"/>
      <c r="X28" s="42"/>
      <c r="Y28" s="42">
        <v>1</v>
      </c>
      <c r="Z28" s="42">
        <v>6</v>
      </c>
      <c r="AA28" s="42">
        <v>14</v>
      </c>
      <c r="AB28" s="42">
        <v>7</v>
      </c>
      <c r="AC28" s="42">
        <v>1</v>
      </c>
      <c r="AD28" s="42">
        <v>2</v>
      </c>
      <c r="AE28" s="42">
        <v>13</v>
      </c>
      <c r="AF28" s="42">
        <v>8</v>
      </c>
      <c r="AG28" s="42">
        <v>1</v>
      </c>
      <c r="AH28" s="42"/>
      <c r="AI28" s="42"/>
      <c r="AJ28" s="42"/>
      <c r="AK28" s="42">
        <v>2</v>
      </c>
      <c r="AL28" s="42">
        <v>7</v>
      </c>
      <c r="AM28" s="42">
        <v>3</v>
      </c>
      <c r="AN28" s="42">
        <v>1</v>
      </c>
      <c r="AO28" s="42"/>
      <c r="AP28" s="42">
        <v>4</v>
      </c>
      <c r="AQ28" s="42"/>
      <c r="AR28" s="42">
        <v>61</v>
      </c>
      <c r="AS28" s="42">
        <v>14</v>
      </c>
      <c r="AT28" s="42">
        <v>7</v>
      </c>
      <c r="AU28" s="42">
        <v>10</v>
      </c>
      <c r="AV28" s="42">
        <v>4</v>
      </c>
      <c r="AW28" s="42">
        <v>17</v>
      </c>
      <c r="AX28" s="42">
        <v>8</v>
      </c>
      <c r="AY28" s="42">
        <v>19</v>
      </c>
      <c r="AZ28" s="42"/>
      <c r="BA28" s="42">
        <v>266</v>
      </c>
    </row>
    <row r="29" spans="1:53" s="41" customFormat="1" ht="22.5" customHeight="1">
      <c r="A29" s="48" t="s">
        <v>110</v>
      </c>
      <c r="B29" s="49"/>
      <c r="C29" s="49"/>
      <c r="D29" s="50"/>
      <c r="E29" s="42">
        <v>2</v>
      </c>
      <c r="F29" s="42"/>
      <c r="G29" s="42">
        <v>3</v>
      </c>
      <c r="H29" s="42">
        <v>5</v>
      </c>
      <c r="I29" s="42"/>
      <c r="J29" s="42"/>
      <c r="K29" s="42"/>
      <c r="L29" s="42"/>
      <c r="M29" s="42"/>
      <c r="N29" s="42"/>
      <c r="O29" s="42">
        <v>2</v>
      </c>
      <c r="P29" s="42">
        <v>10</v>
      </c>
      <c r="Q29" s="42">
        <v>22</v>
      </c>
      <c r="R29" s="42">
        <v>13</v>
      </c>
      <c r="S29" s="42">
        <v>1</v>
      </c>
      <c r="T29" s="42"/>
      <c r="U29" s="42"/>
      <c r="V29" s="42"/>
      <c r="W29" s="42">
        <v>1</v>
      </c>
      <c r="X29" s="42"/>
      <c r="Y29" s="42">
        <v>2</v>
      </c>
      <c r="Z29" s="42">
        <v>3</v>
      </c>
      <c r="AA29" s="42">
        <v>42</v>
      </c>
      <c r="AB29" s="42">
        <v>3</v>
      </c>
      <c r="AC29" s="42">
        <v>3</v>
      </c>
      <c r="AD29" s="42">
        <v>4</v>
      </c>
      <c r="AE29" s="42">
        <v>17</v>
      </c>
      <c r="AF29" s="42">
        <v>9</v>
      </c>
      <c r="AG29" s="42">
        <v>2</v>
      </c>
      <c r="AH29" s="42">
        <v>3</v>
      </c>
      <c r="AI29" s="42"/>
      <c r="AJ29" s="42"/>
      <c r="AK29" s="42">
        <v>4</v>
      </c>
      <c r="AL29" s="42">
        <v>8</v>
      </c>
      <c r="AM29" s="42">
        <v>5</v>
      </c>
      <c r="AN29" s="42">
        <v>1</v>
      </c>
      <c r="AO29" s="42"/>
      <c r="AP29" s="42">
        <v>2</v>
      </c>
      <c r="AQ29" s="42">
        <v>4</v>
      </c>
      <c r="AR29" s="42">
        <v>115</v>
      </c>
      <c r="AS29" s="42">
        <v>28</v>
      </c>
      <c r="AT29" s="42">
        <v>11</v>
      </c>
      <c r="AU29" s="42">
        <v>7</v>
      </c>
      <c r="AV29" s="42">
        <v>4</v>
      </c>
      <c r="AW29" s="42">
        <v>6</v>
      </c>
      <c r="AX29" s="42">
        <v>2</v>
      </c>
      <c r="AY29" s="42">
        <v>2</v>
      </c>
      <c r="AZ29" s="42"/>
      <c r="BA29" s="42">
        <v>346</v>
      </c>
    </row>
    <row r="30" spans="1:53" s="41" customFormat="1" ht="22.5" customHeight="1">
      <c r="A30" s="48">
        <v>411</v>
      </c>
      <c r="B30" s="49"/>
      <c r="C30" s="49" t="s">
        <v>166</v>
      </c>
      <c r="D30" s="50"/>
      <c r="E30" s="42">
        <v>2</v>
      </c>
      <c r="F30" s="42"/>
      <c r="G30" s="42">
        <v>3</v>
      </c>
      <c r="H30" s="42">
        <v>5</v>
      </c>
      <c r="I30" s="42"/>
      <c r="J30" s="42"/>
      <c r="K30" s="42"/>
      <c r="L30" s="42"/>
      <c r="M30" s="42"/>
      <c r="N30" s="42"/>
      <c r="O30" s="42">
        <v>2</v>
      </c>
      <c r="P30" s="42">
        <v>10</v>
      </c>
      <c r="Q30" s="42">
        <v>22</v>
      </c>
      <c r="R30" s="42">
        <v>13</v>
      </c>
      <c r="S30" s="42">
        <v>1</v>
      </c>
      <c r="T30" s="42"/>
      <c r="U30" s="42"/>
      <c r="V30" s="42"/>
      <c r="W30" s="42">
        <v>1</v>
      </c>
      <c r="X30" s="42"/>
      <c r="Y30" s="42">
        <v>2</v>
      </c>
      <c r="Z30" s="42">
        <v>3</v>
      </c>
      <c r="AA30" s="42">
        <v>42</v>
      </c>
      <c r="AB30" s="42">
        <v>3</v>
      </c>
      <c r="AC30" s="42">
        <v>3</v>
      </c>
      <c r="AD30" s="42">
        <v>4</v>
      </c>
      <c r="AE30" s="42">
        <v>17</v>
      </c>
      <c r="AF30" s="42">
        <v>9</v>
      </c>
      <c r="AG30" s="42">
        <v>2</v>
      </c>
      <c r="AH30" s="42">
        <v>3</v>
      </c>
      <c r="AI30" s="42"/>
      <c r="AJ30" s="42"/>
      <c r="AK30" s="42">
        <v>4</v>
      </c>
      <c r="AL30" s="42">
        <v>8</v>
      </c>
      <c r="AM30" s="42">
        <v>5</v>
      </c>
      <c r="AN30" s="42">
        <v>1</v>
      </c>
      <c r="AO30" s="42"/>
      <c r="AP30" s="42">
        <v>2</v>
      </c>
      <c r="AQ30" s="42">
        <v>4</v>
      </c>
      <c r="AR30" s="42">
        <v>115</v>
      </c>
      <c r="AS30" s="42">
        <v>28</v>
      </c>
      <c r="AT30" s="42">
        <v>11</v>
      </c>
      <c r="AU30" s="42">
        <v>7</v>
      </c>
      <c r="AV30" s="42">
        <v>4</v>
      </c>
      <c r="AW30" s="42">
        <v>6</v>
      </c>
      <c r="AX30" s="42">
        <v>2</v>
      </c>
      <c r="AY30" s="42">
        <v>2</v>
      </c>
      <c r="AZ30" s="42"/>
      <c r="BA30" s="42">
        <v>346</v>
      </c>
    </row>
    <row r="31" spans="1:53" s="41" customFormat="1" ht="22.5" customHeight="1">
      <c r="A31" s="48" t="s">
        <v>112</v>
      </c>
      <c r="B31" s="49"/>
      <c r="C31" s="49"/>
      <c r="D31" s="50"/>
      <c r="E31" s="42">
        <v>173</v>
      </c>
      <c r="F31" s="42">
        <v>74</v>
      </c>
      <c r="G31" s="42">
        <v>22</v>
      </c>
      <c r="H31" s="42">
        <v>100</v>
      </c>
      <c r="I31" s="42">
        <v>14</v>
      </c>
      <c r="J31" s="42">
        <v>23</v>
      </c>
      <c r="K31" s="42">
        <v>99</v>
      </c>
      <c r="L31" s="42">
        <v>139</v>
      </c>
      <c r="M31" s="42">
        <v>76</v>
      </c>
      <c r="N31" s="42">
        <v>99</v>
      </c>
      <c r="O31" s="42">
        <v>521</v>
      </c>
      <c r="P31" s="42">
        <v>749</v>
      </c>
      <c r="Q31" s="42">
        <v>2651</v>
      </c>
      <c r="R31" s="42">
        <v>1623</v>
      </c>
      <c r="S31" s="42">
        <v>68</v>
      </c>
      <c r="T31" s="42">
        <v>37</v>
      </c>
      <c r="U31" s="42">
        <v>61</v>
      </c>
      <c r="V31" s="42">
        <v>40</v>
      </c>
      <c r="W31" s="42">
        <v>38</v>
      </c>
      <c r="X31" s="42">
        <v>90</v>
      </c>
      <c r="Y31" s="42">
        <v>90</v>
      </c>
      <c r="Z31" s="42">
        <v>234</v>
      </c>
      <c r="AA31" s="42">
        <v>1325</v>
      </c>
      <c r="AB31" s="42">
        <v>182</v>
      </c>
      <c r="AC31" s="42">
        <v>131</v>
      </c>
      <c r="AD31" s="42">
        <v>412</v>
      </c>
      <c r="AE31" s="42">
        <v>1122</v>
      </c>
      <c r="AF31" s="42">
        <v>832</v>
      </c>
      <c r="AG31" s="42">
        <v>94</v>
      </c>
      <c r="AH31" s="42">
        <v>42</v>
      </c>
      <c r="AI31" s="42">
        <v>57</v>
      </c>
      <c r="AJ31" s="42">
        <v>84</v>
      </c>
      <c r="AK31" s="42">
        <v>222</v>
      </c>
      <c r="AL31" s="42">
        <v>961</v>
      </c>
      <c r="AM31" s="42">
        <v>566</v>
      </c>
      <c r="AN31" s="42">
        <v>60</v>
      </c>
      <c r="AO31" s="42">
        <v>118</v>
      </c>
      <c r="AP31" s="42">
        <v>136</v>
      </c>
      <c r="AQ31" s="42">
        <v>68</v>
      </c>
      <c r="AR31" s="42">
        <v>9127</v>
      </c>
      <c r="AS31" s="42">
        <v>2038</v>
      </c>
      <c r="AT31" s="42">
        <v>1514</v>
      </c>
      <c r="AU31" s="42">
        <v>867</v>
      </c>
      <c r="AV31" s="42">
        <v>453</v>
      </c>
      <c r="AW31" s="42">
        <v>975</v>
      </c>
      <c r="AX31" s="42">
        <v>607</v>
      </c>
      <c r="AY31" s="42">
        <v>2413</v>
      </c>
      <c r="AZ31" s="42">
        <v>2187</v>
      </c>
      <c r="BA31" s="42">
        <v>33614</v>
      </c>
    </row>
    <row r="32" spans="1:54" s="26" customFormat="1" ht="7.5" customHeight="1">
      <c r="A32" s="100"/>
      <c r="B32" s="101"/>
      <c r="C32" s="101"/>
      <c r="D32" s="102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25"/>
    </row>
    <row r="34" spans="1:4" ht="13.5">
      <c r="A34" s="179" t="s">
        <v>186</v>
      </c>
      <c r="B34" s="180"/>
      <c r="C34" s="180"/>
      <c r="D34" s="180"/>
    </row>
    <row r="35" spans="1:4" ht="13.5">
      <c r="A35" s="181" t="s">
        <v>187</v>
      </c>
      <c r="B35" s="182"/>
      <c r="C35" s="182"/>
      <c r="D35" s="182"/>
    </row>
  </sheetData>
  <sheetProtection/>
  <mergeCells count="2">
    <mergeCell ref="A34:D34"/>
    <mergeCell ref="A35:D3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  <colBreaks count="1" manualBreakCount="1">
    <brk id="1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9" customWidth="1"/>
    <col min="2" max="2" width="1.625" style="26" customWidth="1"/>
    <col min="3" max="3" width="10.625" style="26" customWidth="1"/>
    <col min="4" max="4" width="1.625" style="26" customWidth="1"/>
    <col min="5" max="23" width="11.25390625" style="19" customWidth="1"/>
    <col min="24" max="16384" width="9.00390625" style="19" customWidth="1"/>
  </cols>
  <sheetData>
    <row r="1" spans="1:2" ht="17.25">
      <c r="A1" s="37" t="s">
        <v>92</v>
      </c>
      <c r="B1" s="113"/>
    </row>
    <row r="2" spans="1:2" ht="17.25">
      <c r="A2" s="37"/>
      <c r="B2" s="113"/>
    </row>
    <row r="3" ht="14.25">
      <c r="A3" s="38" t="s">
        <v>191</v>
      </c>
    </row>
    <row r="4" spans="1:23" ht="22.5" customHeight="1">
      <c r="A4" s="87"/>
      <c r="B4" s="88"/>
      <c r="C4" s="88"/>
      <c r="D4" s="89"/>
      <c r="E4" s="20" t="s">
        <v>48</v>
      </c>
      <c r="F4" s="20" t="s">
        <v>49</v>
      </c>
      <c r="G4" s="20" t="s">
        <v>50</v>
      </c>
      <c r="H4" s="20" t="s">
        <v>51</v>
      </c>
      <c r="I4" s="20" t="s">
        <v>52</v>
      </c>
      <c r="J4" s="20" t="s">
        <v>53</v>
      </c>
      <c r="K4" s="20" t="s">
        <v>93</v>
      </c>
      <c r="L4" s="20" t="s">
        <v>94</v>
      </c>
      <c r="M4" s="20" t="s">
        <v>95</v>
      </c>
      <c r="N4" s="20" t="s">
        <v>96</v>
      </c>
      <c r="O4" s="20" t="s">
        <v>97</v>
      </c>
      <c r="P4" s="20" t="s">
        <v>98</v>
      </c>
      <c r="Q4" s="20" t="s">
        <v>99</v>
      </c>
      <c r="R4" s="20" t="s">
        <v>100</v>
      </c>
      <c r="S4" s="20" t="s">
        <v>101</v>
      </c>
      <c r="T4" s="20" t="s">
        <v>70</v>
      </c>
      <c r="U4" s="20" t="s">
        <v>74</v>
      </c>
      <c r="V4" s="20" t="s">
        <v>102</v>
      </c>
      <c r="W4" s="20" t="s">
        <v>103</v>
      </c>
    </row>
    <row r="5" spans="1:24" s="26" customFormat="1" ht="7.5" customHeight="1">
      <c r="A5" s="94"/>
      <c r="B5" s="95"/>
      <c r="C5" s="95"/>
      <c r="D5" s="96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25"/>
    </row>
    <row r="6" spans="1:24" s="26" customFormat="1" ht="22.5" customHeight="1">
      <c r="A6" s="22">
        <v>201</v>
      </c>
      <c r="B6" s="18"/>
      <c r="C6" s="98" t="s">
        <v>104</v>
      </c>
      <c r="D6" s="98"/>
      <c r="E6" s="29"/>
      <c r="F6" s="29">
        <v>875</v>
      </c>
      <c r="G6" s="29">
        <v>217</v>
      </c>
      <c r="H6" s="29">
        <v>850</v>
      </c>
      <c r="I6" s="29">
        <v>427</v>
      </c>
      <c r="J6" s="29">
        <v>84</v>
      </c>
      <c r="K6" s="29">
        <v>48</v>
      </c>
      <c r="L6" s="29">
        <v>154</v>
      </c>
      <c r="M6" s="29">
        <v>91</v>
      </c>
      <c r="N6" s="29">
        <v>303</v>
      </c>
      <c r="O6" s="29">
        <v>197</v>
      </c>
      <c r="P6" s="29">
        <v>147</v>
      </c>
      <c r="Q6" s="29">
        <v>132</v>
      </c>
      <c r="R6" s="29">
        <v>1259</v>
      </c>
      <c r="S6" s="29">
        <v>72</v>
      </c>
      <c r="T6" s="29">
        <v>36</v>
      </c>
      <c r="U6" s="29">
        <v>158</v>
      </c>
      <c r="V6" s="29">
        <v>4</v>
      </c>
      <c r="W6" s="29">
        <v>5054</v>
      </c>
      <c r="X6" s="25"/>
    </row>
    <row r="7" spans="1:24" s="26" customFormat="1" ht="15" customHeight="1">
      <c r="A7" s="22">
        <v>202</v>
      </c>
      <c r="B7" s="18"/>
      <c r="C7" s="98" t="s">
        <v>49</v>
      </c>
      <c r="D7" s="99"/>
      <c r="E7" s="29">
        <v>917</v>
      </c>
      <c r="F7" s="29"/>
      <c r="G7" s="29">
        <v>71</v>
      </c>
      <c r="H7" s="29">
        <v>247</v>
      </c>
      <c r="I7" s="29">
        <v>295</v>
      </c>
      <c r="J7" s="29">
        <v>264</v>
      </c>
      <c r="K7" s="29">
        <v>141</v>
      </c>
      <c r="L7" s="29">
        <v>98</v>
      </c>
      <c r="M7" s="29">
        <v>47</v>
      </c>
      <c r="N7" s="29">
        <v>70</v>
      </c>
      <c r="O7" s="29">
        <v>208</v>
      </c>
      <c r="P7" s="29">
        <v>55</v>
      </c>
      <c r="Q7" s="29">
        <v>48</v>
      </c>
      <c r="R7" s="29">
        <v>140</v>
      </c>
      <c r="S7" s="29">
        <v>264</v>
      </c>
      <c r="T7" s="29">
        <v>288</v>
      </c>
      <c r="U7" s="29">
        <v>77</v>
      </c>
      <c r="V7" s="29"/>
      <c r="W7" s="29">
        <v>3230</v>
      </c>
      <c r="X7" s="25"/>
    </row>
    <row r="8" spans="1:24" s="26" customFormat="1" ht="15" customHeight="1">
      <c r="A8" s="22">
        <v>203</v>
      </c>
      <c r="B8" s="18"/>
      <c r="C8" s="98" t="s">
        <v>50</v>
      </c>
      <c r="D8" s="99"/>
      <c r="E8" s="29">
        <v>145</v>
      </c>
      <c r="F8" s="29">
        <v>69</v>
      </c>
      <c r="G8" s="29"/>
      <c r="H8" s="29">
        <v>111</v>
      </c>
      <c r="I8" s="29">
        <v>40</v>
      </c>
      <c r="J8" s="29">
        <v>14</v>
      </c>
      <c r="K8" s="29">
        <v>5</v>
      </c>
      <c r="L8" s="29">
        <v>21</v>
      </c>
      <c r="M8" s="29">
        <v>18</v>
      </c>
      <c r="N8" s="29">
        <v>14</v>
      </c>
      <c r="O8" s="29">
        <v>9</v>
      </c>
      <c r="P8" s="29">
        <v>141</v>
      </c>
      <c r="Q8" s="29">
        <v>156</v>
      </c>
      <c r="R8" s="29">
        <v>24</v>
      </c>
      <c r="S8" s="29">
        <v>17</v>
      </c>
      <c r="T8" s="29">
        <v>1</v>
      </c>
      <c r="U8" s="29">
        <v>19</v>
      </c>
      <c r="V8" s="29"/>
      <c r="W8" s="29">
        <v>804</v>
      </c>
      <c r="X8" s="25"/>
    </row>
    <row r="9" spans="1:24" s="26" customFormat="1" ht="15" customHeight="1">
      <c r="A9" s="22">
        <v>204</v>
      </c>
      <c r="B9" s="18"/>
      <c r="C9" s="98" t="s">
        <v>51</v>
      </c>
      <c r="D9" s="99"/>
      <c r="E9" s="29">
        <v>942</v>
      </c>
      <c r="F9" s="29">
        <v>258</v>
      </c>
      <c r="G9" s="29">
        <v>124</v>
      </c>
      <c r="H9" s="29"/>
      <c r="I9" s="29">
        <v>403</v>
      </c>
      <c r="J9" s="29">
        <v>35</v>
      </c>
      <c r="K9" s="29">
        <v>11</v>
      </c>
      <c r="L9" s="29">
        <v>69</v>
      </c>
      <c r="M9" s="29">
        <v>31</v>
      </c>
      <c r="N9" s="29">
        <v>94</v>
      </c>
      <c r="O9" s="29">
        <v>30</v>
      </c>
      <c r="P9" s="29">
        <v>254</v>
      </c>
      <c r="Q9" s="29">
        <v>85</v>
      </c>
      <c r="R9" s="29">
        <v>129</v>
      </c>
      <c r="S9" s="29">
        <v>43</v>
      </c>
      <c r="T9" s="29">
        <v>15</v>
      </c>
      <c r="U9" s="29">
        <v>33</v>
      </c>
      <c r="V9" s="29"/>
      <c r="W9" s="29">
        <v>2556</v>
      </c>
      <c r="X9" s="25"/>
    </row>
    <row r="10" spans="1:24" s="26" customFormat="1" ht="15" customHeight="1">
      <c r="A10" s="22">
        <v>205</v>
      </c>
      <c r="B10" s="18"/>
      <c r="C10" s="98" t="s">
        <v>52</v>
      </c>
      <c r="D10" s="99"/>
      <c r="E10" s="29">
        <v>546</v>
      </c>
      <c r="F10" s="29">
        <v>379</v>
      </c>
      <c r="G10" s="29">
        <v>66</v>
      </c>
      <c r="H10" s="29">
        <v>616</v>
      </c>
      <c r="I10" s="29"/>
      <c r="J10" s="29">
        <v>32</v>
      </c>
      <c r="K10" s="29">
        <v>17</v>
      </c>
      <c r="L10" s="29">
        <v>94</v>
      </c>
      <c r="M10" s="29">
        <v>40</v>
      </c>
      <c r="N10" s="29">
        <v>56</v>
      </c>
      <c r="O10" s="29">
        <v>19</v>
      </c>
      <c r="P10" s="29">
        <v>75</v>
      </c>
      <c r="Q10" s="29">
        <v>63</v>
      </c>
      <c r="R10" s="29">
        <v>73</v>
      </c>
      <c r="S10" s="29">
        <v>149</v>
      </c>
      <c r="T10" s="29">
        <v>5</v>
      </c>
      <c r="U10" s="29">
        <v>32</v>
      </c>
      <c r="V10" s="29"/>
      <c r="W10" s="29">
        <v>2262</v>
      </c>
      <c r="X10" s="25"/>
    </row>
    <row r="11" spans="1:24" s="26" customFormat="1" ht="15" customHeight="1">
      <c r="A11" s="22">
        <v>207</v>
      </c>
      <c r="B11" s="18"/>
      <c r="C11" s="98" t="s">
        <v>53</v>
      </c>
      <c r="D11" s="99"/>
      <c r="E11" s="29">
        <v>67</v>
      </c>
      <c r="F11" s="29">
        <v>179</v>
      </c>
      <c r="G11" s="29">
        <v>10</v>
      </c>
      <c r="H11" s="29">
        <v>27</v>
      </c>
      <c r="I11" s="29">
        <v>22</v>
      </c>
      <c r="J11" s="29"/>
      <c r="K11" s="29">
        <v>25</v>
      </c>
      <c r="L11" s="29">
        <v>2</v>
      </c>
      <c r="M11" s="29">
        <v>12</v>
      </c>
      <c r="N11" s="29">
        <v>9</v>
      </c>
      <c r="O11" s="29">
        <v>12</v>
      </c>
      <c r="P11" s="29">
        <v>5</v>
      </c>
      <c r="Q11" s="29">
        <v>1</v>
      </c>
      <c r="R11" s="29">
        <v>18</v>
      </c>
      <c r="S11" s="29">
        <v>6</v>
      </c>
      <c r="T11" s="29">
        <v>23</v>
      </c>
      <c r="U11" s="29">
        <v>3</v>
      </c>
      <c r="V11" s="29"/>
      <c r="W11" s="29">
        <v>421</v>
      </c>
      <c r="X11" s="25"/>
    </row>
    <row r="12" spans="1:24" s="26" customFormat="1" ht="15" customHeight="1">
      <c r="A12" s="22">
        <v>208</v>
      </c>
      <c r="B12" s="18"/>
      <c r="C12" s="98" t="s">
        <v>93</v>
      </c>
      <c r="D12" s="99"/>
      <c r="E12" s="29">
        <v>44</v>
      </c>
      <c r="F12" s="29">
        <v>112</v>
      </c>
      <c r="G12" s="29">
        <v>13</v>
      </c>
      <c r="H12" s="29">
        <v>26</v>
      </c>
      <c r="I12" s="29">
        <v>12</v>
      </c>
      <c r="J12" s="29">
        <v>26</v>
      </c>
      <c r="K12" s="29"/>
      <c r="L12" s="29">
        <v>2</v>
      </c>
      <c r="M12" s="29"/>
      <c r="N12" s="29">
        <v>2</v>
      </c>
      <c r="O12" s="29">
        <v>8</v>
      </c>
      <c r="P12" s="29">
        <v>2</v>
      </c>
      <c r="Q12" s="29">
        <v>1</v>
      </c>
      <c r="R12" s="29">
        <v>4</v>
      </c>
      <c r="S12" s="29">
        <v>7</v>
      </c>
      <c r="T12" s="29">
        <v>9</v>
      </c>
      <c r="U12" s="29">
        <v>3</v>
      </c>
      <c r="V12" s="29"/>
      <c r="W12" s="29">
        <v>271</v>
      </c>
      <c r="X12" s="25"/>
    </row>
    <row r="13" spans="1:24" s="26" customFormat="1" ht="15" customHeight="1">
      <c r="A13" s="22">
        <v>209</v>
      </c>
      <c r="B13" s="18"/>
      <c r="C13" s="98" t="s">
        <v>105</v>
      </c>
      <c r="D13" s="99"/>
      <c r="E13" s="29">
        <v>119</v>
      </c>
      <c r="F13" s="29">
        <v>91</v>
      </c>
      <c r="G13" s="29">
        <v>13</v>
      </c>
      <c r="H13" s="29">
        <v>57</v>
      </c>
      <c r="I13" s="29">
        <v>75</v>
      </c>
      <c r="J13" s="29">
        <v>10</v>
      </c>
      <c r="K13" s="29">
        <v>8</v>
      </c>
      <c r="L13" s="29"/>
      <c r="M13" s="29">
        <v>8</v>
      </c>
      <c r="N13" s="29">
        <v>1</v>
      </c>
      <c r="O13" s="29">
        <v>8</v>
      </c>
      <c r="P13" s="29">
        <v>3</v>
      </c>
      <c r="Q13" s="29">
        <v>2</v>
      </c>
      <c r="R13" s="29">
        <v>19</v>
      </c>
      <c r="S13" s="29">
        <v>14</v>
      </c>
      <c r="T13" s="29">
        <v>7</v>
      </c>
      <c r="U13" s="29">
        <v>2</v>
      </c>
      <c r="V13" s="29"/>
      <c r="W13" s="29">
        <v>437</v>
      </c>
      <c r="X13" s="25"/>
    </row>
    <row r="14" spans="1:24" s="26" customFormat="1" ht="15" customHeight="1">
      <c r="A14" s="22">
        <v>210</v>
      </c>
      <c r="B14" s="18"/>
      <c r="C14" s="98" t="s">
        <v>95</v>
      </c>
      <c r="D14" s="99"/>
      <c r="E14" s="29">
        <v>76</v>
      </c>
      <c r="F14" s="29">
        <v>62</v>
      </c>
      <c r="G14" s="29">
        <v>8</v>
      </c>
      <c r="H14" s="29">
        <v>39</v>
      </c>
      <c r="I14" s="29">
        <v>25</v>
      </c>
      <c r="J14" s="29">
        <v>8</v>
      </c>
      <c r="K14" s="29">
        <v>1</v>
      </c>
      <c r="L14" s="29">
        <v>8</v>
      </c>
      <c r="M14" s="29"/>
      <c r="N14" s="29">
        <v>3</v>
      </c>
      <c r="O14" s="29"/>
      <c r="P14" s="29">
        <v>7</v>
      </c>
      <c r="Q14" s="29">
        <v>11</v>
      </c>
      <c r="R14" s="29">
        <v>30</v>
      </c>
      <c r="S14" s="29">
        <v>1</v>
      </c>
      <c r="T14" s="29">
        <v>2</v>
      </c>
      <c r="U14" s="29"/>
      <c r="V14" s="29"/>
      <c r="W14" s="29">
        <v>281</v>
      </c>
      <c r="X14" s="25"/>
    </row>
    <row r="15" spans="1:24" s="26" customFormat="1" ht="15" customHeight="1">
      <c r="A15" s="22">
        <v>211</v>
      </c>
      <c r="B15" s="18"/>
      <c r="C15" s="98" t="s">
        <v>96</v>
      </c>
      <c r="D15" s="99"/>
      <c r="E15" s="29">
        <v>235</v>
      </c>
      <c r="F15" s="29">
        <v>63</v>
      </c>
      <c r="G15" s="29">
        <v>18</v>
      </c>
      <c r="H15" s="29">
        <v>71</v>
      </c>
      <c r="I15" s="29">
        <v>48</v>
      </c>
      <c r="J15" s="29">
        <v>6</v>
      </c>
      <c r="K15" s="29">
        <v>5</v>
      </c>
      <c r="L15" s="29">
        <v>4</v>
      </c>
      <c r="M15" s="29">
        <v>1</v>
      </c>
      <c r="N15" s="29"/>
      <c r="O15" s="29">
        <v>10</v>
      </c>
      <c r="P15" s="29">
        <v>23</v>
      </c>
      <c r="Q15" s="29">
        <v>6</v>
      </c>
      <c r="R15" s="29">
        <v>32</v>
      </c>
      <c r="S15" s="29">
        <v>3</v>
      </c>
      <c r="T15" s="29">
        <v>12</v>
      </c>
      <c r="U15" s="29">
        <v>14</v>
      </c>
      <c r="V15" s="29">
        <v>1</v>
      </c>
      <c r="W15" s="29">
        <v>552</v>
      </c>
      <c r="X15" s="25"/>
    </row>
    <row r="16" spans="1:24" s="26" customFormat="1" ht="15" customHeight="1">
      <c r="A16" s="22">
        <v>212</v>
      </c>
      <c r="B16" s="18"/>
      <c r="C16" s="98" t="s">
        <v>106</v>
      </c>
      <c r="D16" s="99"/>
      <c r="E16" s="29">
        <v>177</v>
      </c>
      <c r="F16" s="29">
        <v>163</v>
      </c>
      <c r="G16" s="29">
        <v>7</v>
      </c>
      <c r="H16" s="29">
        <v>39</v>
      </c>
      <c r="I16" s="29">
        <v>20</v>
      </c>
      <c r="J16" s="29">
        <v>6</v>
      </c>
      <c r="K16" s="29">
        <v>10</v>
      </c>
      <c r="L16" s="29">
        <v>7</v>
      </c>
      <c r="M16" s="29">
        <v>3</v>
      </c>
      <c r="N16" s="29">
        <v>12</v>
      </c>
      <c r="O16" s="29"/>
      <c r="P16" s="29">
        <v>8</v>
      </c>
      <c r="Q16" s="29">
        <v>4</v>
      </c>
      <c r="R16" s="29">
        <v>34</v>
      </c>
      <c r="S16" s="29">
        <v>20</v>
      </c>
      <c r="T16" s="29">
        <v>5</v>
      </c>
      <c r="U16" s="29">
        <v>1</v>
      </c>
      <c r="V16" s="29"/>
      <c r="W16" s="29">
        <v>516</v>
      </c>
      <c r="X16" s="25"/>
    </row>
    <row r="17" spans="1:24" s="26" customFormat="1" ht="15" customHeight="1">
      <c r="A17" s="22">
        <v>213</v>
      </c>
      <c r="B17" s="18"/>
      <c r="C17" s="98" t="s">
        <v>98</v>
      </c>
      <c r="D17" s="99"/>
      <c r="E17" s="29">
        <v>110</v>
      </c>
      <c r="F17" s="29">
        <v>51</v>
      </c>
      <c r="G17" s="29">
        <v>104</v>
      </c>
      <c r="H17" s="29">
        <v>186</v>
      </c>
      <c r="I17" s="29">
        <v>46</v>
      </c>
      <c r="J17" s="29">
        <v>7</v>
      </c>
      <c r="K17" s="29">
        <v>8</v>
      </c>
      <c r="L17" s="29">
        <v>15</v>
      </c>
      <c r="M17" s="29">
        <v>12</v>
      </c>
      <c r="N17" s="29">
        <v>16</v>
      </c>
      <c r="O17" s="29">
        <v>20</v>
      </c>
      <c r="P17" s="29"/>
      <c r="Q17" s="29">
        <v>71</v>
      </c>
      <c r="R17" s="29">
        <v>32</v>
      </c>
      <c r="S17" s="29">
        <v>11</v>
      </c>
      <c r="T17" s="29">
        <v>8</v>
      </c>
      <c r="U17" s="29">
        <v>8</v>
      </c>
      <c r="V17" s="29"/>
      <c r="W17" s="29">
        <v>705</v>
      </c>
      <c r="X17" s="25"/>
    </row>
    <row r="18" spans="1:24" s="26" customFormat="1" ht="15" customHeight="1">
      <c r="A18" s="22">
        <v>214</v>
      </c>
      <c r="B18" s="18"/>
      <c r="C18" s="98" t="s">
        <v>99</v>
      </c>
      <c r="D18" s="99"/>
      <c r="E18" s="29">
        <v>107</v>
      </c>
      <c r="F18" s="29">
        <v>38</v>
      </c>
      <c r="G18" s="29">
        <v>132</v>
      </c>
      <c r="H18" s="29">
        <v>75</v>
      </c>
      <c r="I18" s="29">
        <v>41</v>
      </c>
      <c r="J18" s="29">
        <v>5</v>
      </c>
      <c r="K18" s="29">
        <v>1</v>
      </c>
      <c r="L18" s="29">
        <v>4</v>
      </c>
      <c r="M18" s="29">
        <v>2</v>
      </c>
      <c r="N18" s="29">
        <v>5</v>
      </c>
      <c r="O18" s="29">
        <v>16</v>
      </c>
      <c r="P18" s="29">
        <v>66</v>
      </c>
      <c r="Q18" s="29"/>
      <c r="R18" s="29">
        <v>16</v>
      </c>
      <c r="S18" s="29">
        <v>13</v>
      </c>
      <c r="T18" s="29">
        <v>3</v>
      </c>
      <c r="U18" s="29">
        <v>6</v>
      </c>
      <c r="V18" s="29"/>
      <c r="W18" s="29">
        <v>530</v>
      </c>
      <c r="X18" s="25"/>
    </row>
    <row r="19" spans="1:24" s="26" customFormat="1" ht="22.5" customHeight="1">
      <c r="A19" s="22" t="s">
        <v>107</v>
      </c>
      <c r="B19" s="18"/>
      <c r="C19" s="18"/>
      <c r="D19" s="23"/>
      <c r="E19" s="29">
        <v>1493</v>
      </c>
      <c r="F19" s="29">
        <v>147</v>
      </c>
      <c r="G19" s="29">
        <v>42</v>
      </c>
      <c r="H19" s="29">
        <v>140</v>
      </c>
      <c r="I19" s="29">
        <v>76</v>
      </c>
      <c r="J19" s="29">
        <v>11</v>
      </c>
      <c r="K19" s="29">
        <v>6</v>
      </c>
      <c r="L19" s="29">
        <v>27</v>
      </c>
      <c r="M19" s="29">
        <v>28</v>
      </c>
      <c r="N19" s="29">
        <v>41</v>
      </c>
      <c r="O19" s="29">
        <v>41</v>
      </c>
      <c r="P19" s="29">
        <v>19</v>
      </c>
      <c r="Q19" s="29">
        <v>19</v>
      </c>
      <c r="R19" s="29">
        <v>326</v>
      </c>
      <c r="S19" s="29">
        <v>19</v>
      </c>
      <c r="T19" s="29">
        <v>11</v>
      </c>
      <c r="U19" s="29">
        <v>33</v>
      </c>
      <c r="V19" s="29">
        <v>4</v>
      </c>
      <c r="W19" s="29">
        <v>2483</v>
      </c>
      <c r="X19" s="25"/>
    </row>
    <row r="20" spans="1:24" s="26" customFormat="1" ht="22.5" customHeight="1">
      <c r="A20" s="30">
        <v>307</v>
      </c>
      <c r="B20" s="31"/>
      <c r="C20" s="32" t="s">
        <v>1</v>
      </c>
      <c r="D20" s="33"/>
      <c r="E20" s="29">
        <v>856</v>
      </c>
      <c r="F20" s="29">
        <v>88</v>
      </c>
      <c r="G20" s="29">
        <v>28</v>
      </c>
      <c r="H20" s="29">
        <v>77</v>
      </c>
      <c r="I20" s="29">
        <v>44</v>
      </c>
      <c r="J20" s="29">
        <v>3</v>
      </c>
      <c r="K20" s="29">
        <v>4</v>
      </c>
      <c r="L20" s="29">
        <v>11</v>
      </c>
      <c r="M20" s="29">
        <v>20</v>
      </c>
      <c r="N20" s="29">
        <v>30</v>
      </c>
      <c r="O20" s="29">
        <v>21</v>
      </c>
      <c r="P20" s="29">
        <v>12</v>
      </c>
      <c r="Q20" s="29">
        <v>11</v>
      </c>
      <c r="R20" s="29">
        <v>139</v>
      </c>
      <c r="S20" s="29">
        <v>9</v>
      </c>
      <c r="T20" s="29">
        <v>5</v>
      </c>
      <c r="U20" s="29">
        <v>22</v>
      </c>
      <c r="V20" s="29">
        <v>4</v>
      </c>
      <c r="W20" s="29">
        <v>1384</v>
      </c>
      <c r="X20" s="25"/>
    </row>
    <row r="21" spans="1:24" s="26" customFormat="1" ht="15" customHeight="1">
      <c r="A21" s="30">
        <v>308</v>
      </c>
      <c r="B21" s="31"/>
      <c r="C21" s="32" t="s">
        <v>2</v>
      </c>
      <c r="D21" s="33"/>
      <c r="E21" s="29">
        <v>637</v>
      </c>
      <c r="F21" s="29">
        <v>59</v>
      </c>
      <c r="G21" s="29">
        <v>14</v>
      </c>
      <c r="H21" s="29">
        <v>63</v>
      </c>
      <c r="I21" s="29">
        <v>32</v>
      </c>
      <c r="J21" s="29">
        <v>8</v>
      </c>
      <c r="K21" s="29">
        <v>2</v>
      </c>
      <c r="L21" s="29">
        <v>16</v>
      </c>
      <c r="M21" s="29">
        <v>8</v>
      </c>
      <c r="N21" s="29">
        <v>11</v>
      </c>
      <c r="O21" s="29">
        <v>20</v>
      </c>
      <c r="P21" s="29">
        <v>7</v>
      </c>
      <c r="Q21" s="29">
        <v>8</v>
      </c>
      <c r="R21" s="29">
        <v>187</v>
      </c>
      <c r="S21" s="29">
        <v>10</v>
      </c>
      <c r="T21" s="29">
        <v>6</v>
      </c>
      <c r="U21" s="29">
        <v>11</v>
      </c>
      <c r="V21" s="29"/>
      <c r="W21" s="29">
        <v>1099</v>
      </c>
      <c r="X21" s="25"/>
    </row>
    <row r="22" spans="1:24" s="26" customFormat="1" ht="22.5" customHeight="1">
      <c r="A22" s="34" t="s">
        <v>108</v>
      </c>
      <c r="B22" s="35"/>
      <c r="C22" s="35"/>
      <c r="D22" s="36"/>
      <c r="E22" s="29">
        <v>73</v>
      </c>
      <c r="F22" s="29">
        <v>305</v>
      </c>
      <c r="G22" s="29">
        <v>10</v>
      </c>
      <c r="H22" s="29">
        <v>42</v>
      </c>
      <c r="I22" s="29">
        <v>125</v>
      </c>
      <c r="J22" s="29">
        <v>10</v>
      </c>
      <c r="K22" s="29">
        <v>3</v>
      </c>
      <c r="L22" s="29">
        <v>3</v>
      </c>
      <c r="M22" s="29">
        <v>4</v>
      </c>
      <c r="N22" s="29">
        <v>7</v>
      </c>
      <c r="O22" s="29">
        <v>15</v>
      </c>
      <c r="P22" s="29">
        <v>3</v>
      </c>
      <c r="Q22" s="29">
        <v>4</v>
      </c>
      <c r="R22" s="29">
        <v>19</v>
      </c>
      <c r="S22" s="29">
        <v>133</v>
      </c>
      <c r="T22" s="29">
        <v>6</v>
      </c>
      <c r="U22" s="29">
        <v>5</v>
      </c>
      <c r="V22" s="29"/>
      <c r="W22" s="29">
        <v>767</v>
      </c>
      <c r="X22" s="25"/>
    </row>
    <row r="23" spans="1:24" s="26" customFormat="1" ht="22.5" customHeight="1">
      <c r="A23" s="30">
        <v>321</v>
      </c>
      <c r="B23" s="31"/>
      <c r="C23" s="32" t="s">
        <v>3</v>
      </c>
      <c r="D23" s="33"/>
      <c r="E23" s="29">
        <v>18</v>
      </c>
      <c r="F23" s="29">
        <v>33</v>
      </c>
      <c r="G23" s="29">
        <v>5</v>
      </c>
      <c r="H23" s="29">
        <v>9</v>
      </c>
      <c r="I23" s="29">
        <v>55</v>
      </c>
      <c r="J23" s="29"/>
      <c r="K23" s="29"/>
      <c r="L23" s="29"/>
      <c r="M23" s="29">
        <v>1</v>
      </c>
      <c r="N23" s="29">
        <v>2</v>
      </c>
      <c r="O23" s="29"/>
      <c r="P23" s="29"/>
      <c r="Q23" s="29"/>
      <c r="R23" s="29">
        <v>5</v>
      </c>
      <c r="S23" s="29">
        <v>44</v>
      </c>
      <c r="T23" s="29"/>
      <c r="U23" s="29"/>
      <c r="V23" s="29"/>
      <c r="W23" s="29">
        <v>172</v>
      </c>
      <c r="X23" s="25"/>
    </row>
    <row r="24" spans="1:24" s="26" customFormat="1" ht="15" customHeight="1">
      <c r="A24" s="30">
        <v>322</v>
      </c>
      <c r="B24" s="31"/>
      <c r="C24" s="32" t="s">
        <v>4</v>
      </c>
      <c r="D24" s="33"/>
      <c r="E24" s="29">
        <v>29</v>
      </c>
      <c r="F24" s="29">
        <v>145</v>
      </c>
      <c r="G24" s="29">
        <v>4</v>
      </c>
      <c r="H24" s="29">
        <v>25</v>
      </c>
      <c r="I24" s="29">
        <v>42</v>
      </c>
      <c r="J24" s="29">
        <v>6</v>
      </c>
      <c r="K24" s="29"/>
      <c r="L24" s="29">
        <v>2</v>
      </c>
      <c r="M24" s="29">
        <v>3</v>
      </c>
      <c r="N24" s="29">
        <v>1</v>
      </c>
      <c r="O24" s="29">
        <v>7</v>
      </c>
      <c r="P24" s="29">
        <v>2</v>
      </c>
      <c r="Q24" s="29">
        <v>3</v>
      </c>
      <c r="R24" s="29">
        <v>7</v>
      </c>
      <c r="S24" s="29">
        <v>53</v>
      </c>
      <c r="T24" s="29"/>
      <c r="U24" s="29"/>
      <c r="V24" s="29"/>
      <c r="W24" s="29">
        <v>329</v>
      </c>
      <c r="X24" s="25"/>
    </row>
    <row r="25" spans="1:24" s="26" customFormat="1" ht="15" customHeight="1">
      <c r="A25" s="30">
        <v>323</v>
      </c>
      <c r="B25" s="31"/>
      <c r="C25" s="32" t="s">
        <v>5</v>
      </c>
      <c r="D25" s="33"/>
      <c r="E25" s="29">
        <v>26</v>
      </c>
      <c r="F25" s="29">
        <v>127</v>
      </c>
      <c r="G25" s="29">
        <v>1</v>
      </c>
      <c r="H25" s="29">
        <v>8</v>
      </c>
      <c r="I25" s="29">
        <v>28</v>
      </c>
      <c r="J25" s="29">
        <v>4</v>
      </c>
      <c r="K25" s="29">
        <v>3</v>
      </c>
      <c r="L25" s="29">
        <v>1</v>
      </c>
      <c r="M25" s="29"/>
      <c r="N25" s="29">
        <v>4</v>
      </c>
      <c r="O25" s="29">
        <v>8</v>
      </c>
      <c r="P25" s="29">
        <v>1</v>
      </c>
      <c r="Q25" s="29">
        <v>1</v>
      </c>
      <c r="R25" s="29">
        <v>7</v>
      </c>
      <c r="S25" s="29">
        <v>36</v>
      </c>
      <c r="T25" s="29">
        <v>6</v>
      </c>
      <c r="U25" s="29">
        <v>5</v>
      </c>
      <c r="V25" s="29"/>
      <c r="W25" s="29">
        <v>266</v>
      </c>
      <c r="X25" s="25"/>
    </row>
    <row r="26" spans="1:24" s="26" customFormat="1" ht="22.5" customHeight="1">
      <c r="A26" s="34" t="s">
        <v>109</v>
      </c>
      <c r="B26" s="35"/>
      <c r="C26" s="35"/>
      <c r="D26" s="36"/>
      <c r="E26" s="29">
        <v>39</v>
      </c>
      <c r="F26" s="29">
        <v>319</v>
      </c>
      <c r="G26" s="29">
        <v>10</v>
      </c>
      <c r="H26" s="29">
        <v>11</v>
      </c>
      <c r="I26" s="29">
        <v>6</v>
      </c>
      <c r="J26" s="29">
        <v>51</v>
      </c>
      <c r="K26" s="29">
        <v>22</v>
      </c>
      <c r="L26" s="29">
        <v>3</v>
      </c>
      <c r="M26" s="29">
        <v>4</v>
      </c>
      <c r="N26" s="29">
        <v>6</v>
      </c>
      <c r="O26" s="29">
        <v>6</v>
      </c>
      <c r="P26" s="29">
        <v>6</v>
      </c>
      <c r="Q26" s="29"/>
      <c r="R26" s="29">
        <v>16</v>
      </c>
      <c r="S26" s="29">
        <v>10</v>
      </c>
      <c r="T26" s="29"/>
      <c r="U26" s="29">
        <v>9</v>
      </c>
      <c r="V26" s="29"/>
      <c r="W26" s="29">
        <v>518</v>
      </c>
      <c r="X26" s="25"/>
    </row>
    <row r="27" spans="1:24" s="26" customFormat="1" ht="22.5" customHeight="1">
      <c r="A27" s="30">
        <v>383</v>
      </c>
      <c r="B27" s="31"/>
      <c r="C27" s="32" t="s">
        <v>6</v>
      </c>
      <c r="D27" s="33"/>
      <c r="E27" s="29">
        <v>6</v>
      </c>
      <c r="F27" s="29">
        <v>31</v>
      </c>
      <c r="G27" s="29"/>
      <c r="H27" s="29">
        <v>4</v>
      </c>
      <c r="I27" s="29">
        <v>1</v>
      </c>
      <c r="J27" s="29"/>
      <c r="K27" s="29"/>
      <c r="L27" s="29"/>
      <c r="M27" s="29"/>
      <c r="N27" s="29">
        <v>1</v>
      </c>
      <c r="O27" s="29">
        <v>1</v>
      </c>
      <c r="P27" s="29"/>
      <c r="Q27" s="29"/>
      <c r="R27" s="29">
        <v>2</v>
      </c>
      <c r="S27" s="29">
        <v>4</v>
      </c>
      <c r="T27" s="29"/>
      <c r="U27" s="29">
        <v>5</v>
      </c>
      <c r="V27" s="29"/>
      <c r="W27" s="29">
        <v>55</v>
      </c>
      <c r="X27" s="25"/>
    </row>
    <row r="28" spans="1:24" s="26" customFormat="1" ht="15" customHeight="1">
      <c r="A28" s="30">
        <v>391</v>
      </c>
      <c r="B28" s="31"/>
      <c r="C28" s="32" t="s">
        <v>7</v>
      </c>
      <c r="D28" s="33"/>
      <c r="E28" s="29">
        <v>33</v>
      </c>
      <c r="F28" s="29">
        <v>288</v>
      </c>
      <c r="G28" s="29">
        <v>10</v>
      </c>
      <c r="H28" s="29">
        <v>7</v>
      </c>
      <c r="I28" s="29">
        <v>5</v>
      </c>
      <c r="J28" s="29">
        <v>51</v>
      </c>
      <c r="K28" s="29">
        <v>22</v>
      </c>
      <c r="L28" s="29">
        <v>3</v>
      </c>
      <c r="M28" s="29">
        <v>4</v>
      </c>
      <c r="N28" s="29">
        <v>5</v>
      </c>
      <c r="O28" s="29">
        <v>5</v>
      </c>
      <c r="P28" s="29">
        <v>6</v>
      </c>
      <c r="Q28" s="29"/>
      <c r="R28" s="29">
        <v>14</v>
      </c>
      <c r="S28" s="29">
        <v>6</v>
      </c>
      <c r="T28" s="29"/>
      <c r="U28" s="29">
        <v>4</v>
      </c>
      <c r="V28" s="29"/>
      <c r="W28" s="29">
        <v>463</v>
      </c>
      <c r="X28" s="25"/>
    </row>
    <row r="29" spans="1:24" s="26" customFormat="1" ht="21" customHeight="1">
      <c r="A29" s="34" t="s">
        <v>110</v>
      </c>
      <c r="B29" s="35"/>
      <c r="C29" s="35"/>
      <c r="D29" s="33"/>
      <c r="E29" s="29">
        <v>119</v>
      </c>
      <c r="F29" s="29">
        <v>51</v>
      </c>
      <c r="G29" s="29">
        <v>11</v>
      </c>
      <c r="H29" s="29">
        <v>18</v>
      </c>
      <c r="I29" s="29">
        <v>19</v>
      </c>
      <c r="J29" s="29">
        <v>2</v>
      </c>
      <c r="K29" s="29"/>
      <c r="L29" s="29">
        <v>5</v>
      </c>
      <c r="M29" s="29">
        <v>1</v>
      </c>
      <c r="N29" s="29">
        <v>19</v>
      </c>
      <c r="O29" s="29">
        <v>12</v>
      </c>
      <c r="P29" s="29">
        <v>3</v>
      </c>
      <c r="Q29" s="29">
        <v>7</v>
      </c>
      <c r="R29" s="29">
        <v>14</v>
      </c>
      <c r="S29" s="29">
        <v>2</v>
      </c>
      <c r="T29" s="29">
        <v>4</v>
      </c>
      <c r="U29" s="29"/>
      <c r="V29" s="29"/>
      <c r="W29" s="29">
        <v>287</v>
      </c>
      <c r="X29" s="25"/>
    </row>
    <row r="30" spans="1:24" s="26" customFormat="1" ht="22.5" customHeight="1">
      <c r="A30" s="22">
        <v>411</v>
      </c>
      <c r="B30" s="18"/>
      <c r="C30" s="98" t="s">
        <v>111</v>
      </c>
      <c r="D30" s="33"/>
      <c r="E30" s="29">
        <v>119</v>
      </c>
      <c r="F30" s="29">
        <v>51</v>
      </c>
      <c r="G30" s="29">
        <v>11</v>
      </c>
      <c r="H30" s="29">
        <v>18</v>
      </c>
      <c r="I30" s="29">
        <v>19</v>
      </c>
      <c r="J30" s="29">
        <v>2</v>
      </c>
      <c r="K30" s="29"/>
      <c r="L30" s="29">
        <v>5</v>
      </c>
      <c r="M30" s="29">
        <v>1</v>
      </c>
      <c r="N30" s="29">
        <v>19</v>
      </c>
      <c r="O30" s="29">
        <v>12</v>
      </c>
      <c r="P30" s="29">
        <v>3</v>
      </c>
      <c r="Q30" s="29">
        <v>7</v>
      </c>
      <c r="R30" s="29">
        <v>14</v>
      </c>
      <c r="S30" s="29">
        <v>2</v>
      </c>
      <c r="T30" s="29">
        <v>4</v>
      </c>
      <c r="U30" s="29"/>
      <c r="V30" s="29"/>
      <c r="W30" s="29">
        <v>287</v>
      </c>
      <c r="X30" s="25"/>
    </row>
    <row r="31" spans="1:24" s="26" customFormat="1" ht="22.5" customHeight="1">
      <c r="A31" s="34" t="s">
        <v>112</v>
      </c>
      <c r="B31" s="18"/>
      <c r="C31" s="98"/>
      <c r="D31" s="99"/>
      <c r="E31" s="29">
        <v>5209</v>
      </c>
      <c r="F31" s="29">
        <v>3162</v>
      </c>
      <c r="G31" s="29">
        <v>856</v>
      </c>
      <c r="H31" s="29">
        <v>2555</v>
      </c>
      <c r="I31" s="29">
        <v>1680</v>
      </c>
      <c r="J31" s="29">
        <v>571</v>
      </c>
      <c r="K31" s="29">
        <v>311</v>
      </c>
      <c r="L31" s="29">
        <v>516</v>
      </c>
      <c r="M31" s="29">
        <v>302</v>
      </c>
      <c r="N31" s="29">
        <v>658</v>
      </c>
      <c r="O31" s="29">
        <v>611</v>
      </c>
      <c r="P31" s="29">
        <v>817</v>
      </c>
      <c r="Q31" s="29">
        <v>610</v>
      </c>
      <c r="R31" s="29">
        <v>2185</v>
      </c>
      <c r="S31" s="29">
        <v>784</v>
      </c>
      <c r="T31" s="29">
        <v>435</v>
      </c>
      <c r="U31" s="29">
        <v>403</v>
      </c>
      <c r="V31" s="29">
        <v>9</v>
      </c>
      <c r="W31" s="29">
        <v>21674</v>
      </c>
      <c r="X31" s="25"/>
    </row>
    <row r="32" spans="1:24" s="26" customFormat="1" ht="7.5" customHeight="1">
      <c r="A32" s="100"/>
      <c r="B32" s="101"/>
      <c r="C32" s="101"/>
      <c r="D32" s="10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114"/>
      <c r="X32" s="25"/>
    </row>
    <row r="33" spans="5:24" ht="13.5"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3.5">
      <c r="A34" s="19" t="s">
        <v>113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9" customWidth="1"/>
    <col min="2" max="2" width="1.625" style="26" customWidth="1"/>
    <col min="3" max="3" width="10.625" style="26" customWidth="1"/>
    <col min="4" max="4" width="1.625" style="26" customWidth="1"/>
    <col min="5" max="23" width="11.25390625" style="19" customWidth="1"/>
    <col min="24" max="16384" width="9.00390625" style="19" customWidth="1"/>
  </cols>
  <sheetData>
    <row r="1" spans="1:2" ht="17.25">
      <c r="A1" s="37" t="s">
        <v>114</v>
      </c>
      <c r="B1" s="113"/>
    </row>
    <row r="2" spans="1:2" ht="17.25">
      <c r="A2" s="37"/>
      <c r="B2" s="113"/>
    </row>
    <row r="3" ht="14.25">
      <c r="A3" s="38" t="s">
        <v>191</v>
      </c>
    </row>
    <row r="4" spans="1:23" ht="22.5" customHeight="1">
      <c r="A4" s="87"/>
      <c r="B4" s="88"/>
      <c r="C4" s="88"/>
      <c r="D4" s="89"/>
      <c r="E4" s="20" t="s">
        <v>48</v>
      </c>
      <c r="F4" s="20" t="s">
        <v>49</v>
      </c>
      <c r="G4" s="20" t="s">
        <v>50</v>
      </c>
      <c r="H4" s="20" t="s">
        <v>51</v>
      </c>
      <c r="I4" s="20" t="s">
        <v>52</v>
      </c>
      <c r="J4" s="20" t="s">
        <v>53</v>
      </c>
      <c r="K4" s="20" t="s">
        <v>93</v>
      </c>
      <c r="L4" s="20" t="s">
        <v>94</v>
      </c>
      <c r="M4" s="20" t="s">
        <v>95</v>
      </c>
      <c r="N4" s="20" t="s">
        <v>96</v>
      </c>
      <c r="O4" s="20" t="s">
        <v>97</v>
      </c>
      <c r="P4" s="20" t="s">
        <v>98</v>
      </c>
      <c r="Q4" s="20" t="s">
        <v>99</v>
      </c>
      <c r="R4" s="20" t="s">
        <v>100</v>
      </c>
      <c r="S4" s="20" t="s">
        <v>101</v>
      </c>
      <c r="T4" s="20" t="s">
        <v>70</v>
      </c>
      <c r="U4" s="20" t="s">
        <v>74</v>
      </c>
      <c r="V4" s="20" t="s">
        <v>102</v>
      </c>
      <c r="W4" s="20" t="s">
        <v>103</v>
      </c>
    </row>
    <row r="5" spans="1:24" s="26" customFormat="1" ht="7.5" customHeight="1">
      <c r="A5" s="94"/>
      <c r="B5" s="95"/>
      <c r="C5" s="95"/>
      <c r="D5" s="96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25"/>
    </row>
    <row r="6" spans="1:24" s="26" customFormat="1" ht="22.5" customHeight="1">
      <c r="A6" s="22">
        <v>201</v>
      </c>
      <c r="B6" s="18"/>
      <c r="C6" s="98" t="s">
        <v>104</v>
      </c>
      <c r="D6" s="98"/>
      <c r="E6" s="29"/>
      <c r="F6" s="29">
        <v>919</v>
      </c>
      <c r="G6" s="29">
        <v>144</v>
      </c>
      <c r="H6" s="29">
        <v>878</v>
      </c>
      <c r="I6" s="29">
        <v>546</v>
      </c>
      <c r="J6" s="29">
        <v>67</v>
      </c>
      <c r="K6" s="29">
        <v>43</v>
      </c>
      <c r="L6" s="29">
        <v>118</v>
      </c>
      <c r="M6" s="29">
        <v>76</v>
      </c>
      <c r="N6" s="29">
        <v>225</v>
      </c>
      <c r="O6" s="29">
        <v>177</v>
      </c>
      <c r="P6" s="29">
        <v>109</v>
      </c>
      <c r="Q6" s="29">
        <v>106</v>
      </c>
      <c r="R6" s="29">
        <v>1479</v>
      </c>
      <c r="S6" s="29">
        <v>74</v>
      </c>
      <c r="T6" s="29">
        <v>39</v>
      </c>
      <c r="U6" s="29">
        <v>120</v>
      </c>
      <c r="V6" s="29">
        <v>4</v>
      </c>
      <c r="W6" s="29">
        <v>5124</v>
      </c>
      <c r="X6" s="25"/>
    </row>
    <row r="7" spans="1:24" s="26" customFormat="1" ht="15" customHeight="1">
      <c r="A7" s="22">
        <v>202</v>
      </c>
      <c r="B7" s="18"/>
      <c r="C7" s="98" t="s">
        <v>49</v>
      </c>
      <c r="D7" s="99"/>
      <c r="E7" s="29">
        <v>866</v>
      </c>
      <c r="F7" s="29"/>
      <c r="G7" s="29">
        <v>65</v>
      </c>
      <c r="H7" s="29">
        <v>258</v>
      </c>
      <c r="I7" s="29">
        <v>378</v>
      </c>
      <c r="J7" s="29">
        <v>179</v>
      </c>
      <c r="K7" s="29">
        <v>110</v>
      </c>
      <c r="L7" s="29">
        <v>92</v>
      </c>
      <c r="M7" s="29">
        <v>62</v>
      </c>
      <c r="N7" s="29">
        <v>63</v>
      </c>
      <c r="O7" s="29">
        <v>164</v>
      </c>
      <c r="P7" s="29">
        <v>52</v>
      </c>
      <c r="Q7" s="29">
        <v>36</v>
      </c>
      <c r="R7" s="29">
        <v>146</v>
      </c>
      <c r="S7" s="29">
        <v>313</v>
      </c>
      <c r="T7" s="29">
        <v>320</v>
      </c>
      <c r="U7" s="29">
        <v>50</v>
      </c>
      <c r="V7" s="29"/>
      <c r="W7" s="29">
        <v>3154</v>
      </c>
      <c r="X7" s="25"/>
    </row>
    <row r="8" spans="1:24" s="26" customFormat="1" ht="15" customHeight="1">
      <c r="A8" s="22">
        <v>203</v>
      </c>
      <c r="B8" s="18"/>
      <c r="C8" s="98" t="s">
        <v>50</v>
      </c>
      <c r="D8" s="99"/>
      <c r="E8" s="29">
        <v>218</v>
      </c>
      <c r="F8" s="29">
        <v>71</v>
      </c>
      <c r="G8" s="29"/>
      <c r="H8" s="29">
        <v>123</v>
      </c>
      <c r="I8" s="29">
        <v>64</v>
      </c>
      <c r="J8" s="29">
        <v>10</v>
      </c>
      <c r="K8" s="29">
        <v>13</v>
      </c>
      <c r="L8" s="29">
        <v>13</v>
      </c>
      <c r="M8" s="29">
        <v>8</v>
      </c>
      <c r="N8" s="29">
        <v>21</v>
      </c>
      <c r="O8" s="29">
        <v>7</v>
      </c>
      <c r="P8" s="29">
        <v>105</v>
      </c>
      <c r="Q8" s="29">
        <v>130</v>
      </c>
      <c r="R8" s="29">
        <v>40</v>
      </c>
      <c r="S8" s="29">
        <v>10</v>
      </c>
      <c r="T8" s="29">
        <v>10</v>
      </c>
      <c r="U8" s="29">
        <v>11</v>
      </c>
      <c r="V8" s="29"/>
      <c r="W8" s="29">
        <v>854</v>
      </c>
      <c r="X8" s="25"/>
    </row>
    <row r="9" spans="1:24" s="26" customFormat="1" ht="15" customHeight="1">
      <c r="A9" s="22">
        <v>204</v>
      </c>
      <c r="B9" s="18"/>
      <c r="C9" s="98" t="s">
        <v>51</v>
      </c>
      <c r="D9" s="99"/>
      <c r="E9" s="29">
        <v>892</v>
      </c>
      <c r="F9" s="29">
        <v>259</v>
      </c>
      <c r="G9" s="29">
        <v>110</v>
      </c>
      <c r="H9" s="29"/>
      <c r="I9" s="29">
        <v>624</v>
      </c>
      <c r="J9" s="29">
        <v>26</v>
      </c>
      <c r="K9" s="29">
        <v>25</v>
      </c>
      <c r="L9" s="29">
        <v>56</v>
      </c>
      <c r="M9" s="29">
        <v>39</v>
      </c>
      <c r="N9" s="29">
        <v>71</v>
      </c>
      <c r="O9" s="29">
        <v>40</v>
      </c>
      <c r="P9" s="29">
        <v>192</v>
      </c>
      <c r="Q9" s="29">
        <v>77</v>
      </c>
      <c r="R9" s="29">
        <v>139</v>
      </c>
      <c r="S9" s="29">
        <v>45</v>
      </c>
      <c r="T9" s="29">
        <v>11</v>
      </c>
      <c r="U9" s="29">
        <v>19</v>
      </c>
      <c r="V9" s="29"/>
      <c r="W9" s="29">
        <v>2625</v>
      </c>
      <c r="X9" s="25"/>
    </row>
    <row r="10" spans="1:24" s="26" customFormat="1" ht="15" customHeight="1">
      <c r="A10" s="22">
        <v>205</v>
      </c>
      <c r="B10" s="18"/>
      <c r="C10" s="98" t="s">
        <v>52</v>
      </c>
      <c r="D10" s="99"/>
      <c r="E10" s="29">
        <v>433</v>
      </c>
      <c r="F10" s="29">
        <v>288</v>
      </c>
      <c r="G10" s="29">
        <v>38</v>
      </c>
      <c r="H10" s="29">
        <v>391</v>
      </c>
      <c r="I10" s="29"/>
      <c r="J10" s="29">
        <v>22</v>
      </c>
      <c r="K10" s="29">
        <v>12</v>
      </c>
      <c r="L10" s="29">
        <v>74</v>
      </c>
      <c r="M10" s="29">
        <v>25</v>
      </c>
      <c r="N10" s="29">
        <v>48</v>
      </c>
      <c r="O10" s="29">
        <v>20</v>
      </c>
      <c r="P10" s="29">
        <v>47</v>
      </c>
      <c r="Q10" s="29">
        <v>39</v>
      </c>
      <c r="R10" s="29">
        <v>72</v>
      </c>
      <c r="S10" s="29">
        <v>124</v>
      </c>
      <c r="T10" s="29">
        <v>6</v>
      </c>
      <c r="U10" s="29">
        <v>19</v>
      </c>
      <c r="V10" s="29"/>
      <c r="W10" s="29">
        <v>1658</v>
      </c>
      <c r="X10" s="25"/>
    </row>
    <row r="11" spans="1:24" s="26" customFormat="1" ht="15" customHeight="1">
      <c r="A11" s="22">
        <v>207</v>
      </c>
      <c r="B11" s="18"/>
      <c r="C11" s="98" t="s">
        <v>53</v>
      </c>
      <c r="D11" s="99"/>
      <c r="E11" s="29">
        <v>84</v>
      </c>
      <c r="F11" s="29">
        <v>269</v>
      </c>
      <c r="G11" s="29">
        <v>14</v>
      </c>
      <c r="H11" s="29">
        <v>35</v>
      </c>
      <c r="I11" s="29">
        <v>32</v>
      </c>
      <c r="J11" s="29"/>
      <c r="K11" s="29">
        <v>29</v>
      </c>
      <c r="L11" s="29">
        <v>10</v>
      </c>
      <c r="M11" s="29">
        <v>7</v>
      </c>
      <c r="N11" s="29">
        <v>6</v>
      </c>
      <c r="O11" s="29">
        <v>6</v>
      </c>
      <c r="P11" s="29">
        <v>7</v>
      </c>
      <c r="Q11" s="29">
        <v>5</v>
      </c>
      <c r="R11" s="29">
        <v>11</v>
      </c>
      <c r="S11" s="29">
        <v>10</v>
      </c>
      <c r="T11" s="29">
        <v>51</v>
      </c>
      <c r="U11" s="29">
        <v>2</v>
      </c>
      <c r="V11" s="29"/>
      <c r="W11" s="29">
        <v>578</v>
      </c>
      <c r="X11" s="25"/>
    </row>
    <row r="12" spans="1:24" s="26" customFormat="1" ht="15" customHeight="1">
      <c r="A12" s="22">
        <v>208</v>
      </c>
      <c r="B12" s="18"/>
      <c r="C12" s="98" t="s">
        <v>93</v>
      </c>
      <c r="D12" s="99"/>
      <c r="E12" s="29">
        <v>47</v>
      </c>
      <c r="F12" s="29">
        <v>140</v>
      </c>
      <c r="G12" s="29">
        <v>5</v>
      </c>
      <c r="H12" s="29">
        <v>11</v>
      </c>
      <c r="I12" s="29">
        <v>19</v>
      </c>
      <c r="J12" s="29">
        <v>24</v>
      </c>
      <c r="K12" s="29"/>
      <c r="L12" s="29">
        <v>8</v>
      </c>
      <c r="M12" s="29">
        <v>1</v>
      </c>
      <c r="N12" s="29">
        <v>5</v>
      </c>
      <c r="O12" s="29">
        <v>7</v>
      </c>
      <c r="P12" s="29">
        <v>8</v>
      </c>
      <c r="Q12" s="29">
        <v>1</v>
      </c>
      <c r="R12" s="29">
        <v>6</v>
      </c>
      <c r="S12" s="29">
        <v>3</v>
      </c>
      <c r="T12" s="29">
        <v>22</v>
      </c>
      <c r="U12" s="29"/>
      <c r="V12" s="29"/>
      <c r="W12" s="29">
        <v>307</v>
      </c>
      <c r="X12" s="25"/>
    </row>
    <row r="13" spans="1:24" s="26" customFormat="1" ht="15" customHeight="1">
      <c r="A13" s="22">
        <v>209</v>
      </c>
      <c r="B13" s="18"/>
      <c r="C13" s="98" t="s">
        <v>105</v>
      </c>
      <c r="D13" s="99"/>
      <c r="E13" s="29">
        <v>160</v>
      </c>
      <c r="F13" s="29">
        <v>96</v>
      </c>
      <c r="G13" s="29">
        <v>21</v>
      </c>
      <c r="H13" s="29">
        <v>71</v>
      </c>
      <c r="I13" s="29">
        <v>92</v>
      </c>
      <c r="J13" s="29">
        <v>2</v>
      </c>
      <c r="K13" s="29">
        <v>2</v>
      </c>
      <c r="L13" s="29"/>
      <c r="M13" s="29">
        <v>8</v>
      </c>
      <c r="N13" s="29">
        <v>4</v>
      </c>
      <c r="O13" s="29">
        <v>7</v>
      </c>
      <c r="P13" s="29">
        <v>15</v>
      </c>
      <c r="Q13" s="29">
        <v>4</v>
      </c>
      <c r="R13" s="29">
        <v>29</v>
      </c>
      <c r="S13" s="29">
        <v>3</v>
      </c>
      <c r="T13" s="29">
        <v>4</v>
      </c>
      <c r="U13" s="29">
        <v>4</v>
      </c>
      <c r="V13" s="29"/>
      <c r="W13" s="29">
        <v>522</v>
      </c>
      <c r="X13" s="25"/>
    </row>
    <row r="14" spans="1:24" s="26" customFormat="1" ht="15" customHeight="1">
      <c r="A14" s="22">
        <v>210</v>
      </c>
      <c r="B14" s="18"/>
      <c r="C14" s="98" t="s">
        <v>95</v>
      </c>
      <c r="D14" s="99"/>
      <c r="E14" s="29">
        <v>96</v>
      </c>
      <c r="F14" s="29">
        <v>47</v>
      </c>
      <c r="G14" s="29">
        <v>18</v>
      </c>
      <c r="H14" s="29">
        <v>31</v>
      </c>
      <c r="I14" s="29">
        <v>40</v>
      </c>
      <c r="J14" s="29">
        <v>12</v>
      </c>
      <c r="K14" s="29"/>
      <c r="L14" s="29">
        <v>8</v>
      </c>
      <c r="M14" s="29"/>
      <c r="N14" s="29">
        <v>1</v>
      </c>
      <c r="O14" s="29">
        <v>3</v>
      </c>
      <c r="P14" s="29">
        <v>12</v>
      </c>
      <c r="Q14" s="29">
        <v>2</v>
      </c>
      <c r="R14" s="29">
        <v>32</v>
      </c>
      <c r="S14" s="29">
        <v>4</v>
      </c>
      <c r="T14" s="29">
        <v>4</v>
      </c>
      <c r="U14" s="29"/>
      <c r="V14" s="29"/>
      <c r="W14" s="29">
        <v>310</v>
      </c>
      <c r="X14" s="25"/>
    </row>
    <row r="15" spans="1:24" s="26" customFormat="1" ht="15" customHeight="1">
      <c r="A15" s="22">
        <v>211</v>
      </c>
      <c r="B15" s="18"/>
      <c r="C15" s="98" t="s">
        <v>96</v>
      </c>
      <c r="D15" s="99"/>
      <c r="E15" s="29">
        <v>315</v>
      </c>
      <c r="F15" s="29">
        <v>69</v>
      </c>
      <c r="G15" s="29">
        <v>11</v>
      </c>
      <c r="H15" s="29">
        <v>90</v>
      </c>
      <c r="I15" s="29">
        <v>56</v>
      </c>
      <c r="J15" s="29">
        <v>9</v>
      </c>
      <c r="K15" s="29">
        <v>2</v>
      </c>
      <c r="L15" s="29">
        <v>1</v>
      </c>
      <c r="M15" s="29">
        <v>3</v>
      </c>
      <c r="N15" s="29"/>
      <c r="O15" s="29">
        <v>12</v>
      </c>
      <c r="P15" s="29">
        <v>16</v>
      </c>
      <c r="Q15" s="29">
        <v>5</v>
      </c>
      <c r="R15" s="29">
        <v>38</v>
      </c>
      <c r="S15" s="29">
        <v>7</v>
      </c>
      <c r="T15" s="29">
        <v>6</v>
      </c>
      <c r="U15" s="29">
        <v>18</v>
      </c>
      <c r="V15" s="29"/>
      <c r="W15" s="29">
        <v>658</v>
      </c>
      <c r="X15" s="25"/>
    </row>
    <row r="16" spans="1:24" s="26" customFormat="1" ht="15" customHeight="1">
      <c r="A16" s="22">
        <v>212</v>
      </c>
      <c r="B16" s="18"/>
      <c r="C16" s="98" t="s">
        <v>106</v>
      </c>
      <c r="D16" s="99"/>
      <c r="E16" s="29">
        <v>199</v>
      </c>
      <c r="F16" s="29">
        <v>210</v>
      </c>
      <c r="G16" s="29">
        <v>9</v>
      </c>
      <c r="H16" s="29">
        <v>27</v>
      </c>
      <c r="I16" s="29">
        <v>19</v>
      </c>
      <c r="J16" s="29">
        <v>12</v>
      </c>
      <c r="K16" s="29">
        <v>8</v>
      </c>
      <c r="L16" s="29">
        <v>8</v>
      </c>
      <c r="M16" s="29"/>
      <c r="N16" s="29">
        <v>10</v>
      </c>
      <c r="O16" s="29"/>
      <c r="P16" s="29">
        <v>19</v>
      </c>
      <c r="Q16" s="29">
        <v>16</v>
      </c>
      <c r="R16" s="29">
        <v>40</v>
      </c>
      <c r="S16" s="29">
        <v>15</v>
      </c>
      <c r="T16" s="29">
        <v>6</v>
      </c>
      <c r="U16" s="29">
        <v>12</v>
      </c>
      <c r="V16" s="29"/>
      <c r="W16" s="29">
        <v>610</v>
      </c>
      <c r="X16" s="25"/>
    </row>
    <row r="17" spans="1:24" s="26" customFormat="1" ht="15" customHeight="1">
      <c r="A17" s="22">
        <v>213</v>
      </c>
      <c r="B17" s="18"/>
      <c r="C17" s="98" t="s">
        <v>98</v>
      </c>
      <c r="D17" s="99"/>
      <c r="E17" s="29">
        <v>146</v>
      </c>
      <c r="F17" s="29">
        <v>53</v>
      </c>
      <c r="G17" s="29">
        <v>135</v>
      </c>
      <c r="H17" s="29">
        <v>256</v>
      </c>
      <c r="I17" s="29">
        <v>69</v>
      </c>
      <c r="J17" s="29">
        <v>5</v>
      </c>
      <c r="K17" s="29">
        <v>2</v>
      </c>
      <c r="L17" s="29">
        <v>3</v>
      </c>
      <c r="M17" s="29">
        <v>7</v>
      </c>
      <c r="N17" s="29">
        <v>25</v>
      </c>
      <c r="O17" s="29">
        <v>8</v>
      </c>
      <c r="P17" s="29"/>
      <c r="Q17" s="29">
        <v>64</v>
      </c>
      <c r="R17" s="29">
        <v>19</v>
      </c>
      <c r="S17" s="29">
        <v>3</v>
      </c>
      <c r="T17" s="29">
        <v>6</v>
      </c>
      <c r="U17" s="29">
        <v>3</v>
      </c>
      <c r="V17" s="29"/>
      <c r="W17" s="29">
        <v>804</v>
      </c>
      <c r="X17" s="25"/>
    </row>
    <row r="18" spans="1:24" s="26" customFormat="1" ht="15" customHeight="1">
      <c r="A18" s="22">
        <v>214</v>
      </c>
      <c r="B18" s="18"/>
      <c r="C18" s="98" t="s">
        <v>99</v>
      </c>
      <c r="D18" s="99"/>
      <c r="E18" s="29">
        <v>135</v>
      </c>
      <c r="F18" s="29">
        <v>51</v>
      </c>
      <c r="G18" s="29">
        <v>153</v>
      </c>
      <c r="H18" s="29">
        <v>83</v>
      </c>
      <c r="I18" s="29">
        <v>55</v>
      </c>
      <c r="J18" s="29">
        <v>1</v>
      </c>
      <c r="K18" s="29">
        <v>1</v>
      </c>
      <c r="L18" s="29">
        <v>2</v>
      </c>
      <c r="M18" s="29">
        <v>11</v>
      </c>
      <c r="N18" s="29">
        <v>5</v>
      </c>
      <c r="O18" s="29">
        <v>4</v>
      </c>
      <c r="P18" s="29">
        <v>68</v>
      </c>
      <c r="Q18" s="29"/>
      <c r="R18" s="29">
        <v>19</v>
      </c>
      <c r="S18" s="29">
        <v>4</v>
      </c>
      <c r="T18" s="29"/>
      <c r="U18" s="29">
        <v>10</v>
      </c>
      <c r="V18" s="29"/>
      <c r="W18" s="29">
        <v>602</v>
      </c>
      <c r="X18" s="25"/>
    </row>
    <row r="19" spans="1:24" s="26" customFormat="1" ht="22.5" customHeight="1">
      <c r="A19" s="22" t="s">
        <v>107</v>
      </c>
      <c r="B19" s="18"/>
      <c r="C19" s="18"/>
      <c r="D19" s="23"/>
      <c r="E19" s="29">
        <v>1263</v>
      </c>
      <c r="F19" s="29">
        <v>140</v>
      </c>
      <c r="G19" s="29">
        <v>24</v>
      </c>
      <c r="H19" s="29">
        <v>128</v>
      </c>
      <c r="I19" s="29">
        <v>74</v>
      </c>
      <c r="J19" s="29">
        <v>18</v>
      </c>
      <c r="K19" s="29">
        <v>4</v>
      </c>
      <c r="L19" s="29">
        <v>18</v>
      </c>
      <c r="M19" s="29">
        <v>30</v>
      </c>
      <c r="N19" s="29">
        <v>32</v>
      </c>
      <c r="O19" s="29">
        <v>34</v>
      </c>
      <c r="P19" s="29">
        <v>33</v>
      </c>
      <c r="Q19" s="29">
        <v>16</v>
      </c>
      <c r="R19" s="29">
        <v>320</v>
      </c>
      <c r="S19" s="29">
        <v>19</v>
      </c>
      <c r="T19" s="29">
        <v>15</v>
      </c>
      <c r="U19" s="29">
        <v>14</v>
      </c>
      <c r="V19" s="29"/>
      <c r="W19" s="29">
        <v>2182</v>
      </c>
      <c r="X19" s="25"/>
    </row>
    <row r="20" spans="1:24" s="26" customFormat="1" ht="22.5" customHeight="1">
      <c r="A20" s="30">
        <v>307</v>
      </c>
      <c r="B20" s="31"/>
      <c r="C20" s="32" t="s">
        <v>1</v>
      </c>
      <c r="D20" s="33"/>
      <c r="E20" s="29">
        <v>705</v>
      </c>
      <c r="F20" s="29">
        <v>77</v>
      </c>
      <c r="G20" s="29">
        <v>15</v>
      </c>
      <c r="H20" s="29">
        <v>64</v>
      </c>
      <c r="I20" s="29">
        <v>44</v>
      </c>
      <c r="J20" s="29">
        <v>5</v>
      </c>
      <c r="K20" s="29"/>
      <c r="L20" s="29">
        <v>14</v>
      </c>
      <c r="M20" s="29">
        <v>20</v>
      </c>
      <c r="N20" s="29">
        <v>22</v>
      </c>
      <c r="O20" s="29">
        <v>10</v>
      </c>
      <c r="P20" s="29">
        <v>15</v>
      </c>
      <c r="Q20" s="29">
        <v>11</v>
      </c>
      <c r="R20" s="29">
        <v>186</v>
      </c>
      <c r="S20" s="29">
        <v>9</v>
      </c>
      <c r="T20" s="29">
        <v>4</v>
      </c>
      <c r="U20" s="29">
        <v>9</v>
      </c>
      <c r="V20" s="29"/>
      <c r="W20" s="29">
        <v>1210</v>
      </c>
      <c r="X20" s="25"/>
    </row>
    <row r="21" spans="1:24" s="26" customFormat="1" ht="15" customHeight="1">
      <c r="A21" s="30">
        <v>308</v>
      </c>
      <c r="B21" s="31"/>
      <c r="C21" s="32" t="s">
        <v>2</v>
      </c>
      <c r="D21" s="33"/>
      <c r="E21" s="29">
        <v>558</v>
      </c>
      <c r="F21" s="29">
        <v>63</v>
      </c>
      <c r="G21" s="29">
        <v>9</v>
      </c>
      <c r="H21" s="29">
        <v>64</v>
      </c>
      <c r="I21" s="29">
        <v>30</v>
      </c>
      <c r="J21" s="29">
        <v>13</v>
      </c>
      <c r="K21" s="29">
        <v>4</v>
      </c>
      <c r="L21" s="29">
        <v>4</v>
      </c>
      <c r="M21" s="29">
        <v>10</v>
      </c>
      <c r="N21" s="29">
        <v>10</v>
      </c>
      <c r="O21" s="29">
        <v>24</v>
      </c>
      <c r="P21" s="29">
        <v>18</v>
      </c>
      <c r="Q21" s="29">
        <v>5</v>
      </c>
      <c r="R21" s="29">
        <v>134</v>
      </c>
      <c r="S21" s="29">
        <v>10</v>
      </c>
      <c r="T21" s="29">
        <v>11</v>
      </c>
      <c r="U21" s="29">
        <v>5</v>
      </c>
      <c r="V21" s="29"/>
      <c r="W21" s="29">
        <v>972</v>
      </c>
      <c r="X21" s="25"/>
    </row>
    <row r="22" spans="1:24" s="26" customFormat="1" ht="22.5" customHeight="1">
      <c r="A22" s="34" t="s">
        <v>108</v>
      </c>
      <c r="B22" s="35"/>
      <c r="C22" s="35"/>
      <c r="D22" s="36"/>
      <c r="E22" s="29">
        <v>69</v>
      </c>
      <c r="F22" s="29">
        <v>265</v>
      </c>
      <c r="G22" s="29">
        <v>16</v>
      </c>
      <c r="H22" s="29">
        <v>44</v>
      </c>
      <c r="I22" s="29">
        <v>147</v>
      </c>
      <c r="J22" s="29">
        <v>5</v>
      </c>
      <c r="K22" s="29">
        <v>7</v>
      </c>
      <c r="L22" s="29">
        <v>14</v>
      </c>
      <c r="M22" s="29">
        <v>1</v>
      </c>
      <c r="N22" s="29">
        <v>3</v>
      </c>
      <c r="O22" s="29">
        <v>22</v>
      </c>
      <c r="P22" s="29">
        <v>11</v>
      </c>
      <c r="Q22" s="29">
        <v>13</v>
      </c>
      <c r="R22" s="29">
        <v>19</v>
      </c>
      <c r="S22" s="29">
        <v>131</v>
      </c>
      <c r="T22" s="29">
        <v>10</v>
      </c>
      <c r="U22" s="29">
        <v>3</v>
      </c>
      <c r="V22" s="29"/>
      <c r="W22" s="29">
        <v>780</v>
      </c>
      <c r="X22" s="25"/>
    </row>
    <row r="23" spans="1:24" s="26" customFormat="1" ht="22.5" customHeight="1">
      <c r="A23" s="30">
        <v>321</v>
      </c>
      <c r="B23" s="31"/>
      <c r="C23" s="32" t="s">
        <v>3</v>
      </c>
      <c r="D23" s="33"/>
      <c r="E23" s="29">
        <v>15</v>
      </c>
      <c r="F23" s="29">
        <v>27</v>
      </c>
      <c r="G23" s="29">
        <v>2</v>
      </c>
      <c r="H23" s="29">
        <v>12</v>
      </c>
      <c r="I23" s="29">
        <v>66</v>
      </c>
      <c r="J23" s="29"/>
      <c r="K23" s="29">
        <v>2</v>
      </c>
      <c r="L23" s="29">
        <v>1</v>
      </c>
      <c r="M23" s="29"/>
      <c r="N23" s="29"/>
      <c r="O23" s="29">
        <v>2</v>
      </c>
      <c r="P23" s="29">
        <v>1</v>
      </c>
      <c r="Q23" s="29">
        <v>1</v>
      </c>
      <c r="R23" s="29">
        <v>1</v>
      </c>
      <c r="S23" s="29">
        <v>21</v>
      </c>
      <c r="T23" s="29">
        <v>4</v>
      </c>
      <c r="U23" s="29"/>
      <c r="V23" s="29"/>
      <c r="W23" s="29">
        <v>155</v>
      </c>
      <c r="X23" s="25"/>
    </row>
    <row r="24" spans="1:24" s="26" customFormat="1" ht="15" customHeight="1">
      <c r="A24" s="30">
        <v>322</v>
      </c>
      <c r="B24" s="31"/>
      <c r="C24" s="32" t="s">
        <v>4</v>
      </c>
      <c r="D24" s="33"/>
      <c r="E24" s="29">
        <v>33</v>
      </c>
      <c r="F24" s="29">
        <v>114</v>
      </c>
      <c r="G24" s="29">
        <v>12</v>
      </c>
      <c r="H24" s="29">
        <v>28</v>
      </c>
      <c r="I24" s="29">
        <v>48</v>
      </c>
      <c r="J24" s="29">
        <v>5</v>
      </c>
      <c r="K24" s="29">
        <v>2</v>
      </c>
      <c r="L24" s="29">
        <v>10</v>
      </c>
      <c r="M24" s="29">
        <v>1</v>
      </c>
      <c r="N24" s="29">
        <v>3</v>
      </c>
      <c r="O24" s="29">
        <v>7</v>
      </c>
      <c r="P24" s="29">
        <v>6</v>
      </c>
      <c r="Q24" s="29">
        <v>5</v>
      </c>
      <c r="R24" s="29">
        <v>11</v>
      </c>
      <c r="S24" s="29">
        <v>55</v>
      </c>
      <c r="T24" s="29">
        <v>2</v>
      </c>
      <c r="U24" s="29"/>
      <c r="V24" s="29"/>
      <c r="W24" s="29">
        <v>342</v>
      </c>
      <c r="X24" s="25"/>
    </row>
    <row r="25" spans="1:24" s="26" customFormat="1" ht="15" customHeight="1">
      <c r="A25" s="30">
        <v>323</v>
      </c>
      <c r="B25" s="31"/>
      <c r="C25" s="32" t="s">
        <v>5</v>
      </c>
      <c r="D25" s="33"/>
      <c r="E25" s="29">
        <v>21</v>
      </c>
      <c r="F25" s="29">
        <v>124</v>
      </c>
      <c r="G25" s="29">
        <v>2</v>
      </c>
      <c r="H25" s="29">
        <v>4</v>
      </c>
      <c r="I25" s="29">
        <v>33</v>
      </c>
      <c r="J25" s="29"/>
      <c r="K25" s="29">
        <v>3</v>
      </c>
      <c r="L25" s="29">
        <v>3</v>
      </c>
      <c r="M25" s="29"/>
      <c r="N25" s="29"/>
      <c r="O25" s="29">
        <v>13</v>
      </c>
      <c r="P25" s="29">
        <v>4</v>
      </c>
      <c r="Q25" s="29">
        <v>7</v>
      </c>
      <c r="R25" s="29">
        <v>7</v>
      </c>
      <c r="S25" s="29">
        <v>55</v>
      </c>
      <c r="T25" s="29">
        <v>4</v>
      </c>
      <c r="U25" s="29">
        <v>3</v>
      </c>
      <c r="V25" s="29"/>
      <c r="W25" s="29">
        <v>283</v>
      </c>
      <c r="X25" s="25"/>
    </row>
    <row r="26" spans="1:24" s="26" customFormat="1" ht="22.5" customHeight="1">
      <c r="A26" s="34" t="s">
        <v>109</v>
      </c>
      <c r="B26" s="35"/>
      <c r="C26" s="35"/>
      <c r="D26" s="36"/>
      <c r="E26" s="29">
        <v>41</v>
      </c>
      <c r="F26" s="29">
        <v>294</v>
      </c>
      <c r="G26" s="29">
        <v>1</v>
      </c>
      <c r="H26" s="29">
        <v>15</v>
      </c>
      <c r="I26" s="29">
        <v>5</v>
      </c>
      <c r="J26" s="29">
        <v>23</v>
      </c>
      <c r="K26" s="29">
        <v>9</v>
      </c>
      <c r="L26" s="29">
        <v>7</v>
      </c>
      <c r="M26" s="29">
        <v>2</v>
      </c>
      <c r="N26" s="29">
        <v>12</v>
      </c>
      <c r="O26" s="29">
        <v>5</v>
      </c>
      <c r="P26" s="29">
        <v>8</v>
      </c>
      <c r="Q26" s="29">
        <v>3</v>
      </c>
      <c r="R26" s="29">
        <v>11</v>
      </c>
      <c r="S26" s="29">
        <v>6</v>
      </c>
      <c r="T26" s="29"/>
      <c r="U26" s="29">
        <v>4</v>
      </c>
      <c r="V26" s="29"/>
      <c r="W26" s="29">
        <v>446</v>
      </c>
      <c r="X26" s="25"/>
    </row>
    <row r="27" spans="1:24" s="26" customFormat="1" ht="22.5" customHeight="1">
      <c r="A27" s="30">
        <v>383</v>
      </c>
      <c r="B27" s="31"/>
      <c r="C27" s="32" t="s">
        <v>6</v>
      </c>
      <c r="D27" s="33"/>
      <c r="E27" s="29">
        <v>10</v>
      </c>
      <c r="F27" s="29">
        <v>38</v>
      </c>
      <c r="G27" s="29">
        <v>1</v>
      </c>
      <c r="H27" s="29">
        <v>1</v>
      </c>
      <c r="I27" s="29"/>
      <c r="J27" s="29">
        <v>1</v>
      </c>
      <c r="K27" s="29">
        <v>2</v>
      </c>
      <c r="L27" s="29">
        <v>1</v>
      </c>
      <c r="M27" s="29"/>
      <c r="N27" s="29">
        <v>1</v>
      </c>
      <c r="O27" s="29">
        <v>1</v>
      </c>
      <c r="P27" s="29">
        <v>4</v>
      </c>
      <c r="Q27" s="29"/>
      <c r="R27" s="29"/>
      <c r="S27" s="29">
        <v>6</v>
      </c>
      <c r="T27" s="29"/>
      <c r="U27" s="29">
        <v>4</v>
      </c>
      <c r="V27" s="29"/>
      <c r="W27" s="29">
        <v>70</v>
      </c>
      <c r="X27" s="25"/>
    </row>
    <row r="28" spans="1:24" s="26" customFormat="1" ht="15" customHeight="1">
      <c r="A28" s="30">
        <v>391</v>
      </c>
      <c r="B28" s="31"/>
      <c r="C28" s="32" t="s">
        <v>7</v>
      </c>
      <c r="D28" s="33"/>
      <c r="E28" s="29">
        <v>31</v>
      </c>
      <c r="F28" s="29">
        <v>256</v>
      </c>
      <c r="G28" s="29"/>
      <c r="H28" s="29">
        <v>14</v>
      </c>
      <c r="I28" s="29">
        <v>5</v>
      </c>
      <c r="J28" s="29">
        <v>22</v>
      </c>
      <c r="K28" s="29">
        <v>7</v>
      </c>
      <c r="L28" s="29">
        <v>6</v>
      </c>
      <c r="M28" s="29">
        <v>2</v>
      </c>
      <c r="N28" s="29">
        <v>11</v>
      </c>
      <c r="O28" s="29">
        <v>4</v>
      </c>
      <c r="P28" s="29">
        <v>4</v>
      </c>
      <c r="Q28" s="29">
        <v>3</v>
      </c>
      <c r="R28" s="29">
        <v>11</v>
      </c>
      <c r="S28" s="29"/>
      <c r="T28" s="29"/>
      <c r="U28" s="29"/>
      <c r="V28" s="29"/>
      <c r="W28" s="29">
        <v>376</v>
      </c>
      <c r="X28" s="25"/>
    </row>
    <row r="29" spans="1:24" s="26" customFormat="1" ht="21" customHeight="1">
      <c r="A29" s="34" t="s">
        <v>110</v>
      </c>
      <c r="B29" s="35"/>
      <c r="C29" s="35"/>
      <c r="D29" s="33"/>
      <c r="E29" s="29">
        <v>154</v>
      </c>
      <c r="F29" s="29">
        <v>72</v>
      </c>
      <c r="G29" s="29">
        <v>18</v>
      </c>
      <c r="H29" s="29">
        <v>33</v>
      </c>
      <c r="I29" s="29">
        <v>32</v>
      </c>
      <c r="J29" s="29">
        <v>3</v>
      </c>
      <c r="K29" s="29">
        <v>3</v>
      </c>
      <c r="L29" s="29">
        <v>2</v>
      </c>
      <c r="M29" s="29"/>
      <c r="N29" s="29">
        <v>14</v>
      </c>
      <c r="O29" s="29">
        <v>1</v>
      </c>
      <c r="P29" s="29">
        <v>9</v>
      </c>
      <c r="Q29" s="29">
        <v>3</v>
      </c>
      <c r="R29" s="29">
        <v>33</v>
      </c>
      <c r="S29" s="29">
        <v>5</v>
      </c>
      <c r="T29" s="29">
        <v>9</v>
      </c>
      <c r="U29" s="29"/>
      <c r="V29" s="29"/>
      <c r="W29" s="29">
        <v>391</v>
      </c>
      <c r="X29" s="25"/>
    </row>
    <row r="30" spans="1:24" s="26" customFormat="1" ht="22.5" customHeight="1">
      <c r="A30" s="22">
        <v>411</v>
      </c>
      <c r="B30" s="18"/>
      <c r="C30" s="98" t="s">
        <v>111</v>
      </c>
      <c r="D30" s="33"/>
      <c r="E30" s="29">
        <v>154</v>
      </c>
      <c r="F30" s="29">
        <v>72</v>
      </c>
      <c r="G30" s="29">
        <v>18</v>
      </c>
      <c r="H30" s="29">
        <v>33</v>
      </c>
      <c r="I30" s="29">
        <v>32</v>
      </c>
      <c r="J30" s="29">
        <v>3</v>
      </c>
      <c r="K30" s="29">
        <v>3</v>
      </c>
      <c r="L30" s="29">
        <v>2</v>
      </c>
      <c r="M30" s="29"/>
      <c r="N30" s="29">
        <v>14</v>
      </c>
      <c r="O30" s="29">
        <v>1</v>
      </c>
      <c r="P30" s="29">
        <v>9</v>
      </c>
      <c r="Q30" s="29">
        <v>3</v>
      </c>
      <c r="R30" s="29">
        <v>33</v>
      </c>
      <c r="S30" s="29">
        <v>5</v>
      </c>
      <c r="T30" s="29">
        <v>9</v>
      </c>
      <c r="U30" s="29"/>
      <c r="V30" s="29"/>
      <c r="W30" s="29">
        <v>391</v>
      </c>
      <c r="X30" s="25"/>
    </row>
    <row r="31" spans="1:24" s="26" customFormat="1" ht="22.5" customHeight="1">
      <c r="A31" s="34" t="s">
        <v>112</v>
      </c>
      <c r="B31" s="18"/>
      <c r="C31" s="98"/>
      <c r="D31" s="99"/>
      <c r="E31" s="29">
        <v>5118</v>
      </c>
      <c r="F31" s="29">
        <v>3243</v>
      </c>
      <c r="G31" s="29">
        <v>782</v>
      </c>
      <c r="H31" s="29">
        <v>2474</v>
      </c>
      <c r="I31" s="29">
        <v>2252</v>
      </c>
      <c r="J31" s="29">
        <v>418</v>
      </c>
      <c r="K31" s="29">
        <v>270</v>
      </c>
      <c r="L31" s="29">
        <v>434</v>
      </c>
      <c r="M31" s="29">
        <v>280</v>
      </c>
      <c r="N31" s="29">
        <v>545</v>
      </c>
      <c r="O31" s="29">
        <v>517</v>
      </c>
      <c r="P31" s="29">
        <v>711</v>
      </c>
      <c r="Q31" s="29">
        <v>520</v>
      </c>
      <c r="R31" s="29">
        <v>2453</v>
      </c>
      <c r="S31" s="29">
        <v>776</v>
      </c>
      <c r="T31" s="29">
        <v>519</v>
      </c>
      <c r="U31" s="29">
        <v>289</v>
      </c>
      <c r="V31" s="29">
        <v>4</v>
      </c>
      <c r="W31" s="29">
        <v>21605</v>
      </c>
      <c r="X31" s="25"/>
    </row>
    <row r="32" spans="1:24" s="26" customFormat="1" ht="7.5" customHeight="1">
      <c r="A32" s="100"/>
      <c r="B32" s="101"/>
      <c r="C32" s="101"/>
      <c r="D32" s="10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114"/>
      <c r="X32" s="25"/>
    </row>
    <row r="33" spans="5:24" ht="13.5"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3.5">
      <c r="A34" s="19" t="s">
        <v>113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3" width="3.50390625" style="19" customWidth="1"/>
    <col min="4" max="4" width="3.375" style="19" bestFit="1" customWidth="1"/>
    <col min="5" max="15" width="12.625" style="19" customWidth="1"/>
    <col min="16" max="18" width="10.625" style="19" customWidth="1"/>
    <col min="19" max="19" width="2.625" style="19" customWidth="1"/>
    <col min="20" max="16384" width="9.00390625" style="19" customWidth="1"/>
  </cols>
  <sheetData>
    <row r="1" ht="17.25">
      <c r="A1" s="37" t="s">
        <v>77</v>
      </c>
    </row>
    <row r="2" ht="17.25">
      <c r="A2" s="37"/>
    </row>
    <row r="3" ht="14.25">
      <c r="A3" s="38" t="s">
        <v>191</v>
      </c>
    </row>
    <row r="4" spans="1:18" ht="22.5" customHeight="1">
      <c r="A4" s="83"/>
      <c r="B4" s="86"/>
      <c r="C4" s="86"/>
      <c r="D4" s="81"/>
      <c r="E4" s="167" t="s">
        <v>78</v>
      </c>
      <c r="F4" s="178"/>
      <c r="G4" s="178"/>
      <c r="H4" s="168"/>
      <c r="I4" s="167" t="s">
        <v>79</v>
      </c>
      <c r="J4" s="178"/>
      <c r="K4" s="178"/>
      <c r="L4" s="168"/>
      <c r="M4" s="167" t="s">
        <v>80</v>
      </c>
      <c r="N4" s="178"/>
      <c r="O4" s="168"/>
      <c r="P4" s="167" t="s">
        <v>185</v>
      </c>
      <c r="Q4" s="178"/>
      <c r="R4" s="168"/>
    </row>
    <row r="5" spans="1:18" ht="22.5" customHeight="1">
      <c r="A5" s="90"/>
      <c r="B5" s="91"/>
      <c r="C5" s="91"/>
      <c r="D5" s="92"/>
      <c r="E5" s="20" t="s">
        <v>81</v>
      </c>
      <c r="F5" s="20" t="s">
        <v>82</v>
      </c>
      <c r="G5" s="20" t="s">
        <v>83</v>
      </c>
      <c r="H5" s="20" t="s">
        <v>192</v>
      </c>
      <c r="I5" s="20" t="s">
        <v>81</v>
      </c>
      <c r="J5" s="20" t="s">
        <v>82</v>
      </c>
      <c r="K5" s="20" t="s">
        <v>83</v>
      </c>
      <c r="L5" s="20" t="s">
        <v>192</v>
      </c>
      <c r="M5" s="20" t="s">
        <v>81</v>
      </c>
      <c r="N5" s="20" t="s">
        <v>84</v>
      </c>
      <c r="O5" s="20" t="s">
        <v>85</v>
      </c>
      <c r="P5" s="20" t="s">
        <v>81</v>
      </c>
      <c r="Q5" s="20" t="s">
        <v>183</v>
      </c>
      <c r="R5" s="20" t="s">
        <v>31</v>
      </c>
    </row>
    <row r="6" spans="1:18" s="26" customFormat="1" ht="7.5" customHeight="1">
      <c r="A6" s="94"/>
      <c r="B6" s="95"/>
      <c r="C6" s="95"/>
      <c r="D6" s="9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25" s="26" customFormat="1" ht="15" customHeight="1">
      <c r="A7" s="22" t="s">
        <v>86</v>
      </c>
      <c r="B7" s="18"/>
      <c r="C7" s="18"/>
      <c r="D7" s="23"/>
      <c r="E7" s="24">
        <v>50337</v>
      </c>
      <c r="F7" s="24">
        <v>21272</v>
      </c>
      <c r="G7" s="24">
        <v>23598</v>
      </c>
      <c r="H7" s="24">
        <v>5467</v>
      </c>
      <c r="I7" s="24">
        <v>55219</v>
      </c>
      <c r="J7" s="24">
        <v>21200</v>
      </c>
      <c r="K7" s="24">
        <v>29178</v>
      </c>
      <c r="L7" s="24">
        <v>4841</v>
      </c>
      <c r="M7" s="24">
        <v>17205</v>
      </c>
      <c r="N7" s="24">
        <v>8402</v>
      </c>
      <c r="O7" s="24">
        <v>8803</v>
      </c>
      <c r="P7" s="58">
        <f>E7-I7</f>
        <v>-4882</v>
      </c>
      <c r="Q7" s="58">
        <f>F7-J7</f>
        <v>72</v>
      </c>
      <c r="R7" s="58">
        <f>G7-K7</f>
        <v>-5580</v>
      </c>
      <c r="S7" s="25"/>
      <c r="W7" s="59"/>
      <c r="X7" s="59"/>
      <c r="Y7" s="59"/>
    </row>
    <row r="8" spans="1:19" s="26" customFormat="1" ht="22.5" customHeight="1">
      <c r="A8" s="22">
        <v>0</v>
      </c>
      <c r="B8" s="115" t="s">
        <v>87</v>
      </c>
      <c r="C8" s="18">
        <v>4</v>
      </c>
      <c r="D8" s="23" t="s">
        <v>88</v>
      </c>
      <c r="E8" s="24">
        <v>3570</v>
      </c>
      <c r="F8" s="24">
        <v>1774</v>
      </c>
      <c r="G8" s="24">
        <v>1754</v>
      </c>
      <c r="H8" s="24">
        <v>42</v>
      </c>
      <c r="I8" s="24">
        <v>3427</v>
      </c>
      <c r="J8" s="24">
        <v>1769</v>
      </c>
      <c r="K8" s="24">
        <v>1613</v>
      </c>
      <c r="L8" s="24">
        <v>45</v>
      </c>
      <c r="M8" s="24">
        <v>26</v>
      </c>
      <c r="N8" s="24">
        <v>12</v>
      </c>
      <c r="O8" s="24">
        <v>14</v>
      </c>
      <c r="P8" s="58">
        <f aca="true" t="shared" si="0" ref="P8:P71">E8-I8</f>
        <v>143</v>
      </c>
      <c r="Q8" s="82">
        <f aca="true" t="shared" si="1" ref="Q8:Q71">F8-J8</f>
        <v>5</v>
      </c>
      <c r="R8" s="58">
        <f aca="true" t="shared" si="2" ref="R8:R71">G8-K8</f>
        <v>141</v>
      </c>
      <c r="S8" s="25"/>
    </row>
    <row r="9" spans="1:19" s="26" customFormat="1" ht="22.5" customHeight="1">
      <c r="A9" s="22"/>
      <c r="B9" s="18">
        <v>0</v>
      </c>
      <c r="C9" s="18"/>
      <c r="D9" s="23"/>
      <c r="E9" s="24">
        <v>489</v>
      </c>
      <c r="F9" s="24">
        <v>238</v>
      </c>
      <c r="G9" s="24">
        <v>243</v>
      </c>
      <c r="H9" s="24">
        <v>8</v>
      </c>
      <c r="I9" s="24">
        <v>479</v>
      </c>
      <c r="J9" s="24">
        <v>242</v>
      </c>
      <c r="K9" s="24">
        <v>232</v>
      </c>
      <c r="L9" s="24">
        <v>5</v>
      </c>
      <c r="M9" s="24">
        <v>15</v>
      </c>
      <c r="N9" s="24">
        <v>6</v>
      </c>
      <c r="O9" s="24">
        <v>9</v>
      </c>
      <c r="P9" s="58">
        <f t="shared" si="0"/>
        <v>10</v>
      </c>
      <c r="Q9" s="58">
        <f t="shared" si="1"/>
        <v>-4</v>
      </c>
      <c r="R9" s="58">
        <f t="shared" si="2"/>
        <v>11</v>
      </c>
      <c r="S9" s="25"/>
    </row>
    <row r="10" spans="1:19" s="26" customFormat="1" ht="15" customHeight="1">
      <c r="A10" s="22"/>
      <c r="B10" s="18">
        <v>1</v>
      </c>
      <c r="C10" s="18"/>
      <c r="D10" s="23"/>
      <c r="E10" s="24">
        <v>918</v>
      </c>
      <c r="F10" s="24">
        <v>470</v>
      </c>
      <c r="G10" s="24">
        <v>439</v>
      </c>
      <c r="H10" s="24">
        <v>9</v>
      </c>
      <c r="I10" s="24">
        <v>933</v>
      </c>
      <c r="J10" s="24">
        <v>481</v>
      </c>
      <c r="K10" s="24">
        <v>439</v>
      </c>
      <c r="L10" s="24">
        <v>13</v>
      </c>
      <c r="M10" s="24">
        <v>5</v>
      </c>
      <c r="N10" s="24">
        <v>2</v>
      </c>
      <c r="O10" s="24">
        <v>3</v>
      </c>
      <c r="P10" s="58">
        <f t="shared" si="0"/>
        <v>-15</v>
      </c>
      <c r="Q10" s="58">
        <f t="shared" si="1"/>
        <v>-11</v>
      </c>
      <c r="R10" s="58">
        <f t="shared" si="2"/>
        <v>0</v>
      </c>
      <c r="S10" s="25"/>
    </row>
    <row r="11" spans="1:19" s="26" customFormat="1" ht="15" customHeight="1">
      <c r="A11" s="22"/>
      <c r="B11" s="18">
        <v>2</v>
      </c>
      <c r="C11" s="18"/>
      <c r="D11" s="23"/>
      <c r="E11" s="24">
        <v>813</v>
      </c>
      <c r="F11" s="24">
        <v>418</v>
      </c>
      <c r="G11" s="24">
        <v>384</v>
      </c>
      <c r="H11" s="24">
        <v>11</v>
      </c>
      <c r="I11" s="24">
        <v>721</v>
      </c>
      <c r="J11" s="24">
        <v>400</v>
      </c>
      <c r="K11" s="24">
        <v>311</v>
      </c>
      <c r="L11" s="24">
        <v>10</v>
      </c>
      <c r="M11" s="24">
        <v>2</v>
      </c>
      <c r="N11" s="24">
        <v>1</v>
      </c>
      <c r="O11" s="24">
        <v>1</v>
      </c>
      <c r="P11" s="58">
        <f t="shared" si="0"/>
        <v>92</v>
      </c>
      <c r="Q11" s="58">
        <f t="shared" si="1"/>
        <v>18</v>
      </c>
      <c r="R11" s="58">
        <f t="shared" si="2"/>
        <v>73</v>
      </c>
      <c r="S11" s="25"/>
    </row>
    <row r="12" spans="1:19" s="26" customFormat="1" ht="15" customHeight="1">
      <c r="A12" s="22"/>
      <c r="B12" s="18">
        <v>3</v>
      </c>
      <c r="C12" s="18"/>
      <c r="D12" s="23"/>
      <c r="E12" s="24">
        <v>710</v>
      </c>
      <c r="F12" s="24">
        <v>347</v>
      </c>
      <c r="G12" s="24">
        <v>358</v>
      </c>
      <c r="H12" s="24">
        <v>5</v>
      </c>
      <c r="I12" s="24">
        <v>684</v>
      </c>
      <c r="J12" s="24">
        <v>349</v>
      </c>
      <c r="K12" s="24">
        <v>327</v>
      </c>
      <c r="L12" s="24">
        <v>8</v>
      </c>
      <c r="M12" s="24">
        <v>3</v>
      </c>
      <c r="N12" s="24">
        <v>2</v>
      </c>
      <c r="O12" s="24">
        <v>1</v>
      </c>
      <c r="P12" s="58">
        <f t="shared" si="0"/>
        <v>26</v>
      </c>
      <c r="Q12" s="58">
        <f t="shared" si="1"/>
        <v>-2</v>
      </c>
      <c r="R12" s="58">
        <f t="shared" si="2"/>
        <v>31</v>
      </c>
      <c r="S12" s="25"/>
    </row>
    <row r="13" spans="1:19" s="26" customFormat="1" ht="15" customHeight="1">
      <c r="A13" s="22"/>
      <c r="B13" s="18">
        <v>4</v>
      </c>
      <c r="C13" s="18"/>
      <c r="D13" s="23"/>
      <c r="E13" s="24">
        <v>640</v>
      </c>
      <c r="F13" s="24">
        <v>301</v>
      </c>
      <c r="G13" s="24">
        <v>330</v>
      </c>
      <c r="H13" s="24">
        <v>9</v>
      </c>
      <c r="I13" s="24">
        <v>610</v>
      </c>
      <c r="J13" s="24">
        <v>297</v>
      </c>
      <c r="K13" s="24">
        <v>304</v>
      </c>
      <c r="L13" s="24">
        <v>9</v>
      </c>
      <c r="M13" s="24">
        <v>1</v>
      </c>
      <c r="N13" s="24">
        <v>1</v>
      </c>
      <c r="O13" s="24">
        <v>0</v>
      </c>
      <c r="P13" s="58">
        <f t="shared" si="0"/>
        <v>30</v>
      </c>
      <c r="Q13" s="58">
        <f t="shared" si="1"/>
        <v>4</v>
      </c>
      <c r="R13" s="58">
        <f t="shared" si="2"/>
        <v>26</v>
      </c>
      <c r="S13" s="25"/>
    </row>
    <row r="14" spans="1:19" s="26" customFormat="1" ht="22.5" customHeight="1">
      <c r="A14" s="22">
        <v>5</v>
      </c>
      <c r="B14" s="115" t="s">
        <v>89</v>
      </c>
      <c r="C14" s="18">
        <v>9</v>
      </c>
      <c r="D14" s="23"/>
      <c r="E14" s="24">
        <v>2036</v>
      </c>
      <c r="F14" s="24">
        <v>1034</v>
      </c>
      <c r="G14" s="24">
        <v>978</v>
      </c>
      <c r="H14" s="24">
        <v>24</v>
      </c>
      <c r="I14" s="24">
        <v>2155</v>
      </c>
      <c r="J14" s="24">
        <v>1020</v>
      </c>
      <c r="K14" s="24">
        <v>1105</v>
      </c>
      <c r="L14" s="24">
        <v>30</v>
      </c>
      <c r="M14" s="24">
        <v>3</v>
      </c>
      <c r="N14" s="24">
        <v>3</v>
      </c>
      <c r="O14" s="24">
        <v>0</v>
      </c>
      <c r="P14" s="58">
        <f t="shared" si="0"/>
        <v>-119</v>
      </c>
      <c r="Q14" s="58">
        <f t="shared" si="1"/>
        <v>14</v>
      </c>
      <c r="R14" s="58">
        <f t="shared" si="2"/>
        <v>-127</v>
      </c>
      <c r="S14" s="25"/>
    </row>
    <row r="15" spans="1:19" s="26" customFormat="1" ht="22.5" customHeight="1">
      <c r="A15" s="22"/>
      <c r="B15" s="18">
        <v>5</v>
      </c>
      <c r="C15" s="18"/>
      <c r="D15" s="23"/>
      <c r="E15" s="24">
        <v>496</v>
      </c>
      <c r="F15" s="24">
        <v>247</v>
      </c>
      <c r="G15" s="24">
        <v>242</v>
      </c>
      <c r="H15" s="24">
        <v>7</v>
      </c>
      <c r="I15" s="24">
        <v>529</v>
      </c>
      <c r="J15" s="24">
        <v>240</v>
      </c>
      <c r="K15" s="24">
        <v>285</v>
      </c>
      <c r="L15" s="24">
        <v>4</v>
      </c>
      <c r="M15" s="24">
        <v>0</v>
      </c>
      <c r="N15" s="24">
        <v>0</v>
      </c>
      <c r="O15" s="24">
        <v>0</v>
      </c>
      <c r="P15" s="58">
        <f t="shared" si="0"/>
        <v>-33</v>
      </c>
      <c r="Q15" s="58">
        <f t="shared" si="1"/>
        <v>7</v>
      </c>
      <c r="R15" s="58">
        <f t="shared" si="2"/>
        <v>-43</v>
      </c>
      <c r="S15" s="25"/>
    </row>
    <row r="16" spans="1:19" s="26" customFormat="1" ht="15" customHeight="1">
      <c r="A16" s="22"/>
      <c r="B16" s="18">
        <v>6</v>
      </c>
      <c r="C16" s="18"/>
      <c r="D16" s="23"/>
      <c r="E16" s="24">
        <v>503</v>
      </c>
      <c r="F16" s="24">
        <v>265</v>
      </c>
      <c r="G16" s="24">
        <v>233</v>
      </c>
      <c r="H16" s="24">
        <v>5</v>
      </c>
      <c r="I16" s="24">
        <v>501</v>
      </c>
      <c r="J16" s="24">
        <v>261</v>
      </c>
      <c r="K16" s="24">
        <v>232</v>
      </c>
      <c r="L16" s="24">
        <v>8</v>
      </c>
      <c r="M16" s="24">
        <v>1</v>
      </c>
      <c r="N16" s="24">
        <v>1</v>
      </c>
      <c r="O16" s="24">
        <v>0</v>
      </c>
      <c r="P16" s="58">
        <f t="shared" si="0"/>
        <v>2</v>
      </c>
      <c r="Q16" s="58">
        <f t="shared" si="1"/>
        <v>4</v>
      </c>
      <c r="R16" s="58">
        <f t="shared" si="2"/>
        <v>1</v>
      </c>
      <c r="S16" s="25"/>
    </row>
    <row r="17" spans="1:19" s="26" customFormat="1" ht="15" customHeight="1">
      <c r="A17" s="22"/>
      <c r="B17" s="18">
        <v>7</v>
      </c>
      <c r="C17" s="18"/>
      <c r="D17" s="23"/>
      <c r="E17" s="24">
        <v>407</v>
      </c>
      <c r="F17" s="24">
        <v>204</v>
      </c>
      <c r="G17" s="24">
        <v>196</v>
      </c>
      <c r="H17" s="24">
        <v>7</v>
      </c>
      <c r="I17" s="24">
        <v>414</v>
      </c>
      <c r="J17" s="24">
        <v>202</v>
      </c>
      <c r="K17" s="24">
        <v>202</v>
      </c>
      <c r="L17" s="24">
        <v>10</v>
      </c>
      <c r="M17" s="24">
        <v>1</v>
      </c>
      <c r="N17" s="24">
        <v>1</v>
      </c>
      <c r="O17" s="24">
        <v>0</v>
      </c>
      <c r="P17" s="58">
        <f t="shared" si="0"/>
        <v>-7</v>
      </c>
      <c r="Q17" s="58">
        <f t="shared" si="1"/>
        <v>2</v>
      </c>
      <c r="R17" s="58">
        <f t="shared" si="2"/>
        <v>-6</v>
      </c>
      <c r="S17" s="25"/>
    </row>
    <row r="18" spans="1:19" s="26" customFormat="1" ht="15" customHeight="1">
      <c r="A18" s="22"/>
      <c r="B18" s="18">
        <v>8</v>
      </c>
      <c r="C18" s="18"/>
      <c r="D18" s="23"/>
      <c r="E18" s="24">
        <v>320</v>
      </c>
      <c r="F18" s="24">
        <v>171</v>
      </c>
      <c r="G18" s="24">
        <v>147</v>
      </c>
      <c r="H18" s="24">
        <v>2</v>
      </c>
      <c r="I18" s="24">
        <v>376</v>
      </c>
      <c r="J18" s="24">
        <v>165</v>
      </c>
      <c r="K18" s="24">
        <v>208</v>
      </c>
      <c r="L18" s="24">
        <v>3</v>
      </c>
      <c r="M18" s="24">
        <v>0</v>
      </c>
      <c r="N18" s="24">
        <v>0</v>
      </c>
      <c r="O18" s="24">
        <v>0</v>
      </c>
      <c r="P18" s="58">
        <f t="shared" si="0"/>
        <v>-56</v>
      </c>
      <c r="Q18" s="58">
        <f t="shared" si="1"/>
        <v>6</v>
      </c>
      <c r="R18" s="58">
        <f t="shared" si="2"/>
        <v>-61</v>
      </c>
      <c r="S18" s="25"/>
    </row>
    <row r="19" spans="1:19" s="26" customFormat="1" ht="15" customHeight="1">
      <c r="A19" s="22"/>
      <c r="B19" s="18">
        <v>9</v>
      </c>
      <c r="C19" s="18"/>
      <c r="D19" s="23"/>
      <c r="E19" s="24">
        <v>310</v>
      </c>
      <c r="F19" s="24">
        <v>147</v>
      </c>
      <c r="G19" s="24">
        <v>160</v>
      </c>
      <c r="H19" s="24">
        <v>3</v>
      </c>
      <c r="I19" s="24">
        <v>335</v>
      </c>
      <c r="J19" s="24">
        <v>152</v>
      </c>
      <c r="K19" s="24">
        <v>178</v>
      </c>
      <c r="L19" s="24">
        <v>5</v>
      </c>
      <c r="M19" s="24">
        <v>1</v>
      </c>
      <c r="N19" s="24">
        <v>1</v>
      </c>
      <c r="O19" s="24">
        <v>0</v>
      </c>
      <c r="P19" s="58">
        <f t="shared" si="0"/>
        <v>-25</v>
      </c>
      <c r="Q19" s="58">
        <f t="shared" si="1"/>
        <v>-5</v>
      </c>
      <c r="R19" s="58">
        <f t="shared" si="2"/>
        <v>-18</v>
      </c>
      <c r="S19" s="25"/>
    </row>
    <row r="20" spans="1:19" s="26" customFormat="1" ht="22.5" customHeight="1">
      <c r="A20" s="22">
        <v>10</v>
      </c>
      <c r="B20" s="115" t="s">
        <v>89</v>
      </c>
      <c r="C20" s="18">
        <v>14</v>
      </c>
      <c r="D20" s="23"/>
      <c r="E20" s="24">
        <v>1138</v>
      </c>
      <c r="F20" s="24">
        <v>632</v>
      </c>
      <c r="G20" s="24">
        <v>495</v>
      </c>
      <c r="H20" s="24">
        <v>11</v>
      </c>
      <c r="I20" s="24">
        <v>1260</v>
      </c>
      <c r="J20" s="24">
        <v>623</v>
      </c>
      <c r="K20" s="24">
        <v>613</v>
      </c>
      <c r="L20" s="24">
        <v>24</v>
      </c>
      <c r="M20" s="24">
        <v>5</v>
      </c>
      <c r="N20" s="24">
        <v>2</v>
      </c>
      <c r="O20" s="24">
        <v>3</v>
      </c>
      <c r="P20" s="58">
        <f t="shared" si="0"/>
        <v>-122</v>
      </c>
      <c r="Q20" s="58">
        <f t="shared" si="1"/>
        <v>9</v>
      </c>
      <c r="R20" s="58">
        <f t="shared" si="2"/>
        <v>-118</v>
      </c>
      <c r="S20" s="25"/>
    </row>
    <row r="21" spans="1:19" s="26" customFormat="1" ht="22.5" customHeight="1">
      <c r="A21" s="22"/>
      <c r="B21" s="18">
        <v>10</v>
      </c>
      <c r="C21" s="18"/>
      <c r="D21" s="23"/>
      <c r="E21" s="24">
        <v>257</v>
      </c>
      <c r="F21" s="24">
        <v>139</v>
      </c>
      <c r="G21" s="24">
        <v>116</v>
      </c>
      <c r="H21" s="24">
        <v>2</v>
      </c>
      <c r="I21" s="24">
        <v>311</v>
      </c>
      <c r="J21" s="24">
        <v>143</v>
      </c>
      <c r="K21" s="24">
        <v>165</v>
      </c>
      <c r="L21" s="24">
        <v>3</v>
      </c>
      <c r="M21" s="24">
        <v>1</v>
      </c>
      <c r="N21" s="24">
        <v>1</v>
      </c>
      <c r="O21" s="24">
        <v>0</v>
      </c>
      <c r="P21" s="58">
        <f t="shared" si="0"/>
        <v>-54</v>
      </c>
      <c r="Q21" s="58">
        <f t="shared" si="1"/>
        <v>-4</v>
      </c>
      <c r="R21" s="58">
        <f t="shared" si="2"/>
        <v>-49</v>
      </c>
      <c r="S21" s="25"/>
    </row>
    <row r="22" spans="1:19" s="26" customFormat="1" ht="15" customHeight="1">
      <c r="A22" s="22"/>
      <c r="B22" s="18">
        <v>11</v>
      </c>
      <c r="C22" s="18"/>
      <c r="D22" s="23"/>
      <c r="E22" s="24">
        <v>235</v>
      </c>
      <c r="F22" s="24">
        <v>136</v>
      </c>
      <c r="G22" s="24">
        <v>98</v>
      </c>
      <c r="H22" s="24">
        <v>1</v>
      </c>
      <c r="I22" s="24">
        <v>267</v>
      </c>
      <c r="J22" s="24">
        <v>139</v>
      </c>
      <c r="K22" s="24">
        <v>126</v>
      </c>
      <c r="L22" s="24">
        <v>2</v>
      </c>
      <c r="M22" s="24">
        <v>1</v>
      </c>
      <c r="N22" s="24">
        <v>0</v>
      </c>
      <c r="O22" s="24">
        <v>1</v>
      </c>
      <c r="P22" s="58">
        <f t="shared" si="0"/>
        <v>-32</v>
      </c>
      <c r="Q22" s="58">
        <f t="shared" si="1"/>
        <v>-3</v>
      </c>
      <c r="R22" s="58">
        <f t="shared" si="2"/>
        <v>-28</v>
      </c>
      <c r="S22" s="25"/>
    </row>
    <row r="23" spans="1:19" s="26" customFormat="1" ht="15" customHeight="1">
      <c r="A23" s="22"/>
      <c r="B23" s="18">
        <v>12</v>
      </c>
      <c r="C23" s="18"/>
      <c r="D23" s="23"/>
      <c r="E23" s="24">
        <v>251</v>
      </c>
      <c r="F23" s="24">
        <v>137</v>
      </c>
      <c r="G23" s="24">
        <v>112</v>
      </c>
      <c r="H23" s="24">
        <v>2</v>
      </c>
      <c r="I23" s="24">
        <v>265</v>
      </c>
      <c r="J23" s="24">
        <v>133</v>
      </c>
      <c r="K23" s="24">
        <v>128</v>
      </c>
      <c r="L23" s="24">
        <v>4</v>
      </c>
      <c r="M23" s="24">
        <v>0</v>
      </c>
      <c r="N23" s="24">
        <v>0</v>
      </c>
      <c r="O23" s="24">
        <v>0</v>
      </c>
      <c r="P23" s="58">
        <f t="shared" si="0"/>
        <v>-14</v>
      </c>
      <c r="Q23" s="58">
        <f t="shared" si="1"/>
        <v>4</v>
      </c>
      <c r="R23" s="58">
        <f t="shared" si="2"/>
        <v>-16</v>
      </c>
      <c r="S23" s="25"/>
    </row>
    <row r="24" spans="1:19" s="26" customFormat="1" ht="15" customHeight="1">
      <c r="A24" s="22"/>
      <c r="B24" s="18">
        <v>13</v>
      </c>
      <c r="C24" s="18"/>
      <c r="D24" s="23"/>
      <c r="E24" s="24">
        <v>255</v>
      </c>
      <c r="F24" s="24">
        <v>144</v>
      </c>
      <c r="G24" s="24">
        <v>108</v>
      </c>
      <c r="H24" s="24">
        <v>3</v>
      </c>
      <c r="I24" s="24">
        <v>266</v>
      </c>
      <c r="J24" s="24">
        <v>134</v>
      </c>
      <c r="K24" s="24">
        <v>126</v>
      </c>
      <c r="L24" s="24">
        <v>6</v>
      </c>
      <c r="M24" s="24">
        <v>1</v>
      </c>
      <c r="N24" s="24">
        <v>0</v>
      </c>
      <c r="O24" s="24">
        <v>1</v>
      </c>
      <c r="P24" s="58">
        <f t="shared" si="0"/>
        <v>-11</v>
      </c>
      <c r="Q24" s="58">
        <f t="shared" si="1"/>
        <v>10</v>
      </c>
      <c r="R24" s="58">
        <f t="shared" si="2"/>
        <v>-18</v>
      </c>
      <c r="S24" s="25"/>
    </row>
    <row r="25" spans="1:19" s="26" customFormat="1" ht="15" customHeight="1">
      <c r="A25" s="22"/>
      <c r="B25" s="18">
        <v>14</v>
      </c>
      <c r="C25" s="18"/>
      <c r="D25" s="23"/>
      <c r="E25" s="24">
        <v>140</v>
      </c>
      <c r="F25" s="24">
        <v>76</v>
      </c>
      <c r="G25" s="24">
        <v>61</v>
      </c>
      <c r="H25" s="24">
        <v>3</v>
      </c>
      <c r="I25" s="24">
        <v>151</v>
      </c>
      <c r="J25" s="24">
        <v>74</v>
      </c>
      <c r="K25" s="24">
        <v>68</v>
      </c>
      <c r="L25" s="24">
        <v>9</v>
      </c>
      <c r="M25" s="24">
        <v>2</v>
      </c>
      <c r="N25" s="24">
        <v>1</v>
      </c>
      <c r="O25" s="24">
        <v>1</v>
      </c>
      <c r="P25" s="58">
        <f t="shared" si="0"/>
        <v>-11</v>
      </c>
      <c r="Q25" s="58">
        <f t="shared" si="1"/>
        <v>2</v>
      </c>
      <c r="R25" s="58">
        <f t="shared" si="2"/>
        <v>-7</v>
      </c>
      <c r="S25" s="25"/>
    </row>
    <row r="26" spans="1:19" s="26" customFormat="1" ht="22.5" customHeight="1">
      <c r="A26" s="22">
        <v>15</v>
      </c>
      <c r="B26" s="115" t="s">
        <v>89</v>
      </c>
      <c r="C26" s="18">
        <v>19</v>
      </c>
      <c r="D26" s="23"/>
      <c r="E26" s="24">
        <v>3526</v>
      </c>
      <c r="F26" s="24">
        <v>1519</v>
      </c>
      <c r="G26" s="24">
        <v>1671</v>
      </c>
      <c r="H26" s="24">
        <v>336</v>
      </c>
      <c r="I26" s="24">
        <v>5781</v>
      </c>
      <c r="J26" s="24">
        <v>1521</v>
      </c>
      <c r="K26" s="24">
        <v>4118</v>
      </c>
      <c r="L26" s="24">
        <v>142</v>
      </c>
      <c r="M26" s="24">
        <v>15</v>
      </c>
      <c r="N26" s="24">
        <v>6</v>
      </c>
      <c r="O26" s="24">
        <v>9</v>
      </c>
      <c r="P26" s="58">
        <f t="shared" si="0"/>
        <v>-2255</v>
      </c>
      <c r="Q26" s="58">
        <f t="shared" si="1"/>
        <v>-2</v>
      </c>
      <c r="R26" s="58">
        <f t="shared" si="2"/>
        <v>-2447</v>
      </c>
      <c r="S26" s="25"/>
    </row>
    <row r="27" spans="1:19" s="26" customFormat="1" ht="22.5" customHeight="1">
      <c r="A27" s="22"/>
      <c r="B27" s="18">
        <v>15</v>
      </c>
      <c r="C27" s="18"/>
      <c r="D27" s="23"/>
      <c r="E27" s="24">
        <v>369</v>
      </c>
      <c r="F27" s="24">
        <v>242</v>
      </c>
      <c r="G27" s="24">
        <v>113</v>
      </c>
      <c r="H27" s="24">
        <v>14</v>
      </c>
      <c r="I27" s="24">
        <v>366</v>
      </c>
      <c r="J27" s="24">
        <v>242</v>
      </c>
      <c r="K27" s="24">
        <v>119</v>
      </c>
      <c r="L27" s="24">
        <v>5</v>
      </c>
      <c r="M27" s="24">
        <v>1</v>
      </c>
      <c r="N27" s="24">
        <v>0</v>
      </c>
      <c r="O27" s="24">
        <v>1</v>
      </c>
      <c r="P27" s="58">
        <f t="shared" si="0"/>
        <v>3</v>
      </c>
      <c r="Q27" s="58">
        <f t="shared" si="1"/>
        <v>0</v>
      </c>
      <c r="R27" s="58">
        <f t="shared" si="2"/>
        <v>-6</v>
      </c>
      <c r="S27" s="25"/>
    </row>
    <row r="28" spans="1:19" s="26" customFormat="1" ht="15" customHeight="1">
      <c r="A28" s="22"/>
      <c r="B28" s="18">
        <v>16</v>
      </c>
      <c r="C28" s="18"/>
      <c r="D28" s="23"/>
      <c r="E28" s="24">
        <v>319</v>
      </c>
      <c r="F28" s="24">
        <v>187</v>
      </c>
      <c r="G28" s="24">
        <v>120</v>
      </c>
      <c r="H28" s="24">
        <v>12</v>
      </c>
      <c r="I28" s="24">
        <v>322</v>
      </c>
      <c r="J28" s="24">
        <v>180</v>
      </c>
      <c r="K28" s="24">
        <v>138</v>
      </c>
      <c r="L28" s="24">
        <v>4</v>
      </c>
      <c r="M28" s="24">
        <v>3</v>
      </c>
      <c r="N28" s="24">
        <v>0</v>
      </c>
      <c r="O28" s="24">
        <v>3</v>
      </c>
      <c r="P28" s="58">
        <f t="shared" si="0"/>
        <v>-3</v>
      </c>
      <c r="Q28" s="58">
        <f t="shared" si="1"/>
        <v>7</v>
      </c>
      <c r="R28" s="58">
        <f t="shared" si="2"/>
        <v>-18</v>
      </c>
      <c r="S28" s="25"/>
    </row>
    <row r="29" spans="1:19" s="26" customFormat="1" ht="15" customHeight="1">
      <c r="A29" s="22"/>
      <c r="B29" s="18">
        <v>17</v>
      </c>
      <c r="C29" s="18"/>
      <c r="D29" s="23"/>
      <c r="E29" s="24">
        <v>153</v>
      </c>
      <c r="F29" s="24">
        <v>97</v>
      </c>
      <c r="G29" s="24">
        <v>45</v>
      </c>
      <c r="H29" s="24">
        <v>11</v>
      </c>
      <c r="I29" s="24">
        <v>171</v>
      </c>
      <c r="J29" s="24">
        <v>95</v>
      </c>
      <c r="K29" s="24">
        <v>65</v>
      </c>
      <c r="L29" s="24">
        <v>11</v>
      </c>
      <c r="M29" s="24">
        <v>1</v>
      </c>
      <c r="N29" s="24">
        <v>0</v>
      </c>
      <c r="O29" s="24">
        <v>1</v>
      </c>
      <c r="P29" s="58">
        <f t="shared" si="0"/>
        <v>-18</v>
      </c>
      <c r="Q29" s="58">
        <f t="shared" si="1"/>
        <v>2</v>
      </c>
      <c r="R29" s="58">
        <f t="shared" si="2"/>
        <v>-20</v>
      </c>
      <c r="S29" s="25"/>
    </row>
    <row r="30" spans="1:19" s="26" customFormat="1" ht="15" customHeight="1">
      <c r="A30" s="22"/>
      <c r="B30" s="18">
        <v>18</v>
      </c>
      <c r="C30" s="18"/>
      <c r="D30" s="23"/>
      <c r="E30" s="24">
        <v>1138</v>
      </c>
      <c r="F30" s="24">
        <v>459</v>
      </c>
      <c r="G30" s="24">
        <v>592</v>
      </c>
      <c r="H30" s="24">
        <v>87</v>
      </c>
      <c r="I30" s="24">
        <v>2303</v>
      </c>
      <c r="J30" s="24">
        <v>480</v>
      </c>
      <c r="K30" s="24">
        <v>1793</v>
      </c>
      <c r="L30" s="24">
        <v>30</v>
      </c>
      <c r="M30" s="24">
        <v>8</v>
      </c>
      <c r="N30" s="24">
        <v>4</v>
      </c>
      <c r="O30" s="24">
        <v>4</v>
      </c>
      <c r="P30" s="58">
        <f t="shared" si="0"/>
        <v>-1165</v>
      </c>
      <c r="Q30" s="58">
        <f t="shared" si="1"/>
        <v>-21</v>
      </c>
      <c r="R30" s="58">
        <f t="shared" si="2"/>
        <v>-1201</v>
      </c>
      <c r="S30" s="25"/>
    </row>
    <row r="31" spans="1:19" s="26" customFormat="1" ht="15" customHeight="1">
      <c r="A31" s="22"/>
      <c r="B31" s="18">
        <v>19</v>
      </c>
      <c r="C31" s="18"/>
      <c r="D31" s="23"/>
      <c r="E31" s="24">
        <v>1547</v>
      </c>
      <c r="F31" s="24">
        <v>534</v>
      </c>
      <c r="G31" s="24">
        <v>801</v>
      </c>
      <c r="H31" s="24">
        <v>212</v>
      </c>
      <c r="I31" s="24">
        <v>2619</v>
      </c>
      <c r="J31" s="24">
        <v>524</v>
      </c>
      <c r="K31" s="24">
        <v>2003</v>
      </c>
      <c r="L31" s="24">
        <v>92</v>
      </c>
      <c r="M31" s="24">
        <v>2</v>
      </c>
      <c r="N31" s="24">
        <v>2</v>
      </c>
      <c r="O31" s="24">
        <v>0</v>
      </c>
      <c r="P31" s="58">
        <f t="shared" si="0"/>
        <v>-1072</v>
      </c>
      <c r="Q31" s="58">
        <f t="shared" si="1"/>
        <v>10</v>
      </c>
      <c r="R31" s="58">
        <f t="shared" si="2"/>
        <v>-1202</v>
      </c>
      <c r="S31" s="25"/>
    </row>
    <row r="32" spans="1:19" s="26" customFormat="1" ht="22.5" customHeight="1">
      <c r="A32" s="22">
        <v>20</v>
      </c>
      <c r="B32" s="115" t="s">
        <v>89</v>
      </c>
      <c r="C32" s="18">
        <v>24</v>
      </c>
      <c r="D32" s="23"/>
      <c r="E32" s="24">
        <v>8238</v>
      </c>
      <c r="F32" s="24">
        <v>2693</v>
      </c>
      <c r="G32" s="24">
        <v>3804</v>
      </c>
      <c r="H32" s="24">
        <v>1741</v>
      </c>
      <c r="I32" s="24">
        <v>10252</v>
      </c>
      <c r="J32" s="24">
        <v>2697</v>
      </c>
      <c r="K32" s="24">
        <v>6285</v>
      </c>
      <c r="L32" s="24">
        <v>1270</v>
      </c>
      <c r="M32" s="24">
        <v>14</v>
      </c>
      <c r="N32" s="24">
        <v>7</v>
      </c>
      <c r="O32" s="24">
        <v>7</v>
      </c>
      <c r="P32" s="58">
        <f t="shared" si="0"/>
        <v>-2014</v>
      </c>
      <c r="Q32" s="58">
        <f t="shared" si="1"/>
        <v>-4</v>
      </c>
      <c r="R32" s="58">
        <f t="shared" si="2"/>
        <v>-2481</v>
      </c>
      <c r="S32" s="25"/>
    </row>
    <row r="33" spans="1:19" s="26" customFormat="1" ht="22.5" customHeight="1">
      <c r="A33" s="22"/>
      <c r="B33" s="18">
        <v>20</v>
      </c>
      <c r="C33" s="18"/>
      <c r="D33" s="23"/>
      <c r="E33" s="24">
        <v>1265</v>
      </c>
      <c r="F33" s="24">
        <v>376</v>
      </c>
      <c r="G33" s="24">
        <v>517</v>
      </c>
      <c r="H33" s="24">
        <v>372</v>
      </c>
      <c r="I33" s="24">
        <v>1556</v>
      </c>
      <c r="J33" s="24">
        <v>389</v>
      </c>
      <c r="K33" s="24">
        <v>1012</v>
      </c>
      <c r="L33" s="24">
        <v>155</v>
      </c>
      <c r="M33" s="24">
        <v>4</v>
      </c>
      <c r="N33" s="24">
        <v>2</v>
      </c>
      <c r="O33" s="24">
        <v>2</v>
      </c>
      <c r="P33" s="58">
        <f t="shared" si="0"/>
        <v>-291</v>
      </c>
      <c r="Q33" s="58">
        <f t="shared" si="1"/>
        <v>-13</v>
      </c>
      <c r="R33" s="58">
        <f t="shared" si="2"/>
        <v>-495</v>
      </c>
      <c r="S33" s="25"/>
    </row>
    <row r="34" spans="1:19" s="26" customFormat="1" ht="15" customHeight="1">
      <c r="A34" s="22"/>
      <c r="B34" s="18">
        <v>21</v>
      </c>
      <c r="C34" s="18"/>
      <c r="D34" s="23"/>
      <c r="E34" s="24">
        <v>1412</v>
      </c>
      <c r="F34" s="24">
        <v>454</v>
      </c>
      <c r="G34" s="24">
        <v>550</v>
      </c>
      <c r="H34" s="24">
        <v>408</v>
      </c>
      <c r="I34" s="24">
        <v>1862</v>
      </c>
      <c r="J34" s="24">
        <v>450</v>
      </c>
      <c r="K34" s="24">
        <v>1117</v>
      </c>
      <c r="L34" s="24">
        <v>295</v>
      </c>
      <c r="M34" s="24">
        <v>3</v>
      </c>
      <c r="N34" s="24">
        <v>2</v>
      </c>
      <c r="O34" s="24">
        <v>1</v>
      </c>
      <c r="P34" s="58">
        <f t="shared" si="0"/>
        <v>-450</v>
      </c>
      <c r="Q34" s="58">
        <f t="shared" si="1"/>
        <v>4</v>
      </c>
      <c r="R34" s="58">
        <f t="shared" si="2"/>
        <v>-567</v>
      </c>
      <c r="S34" s="25"/>
    </row>
    <row r="35" spans="1:19" s="26" customFormat="1" ht="15" customHeight="1">
      <c r="A35" s="22"/>
      <c r="B35" s="18">
        <v>22</v>
      </c>
      <c r="C35" s="18"/>
      <c r="D35" s="23"/>
      <c r="E35" s="24">
        <v>1822</v>
      </c>
      <c r="F35" s="24">
        <v>627</v>
      </c>
      <c r="G35" s="24">
        <v>873</v>
      </c>
      <c r="H35" s="24">
        <v>322</v>
      </c>
      <c r="I35" s="24">
        <v>2477</v>
      </c>
      <c r="J35" s="24">
        <v>634</v>
      </c>
      <c r="K35" s="24">
        <v>1539</v>
      </c>
      <c r="L35" s="24">
        <v>304</v>
      </c>
      <c r="M35" s="24">
        <v>2</v>
      </c>
      <c r="N35" s="24">
        <v>1</v>
      </c>
      <c r="O35" s="24">
        <v>1</v>
      </c>
      <c r="P35" s="58">
        <f t="shared" si="0"/>
        <v>-655</v>
      </c>
      <c r="Q35" s="58">
        <f t="shared" si="1"/>
        <v>-7</v>
      </c>
      <c r="R35" s="58">
        <f t="shared" si="2"/>
        <v>-666</v>
      </c>
      <c r="S35" s="25"/>
    </row>
    <row r="36" spans="1:19" s="26" customFormat="1" ht="15" customHeight="1">
      <c r="A36" s="22"/>
      <c r="B36" s="18">
        <v>23</v>
      </c>
      <c r="C36" s="18"/>
      <c r="D36" s="23"/>
      <c r="E36" s="24">
        <v>2017</v>
      </c>
      <c r="F36" s="24">
        <v>657</v>
      </c>
      <c r="G36" s="24">
        <v>1021</v>
      </c>
      <c r="H36" s="24">
        <v>339</v>
      </c>
      <c r="I36" s="24">
        <v>2426</v>
      </c>
      <c r="J36" s="24">
        <v>640</v>
      </c>
      <c r="K36" s="24">
        <v>1516</v>
      </c>
      <c r="L36" s="24">
        <v>270</v>
      </c>
      <c r="M36" s="24">
        <v>4</v>
      </c>
      <c r="N36" s="24">
        <v>1</v>
      </c>
      <c r="O36" s="24">
        <v>3</v>
      </c>
      <c r="P36" s="58">
        <f t="shared" si="0"/>
        <v>-409</v>
      </c>
      <c r="Q36" s="58">
        <f t="shared" si="1"/>
        <v>17</v>
      </c>
      <c r="R36" s="58">
        <f t="shared" si="2"/>
        <v>-495</v>
      </c>
      <c r="S36" s="25"/>
    </row>
    <row r="37" spans="1:19" s="26" customFormat="1" ht="15" customHeight="1">
      <c r="A37" s="22"/>
      <c r="B37" s="18">
        <v>24</v>
      </c>
      <c r="C37" s="18"/>
      <c r="D37" s="23"/>
      <c r="E37" s="24">
        <v>1722</v>
      </c>
      <c r="F37" s="24">
        <v>579</v>
      </c>
      <c r="G37" s="24">
        <v>843</v>
      </c>
      <c r="H37" s="24">
        <v>300</v>
      </c>
      <c r="I37" s="24">
        <v>1931</v>
      </c>
      <c r="J37" s="24">
        <v>584</v>
      </c>
      <c r="K37" s="24">
        <v>1101</v>
      </c>
      <c r="L37" s="24">
        <v>246</v>
      </c>
      <c r="M37" s="24">
        <v>1</v>
      </c>
      <c r="N37" s="24">
        <v>1</v>
      </c>
      <c r="O37" s="24">
        <v>0</v>
      </c>
      <c r="P37" s="58">
        <f t="shared" si="0"/>
        <v>-209</v>
      </c>
      <c r="Q37" s="58">
        <f t="shared" si="1"/>
        <v>-5</v>
      </c>
      <c r="R37" s="58">
        <f t="shared" si="2"/>
        <v>-258</v>
      </c>
      <c r="S37" s="25"/>
    </row>
    <row r="38" spans="1:19" s="26" customFormat="1" ht="22.5" customHeight="1">
      <c r="A38" s="22">
        <v>25</v>
      </c>
      <c r="B38" s="115" t="s">
        <v>89</v>
      </c>
      <c r="C38" s="18">
        <v>29</v>
      </c>
      <c r="D38" s="23"/>
      <c r="E38" s="24">
        <v>7851</v>
      </c>
      <c r="F38" s="24">
        <v>3087</v>
      </c>
      <c r="G38" s="24">
        <v>3582</v>
      </c>
      <c r="H38" s="24">
        <v>1182</v>
      </c>
      <c r="I38" s="24">
        <v>8177</v>
      </c>
      <c r="J38" s="24">
        <v>3089</v>
      </c>
      <c r="K38" s="24">
        <v>3960</v>
      </c>
      <c r="L38" s="24">
        <v>1128</v>
      </c>
      <c r="M38" s="24">
        <v>27</v>
      </c>
      <c r="N38" s="24">
        <v>16</v>
      </c>
      <c r="O38" s="24">
        <v>11</v>
      </c>
      <c r="P38" s="58">
        <f t="shared" si="0"/>
        <v>-326</v>
      </c>
      <c r="Q38" s="58">
        <f t="shared" si="1"/>
        <v>-2</v>
      </c>
      <c r="R38" s="58">
        <f t="shared" si="2"/>
        <v>-378</v>
      </c>
      <c r="S38" s="25"/>
    </row>
    <row r="39" spans="1:19" s="26" customFormat="1" ht="22.5" customHeight="1">
      <c r="A39" s="22"/>
      <c r="B39" s="18">
        <v>25</v>
      </c>
      <c r="C39" s="18"/>
      <c r="D39" s="23"/>
      <c r="E39" s="24">
        <v>1669</v>
      </c>
      <c r="F39" s="24">
        <v>600</v>
      </c>
      <c r="G39" s="24">
        <v>816</v>
      </c>
      <c r="H39" s="24">
        <v>253</v>
      </c>
      <c r="I39" s="24">
        <v>1883</v>
      </c>
      <c r="J39" s="24">
        <v>607</v>
      </c>
      <c r="K39" s="24">
        <v>1022</v>
      </c>
      <c r="L39" s="24">
        <v>254</v>
      </c>
      <c r="M39" s="24">
        <v>5</v>
      </c>
      <c r="N39" s="24">
        <v>1</v>
      </c>
      <c r="O39" s="24">
        <v>4</v>
      </c>
      <c r="P39" s="58">
        <f t="shared" si="0"/>
        <v>-214</v>
      </c>
      <c r="Q39" s="58">
        <f t="shared" si="1"/>
        <v>-7</v>
      </c>
      <c r="R39" s="58">
        <f t="shared" si="2"/>
        <v>-206</v>
      </c>
      <c r="S39" s="25"/>
    </row>
    <row r="40" spans="1:19" s="26" customFormat="1" ht="15" customHeight="1">
      <c r="A40" s="22"/>
      <c r="B40" s="18">
        <v>26</v>
      </c>
      <c r="C40" s="18"/>
      <c r="D40" s="23"/>
      <c r="E40" s="24">
        <v>1642</v>
      </c>
      <c r="F40" s="24">
        <v>632</v>
      </c>
      <c r="G40" s="24">
        <v>748</v>
      </c>
      <c r="H40" s="24">
        <v>262</v>
      </c>
      <c r="I40" s="24">
        <v>1732</v>
      </c>
      <c r="J40" s="24">
        <v>644</v>
      </c>
      <c r="K40" s="24">
        <v>841</v>
      </c>
      <c r="L40" s="24">
        <v>247</v>
      </c>
      <c r="M40" s="24">
        <v>10</v>
      </c>
      <c r="N40" s="24">
        <v>5</v>
      </c>
      <c r="O40" s="24">
        <v>5</v>
      </c>
      <c r="P40" s="58">
        <f t="shared" si="0"/>
        <v>-90</v>
      </c>
      <c r="Q40" s="58">
        <f t="shared" si="1"/>
        <v>-12</v>
      </c>
      <c r="R40" s="58">
        <f t="shared" si="2"/>
        <v>-93</v>
      </c>
      <c r="S40" s="25"/>
    </row>
    <row r="41" spans="1:19" s="26" customFormat="1" ht="15" customHeight="1">
      <c r="A41" s="22"/>
      <c r="B41" s="18">
        <v>27</v>
      </c>
      <c r="C41" s="18"/>
      <c r="D41" s="23"/>
      <c r="E41" s="24">
        <v>1600</v>
      </c>
      <c r="F41" s="24">
        <v>628</v>
      </c>
      <c r="G41" s="24">
        <v>735</v>
      </c>
      <c r="H41" s="24">
        <v>237</v>
      </c>
      <c r="I41" s="24">
        <v>1619</v>
      </c>
      <c r="J41" s="24">
        <v>618</v>
      </c>
      <c r="K41" s="24">
        <v>768</v>
      </c>
      <c r="L41" s="24">
        <v>233</v>
      </c>
      <c r="M41" s="24">
        <v>4</v>
      </c>
      <c r="N41" s="24">
        <v>4</v>
      </c>
      <c r="O41" s="24">
        <v>0</v>
      </c>
      <c r="P41" s="58">
        <f t="shared" si="0"/>
        <v>-19</v>
      </c>
      <c r="Q41" s="58">
        <f t="shared" si="1"/>
        <v>10</v>
      </c>
      <c r="R41" s="58">
        <f t="shared" si="2"/>
        <v>-33</v>
      </c>
      <c r="S41" s="25"/>
    </row>
    <row r="42" spans="1:19" s="26" customFormat="1" ht="15" customHeight="1">
      <c r="A42" s="22"/>
      <c r="B42" s="18">
        <v>28</v>
      </c>
      <c r="C42" s="18"/>
      <c r="D42" s="23"/>
      <c r="E42" s="24">
        <v>1515</v>
      </c>
      <c r="F42" s="24">
        <v>625</v>
      </c>
      <c r="G42" s="24">
        <v>671</v>
      </c>
      <c r="H42" s="24">
        <v>219</v>
      </c>
      <c r="I42" s="24">
        <v>1544</v>
      </c>
      <c r="J42" s="24">
        <v>636</v>
      </c>
      <c r="K42" s="24">
        <v>700</v>
      </c>
      <c r="L42" s="24">
        <v>208</v>
      </c>
      <c r="M42" s="24">
        <v>2</v>
      </c>
      <c r="N42" s="24">
        <v>1</v>
      </c>
      <c r="O42" s="24">
        <v>1</v>
      </c>
      <c r="P42" s="58">
        <f t="shared" si="0"/>
        <v>-29</v>
      </c>
      <c r="Q42" s="58">
        <f t="shared" si="1"/>
        <v>-11</v>
      </c>
      <c r="R42" s="58">
        <f t="shared" si="2"/>
        <v>-29</v>
      </c>
      <c r="S42" s="25"/>
    </row>
    <row r="43" spans="1:19" s="26" customFormat="1" ht="15" customHeight="1">
      <c r="A43" s="22"/>
      <c r="B43" s="18">
        <v>29</v>
      </c>
      <c r="C43" s="18"/>
      <c r="D43" s="23"/>
      <c r="E43" s="24">
        <v>1425</v>
      </c>
      <c r="F43" s="24">
        <v>602</v>
      </c>
      <c r="G43" s="24">
        <v>612</v>
      </c>
      <c r="H43" s="24">
        <v>211</v>
      </c>
      <c r="I43" s="24">
        <v>1399</v>
      </c>
      <c r="J43" s="24">
        <v>584</v>
      </c>
      <c r="K43" s="24">
        <v>629</v>
      </c>
      <c r="L43" s="24">
        <v>186</v>
      </c>
      <c r="M43" s="24">
        <v>6</v>
      </c>
      <c r="N43" s="24">
        <v>5</v>
      </c>
      <c r="O43" s="24">
        <v>1</v>
      </c>
      <c r="P43" s="58">
        <f t="shared" si="0"/>
        <v>26</v>
      </c>
      <c r="Q43" s="58">
        <f t="shared" si="1"/>
        <v>18</v>
      </c>
      <c r="R43" s="58">
        <f t="shared" si="2"/>
        <v>-17</v>
      </c>
      <c r="S43" s="25"/>
    </row>
    <row r="44" spans="1:19" s="26" customFormat="1" ht="22.5" customHeight="1">
      <c r="A44" s="22">
        <v>30</v>
      </c>
      <c r="B44" s="115" t="s">
        <v>89</v>
      </c>
      <c r="C44" s="18">
        <v>34</v>
      </c>
      <c r="D44" s="23"/>
      <c r="E44" s="24">
        <v>6425</v>
      </c>
      <c r="F44" s="24">
        <v>2713</v>
      </c>
      <c r="G44" s="24">
        <v>2921</v>
      </c>
      <c r="H44" s="24">
        <v>791</v>
      </c>
      <c r="I44" s="24">
        <v>6242</v>
      </c>
      <c r="J44" s="24">
        <v>2686</v>
      </c>
      <c r="K44" s="24">
        <v>2857</v>
      </c>
      <c r="L44" s="24">
        <v>699</v>
      </c>
      <c r="M44" s="24">
        <v>34</v>
      </c>
      <c r="N44" s="24">
        <v>27</v>
      </c>
      <c r="O44" s="24">
        <v>7</v>
      </c>
      <c r="P44" s="58">
        <f t="shared" si="0"/>
        <v>183</v>
      </c>
      <c r="Q44" s="58">
        <f t="shared" si="1"/>
        <v>27</v>
      </c>
      <c r="R44" s="58">
        <f t="shared" si="2"/>
        <v>64</v>
      </c>
      <c r="S44" s="25"/>
    </row>
    <row r="45" spans="1:19" s="26" customFormat="1" ht="22.5" customHeight="1">
      <c r="A45" s="22"/>
      <c r="B45" s="18">
        <v>30</v>
      </c>
      <c r="C45" s="18"/>
      <c r="D45" s="23"/>
      <c r="E45" s="24">
        <v>1435</v>
      </c>
      <c r="F45" s="24">
        <v>609</v>
      </c>
      <c r="G45" s="24">
        <v>655</v>
      </c>
      <c r="H45" s="24">
        <v>171</v>
      </c>
      <c r="I45" s="24">
        <v>1367</v>
      </c>
      <c r="J45" s="24">
        <v>597</v>
      </c>
      <c r="K45" s="24">
        <v>609</v>
      </c>
      <c r="L45" s="24">
        <v>161</v>
      </c>
      <c r="M45" s="24">
        <v>8</v>
      </c>
      <c r="N45" s="24">
        <v>7</v>
      </c>
      <c r="O45" s="24">
        <v>1</v>
      </c>
      <c r="P45" s="58">
        <f t="shared" si="0"/>
        <v>68</v>
      </c>
      <c r="Q45" s="58">
        <f t="shared" si="1"/>
        <v>12</v>
      </c>
      <c r="R45" s="58">
        <f t="shared" si="2"/>
        <v>46</v>
      </c>
      <c r="S45" s="25"/>
    </row>
    <row r="46" spans="1:19" s="26" customFormat="1" ht="15" customHeight="1">
      <c r="A46" s="22"/>
      <c r="B46" s="18">
        <v>31</v>
      </c>
      <c r="C46" s="18"/>
      <c r="D46" s="23"/>
      <c r="E46" s="24">
        <v>1409</v>
      </c>
      <c r="F46" s="24">
        <v>599</v>
      </c>
      <c r="G46" s="24">
        <v>616</v>
      </c>
      <c r="H46" s="24">
        <v>194</v>
      </c>
      <c r="I46" s="24">
        <v>1389</v>
      </c>
      <c r="J46" s="24">
        <v>618</v>
      </c>
      <c r="K46" s="24">
        <v>617</v>
      </c>
      <c r="L46" s="24">
        <v>154</v>
      </c>
      <c r="M46" s="24">
        <v>6</v>
      </c>
      <c r="N46" s="24">
        <v>4</v>
      </c>
      <c r="O46" s="24">
        <v>2</v>
      </c>
      <c r="P46" s="58">
        <f t="shared" si="0"/>
        <v>20</v>
      </c>
      <c r="Q46" s="58">
        <f t="shared" si="1"/>
        <v>-19</v>
      </c>
      <c r="R46" s="58">
        <f t="shared" si="2"/>
        <v>-1</v>
      </c>
      <c r="S46" s="25"/>
    </row>
    <row r="47" spans="1:19" s="26" customFormat="1" ht="15" customHeight="1">
      <c r="A47" s="22"/>
      <c r="B47" s="18">
        <v>32</v>
      </c>
      <c r="C47" s="18"/>
      <c r="D47" s="23"/>
      <c r="E47" s="24">
        <v>1277</v>
      </c>
      <c r="F47" s="24">
        <v>549</v>
      </c>
      <c r="G47" s="24">
        <v>579</v>
      </c>
      <c r="H47" s="24">
        <v>149</v>
      </c>
      <c r="I47" s="24">
        <v>1267</v>
      </c>
      <c r="J47" s="24">
        <v>536</v>
      </c>
      <c r="K47" s="24">
        <v>601</v>
      </c>
      <c r="L47" s="24">
        <v>130</v>
      </c>
      <c r="M47" s="24">
        <v>8</v>
      </c>
      <c r="N47" s="24">
        <v>8</v>
      </c>
      <c r="O47" s="24">
        <v>0</v>
      </c>
      <c r="P47" s="58">
        <f t="shared" si="0"/>
        <v>10</v>
      </c>
      <c r="Q47" s="58">
        <f t="shared" si="1"/>
        <v>13</v>
      </c>
      <c r="R47" s="58">
        <f t="shared" si="2"/>
        <v>-22</v>
      </c>
      <c r="S47" s="25"/>
    </row>
    <row r="48" spans="1:19" s="26" customFormat="1" ht="15" customHeight="1">
      <c r="A48" s="22"/>
      <c r="B48" s="18">
        <v>33</v>
      </c>
      <c r="C48" s="18"/>
      <c r="D48" s="23"/>
      <c r="E48" s="24">
        <v>1160</v>
      </c>
      <c r="F48" s="24">
        <v>488</v>
      </c>
      <c r="G48" s="24">
        <v>533</v>
      </c>
      <c r="H48" s="24">
        <v>139</v>
      </c>
      <c r="I48" s="24">
        <v>1130</v>
      </c>
      <c r="J48" s="24">
        <v>488</v>
      </c>
      <c r="K48" s="24">
        <v>525</v>
      </c>
      <c r="L48" s="24">
        <v>117</v>
      </c>
      <c r="M48" s="24">
        <v>8</v>
      </c>
      <c r="N48" s="24">
        <v>6</v>
      </c>
      <c r="O48" s="24">
        <v>2</v>
      </c>
      <c r="P48" s="58">
        <f t="shared" si="0"/>
        <v>30</v>
      </c>
      <c r="Q48" s="58">
        <f t="shared" si="1"/>
        <v>0</v>
      </c>
      <c r="R48" s="58">
        <f t="shared" si="2"/>
        <v>8</v>
      </c>
      <c r="S48" s="25"/>
    </row>
    <row r="49" spans="1:19" s="26" customFormat="1" ht="15" customHeight="1">
      <c r="A49" s="22"/>
      <c r="B49" s="18">
        <v>34</v>
      </c>
      <c r="C49" s="18"/>
      <c r="D49" s="23"/>
      <c r="E49" s="24">
        <v>1144</v>
      </c>
      <c r="F49" s="24">
        <v>468</v>
      </c>
      <c r="G49" s="24">
        <v>538</v>
      </c>
      <c r="H49" s="24">
        <v>138</v>
      </c>
      <c r="I49" s="24">
        <v>1089</v>
      </c>
      <c r="J49" s="24">
        <v>447</v>
      </c>
      <c r="K49" s="24">
        <v>505</v>
      </c>
      <c r="L49" s="24">
        <v>137</v>
      </c>
      <c r="M49" s="24">
        <v>4</v>
      </c>
      <c r="N49" s="24">
        <v>2</v>
      </c>
      <c r="O49" s="24">
        <v>2</v>
      </c>
      <c r="P49" s="58">
        <f t="shared" si="0"/>
        <v>55</v>
      </c>
      <c r="Q49" s="58">
        <f t="shared" si="1"/>
        <v>21</v>
      </c>
      <c r="R49" s="58">
        <f t="shared" si="2"/>
        <v>33</v>
      </c>
      <c r="S49" s="25"/>
    </row>
    <row r="50" spans="1:19" s="26" customFormat="1" ht="22.5" customHeight="1">
      <c r="A50" s="22">
        <v>35</v>
      </c>
      <c r="B50" s="115" t="s">
        <v>89</v>
      </c>
      <c r="C50" s="18">
        <v>39</v>
      </c>
      <c r="D50" s="23"/>
      <c r="E50" s="24">
        <v>4433</v>
      </c>
      <c r="F50" s="24">
        <v>1837</v>
      </c>
      <c r="G50" s="24">
        <v>2155</v>
      </c>
      <c r="H50" s="24">
        <v>441</v>
      </c>
      <c r="I50" s="24">
        <v>4418</v>
      </c>
      <c r="J50" s="24">
        <v>1835</v>
      </c>
      <c r="K50" s="24">
        <v>2099</v>
      </c>
      <c r="L50" s="24">
        <v>484</v>
      </c>
      <c r="M50" s="24">
        <v>41</v>
      </c>
      <c r="N50" s="24">
        <v>27</v>
      </c>
      <c r="O50" s="24">
        <v>14</v>
      </c>
      <c r="P50" s="58">
        <f t="shared" si="0"/>
        <v>15</v>
      </c>
      <c r="Q50" s="58">
        <f t="shared" si="1"/>
        <v>2</v>
      </c>
      <c r="R50" s="58">
        <f t="shared" si="2"/>
        <v>56</v>
      </c>
      <c r="S50" s="25"/>
    </row>
    <row r="51" spans="1:19" s="26" customFormat="1" ht="22.5" customHeight="1">
      <c r="A51" s="22"/>
      <c r="B51" s="18">
        <v>35</v>
      </c>
      <c r="C51" s="18"/>
      <c r="D51" s="23"/>
      <c r="E51" s="24">
        <v>999</v>
      </c>
      <c r="F51" s="24">
        <v>416</v>
      </c>
      <c r="G51" s="24">
        <v>484</v>
      </c>
      <c r="H51" s="24">
        <v>99</v>
      </c>
      <c r="I51" s="24">
        <v>1001</v>
      </c>
      <c r="J51" s="24">
        <v>424</v>
      </c>
      <c r="K51" s="24">
        <v>468</v>
      </c>
      <c r="L51" s="24">
        <v>109</v>
      </c>
      <c r="M51" s="24">
        <v>6</v>
      </c>
      <c r="N51" s="24">
        <v>5</v>
      </c>
      <c r="O51" s="24">
        <v>1</v>
      </c>
      <c r="P51" s="58">
        <f t="shared" si="0"/>
        <v>-2</v>
      </c>
      <c r="Q51" s="58">
        <f t="shared" si="1"/>
        <v>-8</v>
      </c>
      <c r="R51" s="58">
        <f t="shared" si="2"/>
        <v>16</v>
      </c>
      <c r="S51" s="25"/>
    </row>
    <row r="52" spans="1:19" s="26" customFormat="1" ht="15" customHeight="1">
      <c r="A52" s="22"/>
      <c r="B52" s="18">
        <v>36</v>
      </c>
      <c r="C52" s="18"/>
      <c r="D52" s="23"/>
      <c r="E52" s="24">
        <v>979</v>
      </c>
      <c r="F52" s="24">
        <v>396</v>
      </c>
      <c r="G52" s="24">
        <v>483</v>
      </c>
      <c r="H52" s="24">
        <v>100</v>
      </c>
      <c r="I52" s="24">
        <v>922</v>
      </c>
      <c r="J52" s="24">
        <v>394</v>
      </c>
      <c r="K52" s="24">
        <v>436</v>
      </c>
      <c r="L52" s="24">
        <v>92</v>
      </c>
      <c r="M52" s="24">
        <v>8</v>
      </c>
      <c r="N52" s="24">
        <v>7</v>
      </c>
      <c r="O52" s="24">
        <v>1</v>
      </c>
      <c r="P52" s="58">
        <f t="shared" si="0"/>
        <v>57</v>
      </c>
      <c r="Q52" s="58">
        <f t="shared" si="1"/>
        <v>2</v>
      </c>
      <c r="R52" s="58">
        <f t="shared" si="2"/>
        <v>47</v>
      </c>
      <c r="S52" s="25"/>
    </row>
    <row r="53" spans="1:19" s="26" customFormat="1" ht="15" customHeight="1">
      <c r="A53" s="22"/>
      <c r="B53" s="18">
        <v>37</v>
      </c>
      <c r="C53" s="18"/>
      <c r="D53" s="23"/>
      <c r="E53" s="24">
        <v>881</v>
      </c>
      <c r="F53" s="24">
        <v>365</v>
      </c>
      <c r="G53" s="24">
        <v>418</v>
      </c>
      <c r="H53" s="24">
        <v>98</v>
      </c>
      <c r="I53" s="24">
        <v>879</v>
      </c>
      <c r="J53" s="24">
        <v>351</v>
      </c>
      <c r="K53" s="24">
        <v>424</v>
      </c>
      <c r="L53" s="24">
        <v>104</v>
      </c>
      <c r="M53" s="24">
        <v>8</v>
      </c>
      <c r="N53" s="24">
        <v>6</v>
      </c>
      <c r="O53" s="24">
        <v>2</v>
      </c>
      <c r="P53" s="58">
        <f t="shared" si="0"/>
        <v>2</v>
      </c>
      <c r="Q53" s="58">
        <f t="shared" si="1"/>
        <v>14</v>
      </c>
      <c r="R53" s="58">
        <f t="shared" si="2"/>
        <v>-6</v>
      </c>
      <c r="S53" s="25"/>
    </row>
    <row r="54" spans="1:19" s="26" customFormat="1" ht="15" customHeight="1">
      <c r="A54" s="22"/>
      <c r="B54" s="18">
        <v>38</v>
      </c>
      <c r="C54" s="18"/>
      <c r="D54" s="23"/>
      <c r="E54" s="116">
        <v>812</v>
      </c>
      <c r="F54" s="116">
        <v>351</v>
      </c>
      <c r="G54" s="24">
        <v>375</v>
      </c>
      <c r="H54" s="24">
        <v>86</v>
      </c>
      <c r="I54" s="24">
        <v>825</v>
      </c>
      <c r="J54" s="24">
        <v>359</v>
      </c>
      <c r="K54" s="24">
        <v>378</v>
      </c>
      <c r="L54" s="24">
        <v>88</v>
      </c>
      <c r="M54" s="24">
        <v>10</v>
      </c>
      <c r="N54" s="24">
        <v>4</v>
      </c>
      <c r="O54" s="24">
        <v>6</v>
      </c>
      <c r="P54" s="58">
        <f t="shared" si="0"/>
        <v>-13</v>
      </c>
      <c r="Q54" s="58">
        <f t="shared" si="1"/>
        <v>-8</v>
      </c>
      <c r="R54" s="58">
        <f t="shared" si="2"/>
        <v>-3</v>
      </c>
      <c r="S54" s="25"/>
    </row>
    <row r="55" spans="1:19" s="26" customFormat="1" ht="15" customHeight="1">
      <c r="A55" s="22"/>
      <c r="B55" s="18">
        <v>39</v>
      </c>
      <c r="C55" s="18"/>
      <c r="D55" s="23"/>
      <c r="E55" s="24">
        <v>762</v>
      </c>
      <c r="F55" s="24">
        <v>309</v>
      </c>
      <c r="G55" s="24">
        <v>395</v>
      </c>
      <c r="H55" s="24">
        <v>58</v>
      </c>
      <c r="I55" s="24">
        <v>791</v>
      </c>
      <c r="J55" s="24">
        <v>307</v>
      </c>
      <c r="K55" s="24">
        <v>393</v>
      </c>
      <c r="L55" s="24">
        <v>91</v>
      </c>
      <c r="M55" s="24">
        <v>9</v>
      </c>
      <c r="N55" s="24">
        <v>5</v>
      </c>
      <c r="O55" s="24">
        <v>4</v>
      </c>
      <c r="P55" s="58">
        <f t="shared" si="0"/>
        <v>-29</v>
      </c>
      <c r="Q55" s="58">
        <f t="shared" si="1"/>
        <v>2</v>
      </c>
      <c r="R55" s="58">
        <f t="shared" si="2"/>
        <v>2</v>
      </c>
      <c r="S55" s="25"/>
    </row>
    <row r="56" spans="1:19" s="26" customFormat="1" ht="22.5" customHeight="1">
      <c r="A56" s="22">
        <v>40</v>
      </c>
      <c r="B56" s="115" t="s">
        <v>89</v>
      </c>
      <c r="C56" s="18">
        <v>44</v>
      </c>
      <c r="D56" s="23"/>
      <c r="E56" s="24">
        <v>3333</v>
      </c>
      <c r="F56" s="24">
        <v>1471</v>
      </c>
      <c r="G56" s="24">
        <v>1543</v>
      </c>
      <c r="H56" s="24">
        <v>319</v>
      </c>
      <c r="I56" s="24">
        <v>3572</v>
      </c>
      <c r="J56" s="24">
        <v>1470</v>
      </c>
      <c r="K56" s="24">
        <v>1760</v>
      </c>
      <c r="L56" s="24">
        <v>342</v>
      </c>
      <c r="M56" s="24">
        <v>78</v>
      </c>
      <c r="N56" s="24">
        <v>48</v>
      </c>
      <c r="O56" s="24">
        <v>30</v>
      </c>
      <c r="P56" s="58">
        <f t="shared" si="0"/>
        <v>-239</v>
      </c>
      <c r="Q56" s="58">
        <f t="shared" si="1"/>
        <v>1</v>
      </c>
      <c r="R56" s="58">
        <f t="shared" si="2"/>
        <v>-217</v>
      </c>
      <c r="S56" s="25"/>
    </row>
    <row r="57" spans="1:19" s="26" customFormat="1" ht="22.5" customHeight="1">
      <c r="A57" s="22"/>
      <c r="B57" s="18">
        <v>40</v>
      </c>
      <c r="C57" s="18"/>
      <c r="D57" s="23"/>
      <c r="E57" s="24">
        <v>680</v>
      </c>
      <c r="F57" s="24">
        <v>299</v>
      </c>
      <c r="G57" s="24">
        <v>311</v>
      </c>
      <c r="H57" s="24">
        <v>70</v>
      </c>
      <c r="I57" s="24">
        <v>758</v>
      </c>
      <c r="J57" s="24">
        <v>299</v>
      </c>
      <c r="K57" s="24">
        <v>381</v>
      </c>
      <c r="L57" s="24">
        <v>78</v>
      </c>
      <c r="M57" s="24">
        <v>11</v>
      </c>
      <c r="N57" s="24">
        <v>5</v>
      </c>
      <c r="O57" s="24">
        <v>6</v>
      </c>
      <c r="P57" s="58">
        <f t="shared" si="0"/>
        <v>-78</v>
      </c>
      <c r="Q57" s="58">
        <f t="shared" si="1"/>
        <v>0</v>
      </c>
      <c r="R57" s="58">
        <f t="shared" si="2"/>
        <v>-70</v>
      </c>
      <c r="S57" s="25"/>
    </row>
    <row r="58" spans="1:19" s="26" customFormat="1" ht="15" customHeight="1">
      <c r="A58" s="22"/>
      <c r="B58" s="18">
        <v>41</v>
      </c>
      <c r="C58" s="18"/>
      <c r="D58" s="23"/>
      <c r="E58" s="24">
        <v>679</v>
      </c>
      <c r="F58" s="24">
        <v>294</v>
      </c>
      <c r="G58" s="24">
        <v>323</v>
      </c>
      <c r="H58" s="24">
        <v>62</v>
      </c>
      <c r="I58" s="24">
        <v>728</v>
      </c>
      <c r="J58" s="24">
        <v>285</v>
      </c>
      <c r="K58" s="24">
        <v>370</v>
      </c>
      <c r="L58" s="24">
        <v>73</v>
      </c>
      <c r="M58" s="24">
        <v>9</v>
      </c>
      <c r="N58" s="24">
        <v>8</v>
      </c>
      <c r="O58" s="24">
        <v>1</v>
      </c>
      <c r="P58" s="58">
        <f t="shared" si="0"/>
        <v>-49</v>
      </c>
      <c r="Q58" s="58">
        <f t="shared" si="1"/>
        <v>9</v>
      </c>
      <c r="R58" s="58">
        <f t="shared" si="2"/>
        <v>-47</v>
      </c>
      <c r="S58" s="25"/>
    </row>
    <row r="59" spans="1:19" s="26" customFormat="1" ht="15" customHeight="1">
      <c r="A59" s="22"/>
      <c r="B59" s="18">
        <v>42</v>
      </c>
      <c r="C59" s="18"/>
      <c r="D59" s="23"/>
      <c r="E59" s="24">
        <v>693</v>
      </c>
      <c r="F59" s="24">
        <v>307</v>
      </c>
      <c r="G59" s="24">
        <v>311</v>
      </c>
      <c r="H59" s="24">
        <v>75</v>
      </c>
      <c r="I59" s="24">
        <v>789</v>
      </c>
      <c r="J59" s="24">
        <v>322</v>
      </c>
      <c r="K59" s="24">
        <v>402</v>
      </c>
      <c r="L59" s="24">
        <v>65</v>
      </c>
      <c r="M59" s="24">
        <v>21</v>
      </c>
      <c r="N59" s="24">
        <v>15</v>
      </c>
      <c r="O59" s="24">
        <v>6</v>
      </c>
      <c r="P59" s="58">
        <f t="shared" si="0"/>
        <v>-96</v>
      </c>
      <c r="Q59" s="58">
        <f t="shared" si="1"/>
        <v>-15</v>
      </c>
      <c r="R59" s="58">
        <f t="shared" si="2"/>
        <v>-91</v>
      </c>
      <c r="S59" s="25"/>
    </row>
    <row r="60" spans="1:19" s="26" customFormat="1" ht="15" customHeight="1">
      <c r="A60" s="22"/>
      <c r="B60" s="18">
        <v>43</v>
      </c>
      <c r="C60" s="18"/>
      <c r="D60" s="23"/>
      <c r="E60" s="24">
        <v>668</v>
      </c>
      <c r="F60" s="24">
        <v>300</v>
      </c>
      <c r="G60" s="24">
        <v>311</v>
      </c>
      <c r="H60" s="24">
        <v>57</v>
      </c>
      <c r="I60" s="24">
        <v>678</v>
      </c>
      <c r="J60" s="24">
        <v>274</v>
      </c>
      <c r="K60" s="24">
        <v>337</v>
      </c>
      <c r="L60" s="24">
        <v>67</v>
      </c>
      <c r="M60" s="24">
        <v>24</v>
      </c>
      <c r="N60" s="24">
        <v>13</v>
      </c>
      <c r="O60" s="24">
        <v>11</v>
      </c>
      <c r="P60" s="58">
        <f t="shared" si="0"/>
        <v>-10</v>
      </c>
      <c r="Q60" s="58">
        <f t="shared" si="1"/>
        <v>26</v>
      </c>
      <c r="R60" s="58">
        <f t="shared" si="2"/>
        <v>-26</v>
      </c>
      <c r="S60" s="25"/>
    </row>
    <row r="61" spans="1:19" s="26" customFormat="1" ht="15" customHeight="1">
      <c r="A61" s="22"/>
      <c r="B61" s="18">
        <v>44</v>
      </c>
      <c r="C61" s="18"/>
      <c r="D61" s="23"/>
      <c r="E61" s="24">
        <v>613</v>
      </c>
      <c r="F61" s="24">
        <v>271</v>
      </c>
      <c r="G61" s="24">
        <v>287</v>
      </c>
      <c r="H61" s="24">
        <v>55</v>
      </c>
      <c r="I61" s="24">
        <v>619</v>
      </c>
      <c r="J61" s="24">
        <v>290</v>
      </c>
      <c r="K61" s="24">
        <v>270</v>
      </c>
      <c r="L61" s="24">
        <v>59</v>
      </c>
      <c r="M61" s="24">
        <v>13</v>
      </c>
      <c r="N61" s="24">
        <v>7</v>
      </c>
      <c r="O61" s="24">
        <v>6</v>
      </c>
      <c r="P61" s="58">
        <f t="shared" si="0"/>
        <v>-6</v>
      </c>
      <c r="Q61" s="58">
        <f t="shared" si="1"/>
        <v>-19</v>
      </c>
      <c r="R61" s="58">
        <f t="shared" si="2"/>
        <v>17</v>
      </c>
      <c r="S61" s="25"/>
    </row>
    <row r="62" spans="1:19" s="26" customFormat="1" ht="22.5" customHeight="1">
      <c r="A62" s="22">
        <v>45</v>
      </c>
      <c r="B62" s="115" t="s">
        <v>89</v>
      </c>
      <c r="C62" s="18">
        <v>49</v>
      </c>
      <c r="D62" s="23"/>
      <c r="E62" s="24">
        <v>2640</v>
      </c>
      <c r="F62" s="24">
        <v>1184</v>
      </c>
      <c r="G62" s="24">
        <v>1191</v>
      </c>
      <c r="H62" s="24">
        <v>265</v>
      </c>
      <c r="I62" s="24">
        <v>2762</v>
      </c>
      <c r="J62" s="24">
        <v>1175</v>
      </c>
      <c r="K62" s="24">
        <v>1319</v>
      </c>
      <c r="L62" s="24">
        <v>268</v>
      </c>
      <c r="M62" s="24">
        <v>137</v>
      </c>
      <c r="N62" s="24">
        <v>89</v>
      </c>
      <c r="O62" s="24">
        <v>48</v>
      </c>
      <c r="P62" s="58">
        <f t="shared" si="0"/>
        <v>-122</v>
      </c>
      <c r="Q62" s="58">
        <f t="shared" si="1"/>
        <v>9</v>
      </c>
      <c r="R62" s="58">
        <f t="shared" si="2"/>
        <v>-128</v>
      </c>
      <c r="S62" s="25"/>
    </row>
    <row r="63" spans="1:19" s="26" customFormat="1" ht="22.5" customHeight="1">
      <c r="A63" s="22"/>
      <c r="B63" s="18">
        <v>45</v>
      </c>
      <c r="C63" s="18"/>
      <c r="D63" s="23"/>
      <c r="E63" s="24">
        <v>614</v>
      </c>
      <c r="F63" s="24">
        <v>271</v>
      </c>
      <c r="G63" s="24">
        <v>285</v>
      </c>
      <c r="H63" s="24">
        <v>58</v>
      </c>
      <c r="I63" s="24">
        <v>604</v>
      </c>
      <c r="J63" s="24">
        <v>270</v>
      </c>
      <c r="K63" s="24">
        <v>280</v>
      </c>
      <c r="L63" s="24">
        <v>54</v>
      </c>
      <c r="M63" s="24">
        <v>22</v>
      </c>
      <c r="N63" s="24">
        <v>16</v>
      </c>
      <c r="O63" s="24">
        <v>6</v>
      </c>
      <c r="P63" s="58">
        <f t="shared" si="0"/>
        <v>10</v>
      </c>
      <c r="Q63" s="58">
        <f t="shared" si="1"/>
        <v>1</v>
      </c>
      <c r="R63" s="58">
        <f t="shared" si="2"/>
        <v>5</v>
      </c>
      <c r="S63" s="25"/>
    </row>
    <row r="64" spans="1:19" s="26" customFormat="1" ht="15" customHeight="1">
      <c r="A64" s="22"/>
      <c r="B64" s="18">
        <v>46</v>
      </c>
      <c r="C64" s="18"/>
      <c r="D64" s="23"/>
      <c r="E64" s="24">
        <v>567</v>
      </c>
      <c r="F64" s="24">
        <v>243</v>
      </c>
      <c r="G64" s="24">
        <v>256</v>
      </c>
      <c r="H64" s="24">
        <v>68</v>
      </c>
      <c r="I64" s="24">
        <v>579</v>
      </c>
      <c r="J64" s="24">
        <v>236</v>
      </c>
      <c r="K64" s="24">
        <v>282</v>
      </c>
      <c r="L64" s="24">
        <v>61</v>
      </c>
      <c r="M64" s="24">
        <v>25</v>
      </c>
      <c r="N64" s="24">
        <v>16</v>
      </c>
      <c r="O64" s="24">
        <v>9</v>
      </c>
      <c r="P64" s="58">
        <f t="shared" si="0"/>
        <v>-12</v>
      </c>
      <c r="Q64" s="58">
        <f>F64-J64</f>
        <v>7</v>
      </c>
      <c r="R64" s="58">
        <f t="shared" si="2"/>
        <v>-26</v>
      </c>
      <c r="S64" s="25"/>
    </row>
    <row r="65" spans="1:19" s="26" customFormat="1" ht="15" customHeight="1">
      <c r="A65" s="22"/>
      <c r="B65" s="18">
        <v>47</v>
      </c>
      <c r="C65" s="18"/>
      <c r="D65" s="23"/>
      <c r="E65" s="24">
        <v>508</v>
      </c>
      <c r="F65" s="24">
        <v>234</v>
      </c>
      <c r="G65" s="24">
        <v>224</v>
      </c>
      <c r="H65" s="24">
        <v>50</v>
      </c>
      <c r="I65" s="24">
        <v>564</v>
      </c>
      <c r="J65" s="24">
        <v>234</v>
      </c>
      <c r="K65" s="24">
        <v>264</v>
      </c>
      <c r="L65" s="24">
        <v>66</v>
      </c>
      <c r="M65" s="24">
        <v>22</v>
      </c>
      <c r="N65" s="24">
        <v>13</v>
      </c>
      <c r="O65" s="24">
        <v>9</v>
      </c>
      <c r="P65" s="58">
        <f t="shared" si="0"/>
        <v>-56</v>
      </c>
      <c r="Q65" s="58">
        <f t="shared" si="1"/>
        <v>0</v>
      </c>
      <c r="R65" s="58">
        <f t="shared" si="2"/>
        <v>-40</v>
      </c>
      <c r="S65" s="25"/>
    </row>
    <row r="66" spans="1:19" s="26" customFormat="1" ht="15" customHeight="1">
      <c r="A66" s="22"/>
      <c r="B66" s="18">
        <v>48</v>
      </c>
      <c r="C66" s="18"/>
      <c r="D66" s="23"/>
      <c r="E66" s="24">
        <v>509</v>
      </c>
      <c r="F66" s="24">
        <v>213</v>
      </c>
      <c r="G66" s="24">
        <v>248</v>
      </c>
      <c r="H66" s="24">
        <v>48</v>
      </c>
      <c r="I66" s="24">
        <v>489</v>
      </c>
      <c r="J66" s="24">
        <v>215</v>
      </c>
      <c r="K66" s="24">
        <v>232</v>
      </c>
      <c r="L66" s="24">
        <v>42</v>
      </c>
      <c r="M66" s="24">
        <v>40</v>
      </c>
      <c r="N66" s="24">
        <v>26</v>
      </c>
      <c r="O66" s="24">
        <v>14</v>
      </c>
      <c r="P66" s="58">
        <f t="shared" si="0"/>
        <v>20</v>
      </c>
      <c r="Q66" s="58">
        <f t="shared" si="1"/>
        <v>-2</v>
      </c>
      <c r="R66" s="58">
        <f t="shared" si="2"/>
        <v>16</v>
      </c>
      <c r="S66" s="25"/>
    </row>
    <row r="67" spans="1:19" s="26" customFormat="1" ht="15" customHeight="1">
      <c r="A67" s="22"/>
      <c r="B67" s="18">
        <v>49</v>
      </c>
      <c r="C67" s="18"/>
      <c r="D67" s="23"/>
      <c r="E67" s="24">
        <v>442</v>
      </c>
      <c r="F67" s="24">
        <v>223</v>
      </c>
      <c r="G67" s="24">
        <v>178</v>
      </c>
      <c r="H67" s="24">
        <v>41</v>
      </c>
      <c r="I67" s="24">
        <v>526</v>
      </c>
      <c r="J67" s="24">
        <v>220</v>
      </c>
      <c r="K67" s="24">
        <v>261</v>
      </c>
      <c r="L67" s="24">
        <v>45</v>
      </c>
      <c r="M67" s="24">
        <v>28</v>
      </c>
      <c r="N67" s="24">
        <v>18</v>
      </c>
      <c r="O67" s="24">
        <v>10</v>
      </c>
      <c r="P67" s="58">
        <f t="shared" si="0"/>
        <v>-84</v>
      </c>
      <c r="Q67" s="58">
        <f t="shared" si="1"/>
        <v>3</v>
      </c>
      <c r="R67" s="58">
        <f t="shared" si="2"/>
        <v>-83</v>
      </c>
      <c r="S67" s="25"/>
    </row>
    <row r="68" spans="1:19" s="26" customFormat="1" ht="22.5" customHeight="1">
      <c r="A68" s="22">
        <v>50</v>
      </c>
      <c r="B68" s="115" t="s">
        <v>89</v>
      </c>
      <c r="C68" s="18">
        <v>54</v>
      </c>
      <c r="D68" s="23"/>
      <c r="E68" s="24">
        <v>1893</v>
      </c>
      <c r="F68" s="24">
        <v>876</v>
      </c>
      <c r="G68" s="24">
        <v>862</v>
      </c>
      <c r="H68" s="24">
        <v>155</v>
      </c>
      <c r="I68" s="24">
        <v>1908</v>
      </c>
      <c r="J68" s="24">
        <v>869</v>
      </c>
      <c r="K68" s="24">
        <v>871</v>
      </c>
      <c r="L68" s="24">
        <v>168</v>
      </c>
      <c r="M68" s="24">
        <v>215</v>
      </c>
      <c r="N68" s="24">
        <v>141</v>
      </c>
      <c r="O68" s="24">
        <v>74</v>
      </c>
      <c r="P68" s="58">
        <f t="shared" si="0"/>
        <v>-15</v>
      </c>
      <c r="Q68" s="58">
        <f t="shared" si="1"/>
        <v>7</v>
      </c>
      <c r="R68" s="58">
        <f t="shared" si="2"/>
        <v>-9</v>
      </c>
      <c r="S68" s="25"/>
    </row>
    <row r="69" spans="1:19" s="26" customFormat="1" ht="22.5" customHeight="1">
      <c r="A69" s="22"/>
      <c r="B69" s="18">
        <v>50</v>
      </c>
      <c r="C69" s="18"/>
      <c r="D69" s="23"/>
      <c r="E69" s="24">
        <v>395</v>
      </c>
      <c r="F69" s="24">
        <v>169</v>
      </c>
      <c r="G69" s="24">
        <v>180</v>
      </c>
      <c r="H69" s="24">
        <v>46</v>
      </c>
      <c r="I69" s="24">
        <v>358</v>
      </c>
      <c r="J69" s="24">
        <v>163</v>
      </c>
      <c r="K69" s="24">
        <v>160</v>
      </c>
      <c r="L69" s="24">
        <v>35</v>
      </c>
      <c r="M69" s="24">
        <v>39</v>
      </c>
      <c r="N69" s="24">
        <v>27</v>
      </c>
      <c r="O69" s="24">
        <v>12</v>
      </c>
      <c r="P69" s="58">
        <f t="shared" si="0"/>
        <v>37</v>
      </c>
      <c r="Q69" s="58">
        <f t="shared" si="1"/>
        <v>6</v>
      </c>
      <c r="R69" s="58">
        <f t="shared" si="2"/>
        <v>20</v>
      </c>
      <c r="S69" s="25"/>
    </row>
    <row r="70" spans="1:19" s="26" customFormat="1" ht="15" customHeight="1">
      <c r="A70" s="22"/>
      <c r="B70" s="18">
        <v>51</v>
      </c>
      <c r="C70" s="18"/>
      <c r="D70" s="23"/>
      <c r="E70" s="24">
        <v>396</v>
      </c>
      <c r="F70" s="24">
        <v>191</v>
      </c>
      <c r="G70" s="24">
        <v>175</v>
      </c>
      <c r="H70" s="24">
        <v>30</v>
      </c>
      <c r="I70" s="24">
        <v>440</v>
      </c>
      <c r="J70" s="24">
        <v>201</v>
      </c>
      <c r="K70" s="24">
        <v>199</v>
      </c>
      <c r="L70" s="24">
        <v>40</v>
      </c>
      <c r="M70" s="24">
        <v>44</v>
      </c>
      <c r="N70" s="24">
        <v>25</v>
      </c>
      <c r="O70" s="24">
        <v>19</v>
      </c>
      <c r="P70" s="58">
        <f t="shared" si="0"/>
        <v>-44</v>
      </c>
      <c r="Q70" s="58">
        <f t="shared" si="1"/>
        <v>-10</v>
      </c>
      <c r="R70" s="58">
        <f t="shared" si="2"/>
        <v>-24</v>
      </c>
      <c r="S70" s="25"/>
    </row>
    <row r="71" spans="1:19" s="26" customFormat="1" ht="15" customHeight="1">
      <c r="A71" s="22"/>
      <c r="B71" s="18">
        <v>52</v>
      </c>
      <c r="C71" s="18"/>
      <c r="D71" s="23"/>
      <c r="E71" s="24">
        <v>369</v>
      </c>
      <c r="F71" s="24">
        <v>163</v>
      </c>
      <c r="G71" s="24">
        <v>182</v>
      </c>
      <c r="H71" s="24">
        <v>24</v>
      </c>
      <c r="I71" s="24">
        <v>374</v>
      </c>
      <c r="J71" s="24">
        <v>161</v>
      </c>
      <c r="K71" s="24">
        <v>180</v>
      </c>
      <c r="L71" s="24">
        <v>33</v>
      </c>
      <c r="M71" s="24">
        <v>49</v>
      </c>
      <c r="N71" s="24">
        <v>34</v>
      </c>
      <c r="O71" s="24">
        <v>15</v>
      </c>
      <c r="P71" s="58">
        <f t="shared" si="0"/>
        <v>-5</v>
      </c>
      <c r="Q71" s="58">
        <f t="shared" si="1"/>
        <v>2</v>
      </c>
      <c r="R71" s="58">
        <f t="shared" si="2"/>
        <v>2</v>
      </c>
      <c r="S71" s="25"/>
    </row>
    <row r="72" spans="1:19" s="26" customFormat="1" ht="15" customHeight="1">
      <c r="A72" s="22"/>
      <c r="B72" s="18">
        <v>53</v>
      </c>
      <c r="C72" s="18"/>
      <c r="D72" s="23"/>
      <c r="E72" s="24">
        <v>380</v>
      </c>
      <c r="F72" s="24">
        <v>173</v>
      </c>
      <c r="G72" s="24">
        <v>173</v>
      </c>
      <c r="H72" s="24">
        <v>34</v>
      </c>
      <c r="I72" s="24">
        <v>380</v>
      </c>
      <c r="J72" s="24">
        <v>176</v>
      </c>
      <c r="K72" s="24">
        <v>172</v>
      </c>
      <c r="L72" s="24">
        <v>32</v>
      </c>
      <c r="M72" s="24">
        <v>37</v>
      </c>
      <c r="N72" s="24">
        <v>25</v>
      </c>
      <c r="O72" s="24">
        <v>12</v>
      </c>
      <c r="P72" s="58">
        <f aca="true" t="shared" si="3" ref="P72:P129">E72-I72</f>
        <v>0</v>
      </c>
      <c r="Q72" s="58">
        <f aca="true" t="shared" si="4" ref="Q72:Q129">F72-J72</f>
        <v>-3</v>
      </c>
      <c r="R72" s="58">
        <f aca="true" t="shared" si="5" ref="R72:R129">G72-K72</f>
        <v>1</v>
      </c>
      <c r="S72" s="25"/>
    </row>
    <row r="73" spans="1:19" s="26" customFormat="1" ht="15" customHeight="1">
      <c r="A73" s="22"/>
      <c r="B73" s="18">
        <v>54</v>
      </c>
      <c r="C73" s="18"/>
      <c r="D73" s="23"/>
      <c r="E73" s="24">
        <v>353</v>
      </c>
      <c r="F73" s="24">
        <v>180</v>
      </c>
      <c r="G73" s="24">
        <v>152</v>
      </c>
      <c r="H73" s="24">
        <v>21</v>
      </c>
      <c r="I73" s="24">
        <v>356</v>
      </c>
      <c r="J73" s="24">
        <v>168</v>
      </c>
      <c r="K73" s="24">
        <v>160</v>
      </c>
      <c r="L73" s="24">
        <v>28</v>
      </c>
      <c r="M73" s="24">
        <v>46</v>
      </c>
      <c r="N73" s="24">
        <v>30</v>
      </c>
      <c r="O73" s="24">
        <v>16</v>
      </c>
      <c r="P73" s="58">
        <f t="shared" si="3"/>
        <v>-3</v>
      </c>
      <c r="Q73" s="58">
        <f t="shared" si="4"/>
        <v>12</v>
      </c>
      <c r="R73" s="58">
        <f t="shared" si="5"/>
        <v>-8</v>
      </c>
      <c r="S73" s="25"/>
    </row>
    <row r="74" spans="1:19" s="26" customFormat="1" ht="22.5" customHeight="1">
      <c r="A74" s="22">
        <v>55</v>
      </c>
      <c r="B74" s="115" t="s">
        <v>89</v>
      </c>
      <c r="C74" s="18">
        <v>59</v>
      </c>
      <c r="D74" s="23"/>
      <c r="E74" s="24">
        <v>1520</v>
      </c>
      <c r="F74" s="24">
        <v>696</v>
      </c>
      <c r="G74" s="24">
        <v>733</v>
      </c>
      <c r="H74" s="24">
        <v>91</v>
      </c>
      <c r="I74" s="24">
        <v>1528</v>
      </c>
      <c r="J74" s="24">
        <v>697</v>
      </c>
      <c r="K74" s="24">
        <v>687</v>
      </c>
      <c r="L74" s="24">
        <v>144</v>
      </c>
      <c r="M74" s="24">
        <v>384</v>
      </c>
      <c r="N74" s="24">
        <v>231</v>
      </c>
      <c r="O74" s="24">
        <v>153</v>
      </c>
      <c r="P74" s="58">
        <f t="shared" si="3"/>
        <v>-8</v>
      </c>
      <c r="Q74" s="58">
        <f t="shared" si="4"/>
        <v>-1</v>
      </c>
      <c r="R74" s="58">
        <f t="shared" si="5"/>
        <v>46</v>
      </c>
      <c r="S74" s="25"/>
    </row>
    <row r="75" spans="1:19" s="26" customFormat="1" ht="22.5" customHeight="1">
      <c r="A75" s="22"/>
      <c r="B75" s="18">
        <v>55</v>
      </c>
      <c r="C75" s="18"/>
      <c r="D75" s="23"/>
      <c r="E75" s="24">
        <v>318</v>
      </c>
      <c r="F75" s="24">
        <v>134</v>
      </c>
      <c r="G75" s="24">
        <v>164</v>
      </c>
      <c r="H75" s="24">
        <v>20</v>
      </c>
      <c r="I75" s="24">
        <v>342</v>
      </c>
      <c r="J75" s="24">
        <v>139</v>
      </c>
      <c r="K75" s="24">
        <v>168</v>
      </c>
      <c r="L75" s="24">
        <v>35</v>
      </c>
      <c r="M75" s="24">
        <v>49</v>
      </c>
      <c r="N75" s="24">
        <v>29</v>
      </c>
      <c r="O75" s="24">
        <v>20</v>
      </c>
      <c r="P75" s="58">
        <f t="shared" si="3"/>
        <v>-24</v>
      </c>
      <c r="Q75" s="58">
        <f t="shared" si="4"/>
        <v>-5</v>
      </c>
      <c r="R75" s="58">
        <f t="shared" si="5"/>
        <v>-4</v>
      </c>
      <c r="S75" s="25"/>
    </row>
    <row r="76" spans="1:19" s="26" customFormat="1" ht="15" customHeight="1">
      <c r="A76" s="22"/>
      <c r="B76" s="18">
        <v>56</v>
      </c>
      <c r="C76" s="18"/>
      <c r="D76" s="23"/>
      <c r="E76" s="24">
        <v>348</v>
      </c>
      <c r="F76" s="24">
        <v>157</v>
      </c>
      <c r="G76" s="24">
        <v>174</v>
      </c>
      <c r="H76" s="24">
        <v>17</v>
      </c>
      <c r="I76" s="24">
        <v>330</v>
      </c>
      <c r="J76" s="24">
        <v>159</v>
      </c>
      <c r="K76" s="24">
        <v>144</v>
      </c>
      <c r="L76" s="24">
        <v>27</v>
      </c>
      <c r="M76" s="24">
        <v>57</v>
      </c>
      <c r="N76" s="24">
        <v>33</v>
      </c>
      <c r="O76" s="24">
        <v>24</v>
      </c>
      <c r="P76" s="58">
        <f t="shared" si="3"/>
        <v>18</v>
      </c>
      <c r="Q76" s="58">
        <f t="shared" si="4"/>
        <v>-2</v>
      </c>
      <c r="R76" s="58">
        <f t="shared" si="5"/>
        <v>30</v>
      </c>
      <c r="S76" s="25"/>
    </row>
    <row r="77" spans="1:19" s="26" customFormat="1" ht="15" customHeight="1">
      <c r="A77" s="22"/>
      <c r="B77" s="18">
        <v>57</v>
      </c>
      <c r="C77" s="18"/>
      <c r="D77" s="23"/>
      <c r="E77" s="24">
        <v>313</v>
      </c>
      <c r="F77" s="24">
        <v>143</v>
      </c>
      <c r="G77" s="24">
        <v>151</v>
      </c>
      <c r="H77" s="24">
        <v>19</v>
      </c>
      <c r="I77" s="24">
        <v>294</v>
      </c>
      <c r="J77" s="24">
        <v>148</v>
      </c>
      <c r="K77" s="24">
        <v>115</v>
      </c>
      <c r="L77" s="24">
        <v>31</v>
      </c>
      <c r="M77" s="24">
        <v>83</v>
      </c>
      <c r="N77" s="24">
        <v>52</v>
      </c>
      <c r="O77" s="24">
        <v>31</v>
      </c>
      <c r="P77" s="58">
        <f t="shared" si="3"/>
        <v>19</v>
      </c>
      <c r="Q77" s="58">
        <f t="shared" si="4"/>
        <v>-5</v>
      </c>
      <c r="R77" s="58">
        <f t="shared" si="5"/>
        <v>36</v>
      </c>
      <c r="S77" s="25"/>
    </row>
    <row r="78" spans="1:19" s="26" customFormat="1" ht="15" customHeight="1">
      <c r="A78" s="22"/>
      <c r="B78" s="18">
        <v>58</v>
      </c>
      <c r="C78" s="18"/>
      <c r="D78" s="23"/>
      <c r="E78" s="24">
        <v>290</v>
      </c>
      <c r="F78" s="24">
        <v>148</v>
      </c>
      <c r="G78" s="24">
        <v>118</v>
      </c>
      <c r="H78" s="24">
        <v>24</v>
      </c>
      <c r="I78" s="24">
        <v>306</v>
      </c>
      <c r="J78" s="24">
        <v>140</v>
      </c>
      <c r="K78" s="24">
        <v>141</v>
      </c>
      <c r="L78" s="24">
        <v>25</v>
      </c>
      <c r="M78" s="24">
        <v>85</v>
      </c>
      <c r="N78" s="24">
        <v>47</v>
      </c>
      <c r="O78" s="24">
        <v>38</v>
      </c>
      <c r="P78" s="58">
        <f t="shared" si="3"/>
        <v>-16</v>
      </c>
      <c r="Q78" s="58">
        <f t="shared" si="4"/>
        <v>8</v>
      </c>
      <c r="R78" s="58">
        <f t="shared" si="5"/>
        <v>-23</v>
      </c>
      <c r="S78" s="25"/>
    </row>
    <row r="79" spans="1:19" s="26" customFormat="1" ht="15" customHeight="1">
      <c r="A79" s="22"/>
      <c r="B79" s="18">
        <v>59</v>
      </c>
      <c r="C79" s="18"/>
      <c r="D79" s="23"/>
      <c r="E79" s="24">
        <v>251</v>
      </c>
      <c r="F79" s="24">
        <v>114</v>
      </c>
      <c r="G79" s="24">
        <v>126</v>
      </c>
      <c r="H79" s="24">
        <v>11</v>
      </c>
      <c r="I79" s="24">
        <v>256</v>
      </c>
      <c r="J79" s="24">
        <v>111</v>
      </c>
      <c r="K79" s="24">
        <v>119</v>
      </c>
      <c r="L79" s="24">
        <v>26</v>
      </c>
      <c r="M79" s="24">
        <v>110</v>
      </c>
      <c r="N79" s="24">
        <v>70</v>
      </c>
      <c r="O79" s="24">
        <v>40</v>
      </c>
      <c r="P79" s="58">
        <f t="shared" si="3"/>
        <v>-5</v>
      </c>
      <c r="Q79" s="58">
        <f t="shared" si="4"/>
        <v>3</v>
      </c>
      <c r="R79" s="58">
        <f t="shared" si="5"/>
        <v>7</v>
      </c>
      <c r="S79" s="25"/>
    </row>
    <row r="80" spans="1:19" s="26" customFormat="1" ht="22.5" customHeight="1">
      <c r="A80" s="22">
        <v>60</v>
      </c>
      <c r="B80" s="115" t="s">
        <v>89</v>
      </c>
      <c r="C80" s="18">
        <v>64</v>
      </c>
      <c r="D80" s="23"/>
      <c r="E80" s="24">
        <v>1171</v>
      </c>
      <c r="F80" s="24">
        <v>465</v>
      </c>
      <c r="G80" s="24">
        <v>666</v>
      </c>
      <c r="H80" s="24">
        <v>40</v>
      </c>
      <c r="I80" s="24">
        <v>1017</v>
      </c>
      <c r="J80" s="24">
        <v>457</v>
      </c>
      <c r="K80" s="24">
        <v>504</v>
      </c>
      <c r="L80" s="24">
        <v>56</v>
      </c>
      <c r="M80" s="24">
        <v>627</v>
      </c>
      <c r="N80" s="24">
        <v>430</v>
      </c>
      <c r="O80" s="24">
        <v>197</v>
      </c>
      <c r="P80" s="58">
        <f t="shared" si="3"/>
        <v>154</v>
      </c>
      <c r="Q80" s="58">
        <f t="shared" si="4"/>
        <v>8</v>
      </c>
      <c r="R80" s="58">
        <f t="shared" si="5"/>
        <v>162</v>
      </c>
      <c r="S80" s="25"/>
    </row>
    <row r="81" spans="1:19" s="26" customFormat="1" ht="22.5" customHeight="1">
      <c r="A81" s="22"/>
      <c r="B81" s="18">
        <v>60</v>
      </c>
      <c r="C81" s="18"/>
      <c r="D81" s="23"/>
      <c r="E81" s="24">
        <v>319</v>
      </c>
      <c r="F81" s="24">
        <v>123</v>
      </c>
      <c r="G81" s="24">
        <v>181</v>
      </c>
      <c r="H81" s="24">
        <v>15</v>
      </c>
      <c r="I81" s="24">
        <v>269</v>
      </c>
      <c r="J81" s="24">
        <v>124</v>
      </c>
      <c r="K81" s="24">
        <v>127</v>
      </c>
      <c r="L81" s="24">
        <v>18</v>
      </c>
      <c r="M81" s="24">
        <v>91</v>
      </c>
      <c r="N81" s="24">
        <v>57</v>
      </c>
      <c r="O81" s="24">
        <v>34</v>
      </c>
      <c r="P81" s="58">
        <f t="shared" si="3"/>
        <v>50</v>
      </c>
      <c r="Q81" s="58">
        <f t="shared" si="4"/>
        <v>-1</v>
      </c>
      <c r="R81" s="58">
        <f t="shared" si="5"/>
        <v>54</v>
      </c>
      <c r="S81" s="25"/>
    </row>
    <row r="82" spans="1:19" s="26" customFormat="1" ht="15" customHeight="1">
      <c r="A82" s="22"/>
      <c r="B82" s="18">
        <v>61</v>
      </c>
      <c r="C82" s="18"/>
      <c r="D82" s="23"/>
      <c r="E82" s="24">
        <v>258</v>
      </c>
      <c r="F82" s="24">
        <v>116</v>
      </c>
      <c r="G82" s="24">
        <v>135</v>
      </c>
      <c r="H82" s="24">
        <v>7</v>
      </c>
      <c r="I82" s="24">
        <v>244</v>
      </c>
      <c r="J82" s="24">
        <v>116</v>
      </c>
      <c r="K82" s="24">
        <v>115</v>
      </c>
      <c r="L82" s="24">
        <v>13</v>
      </c>
      <c r="M82" s="24">
        <v>93</v>
      </c>
      <c r="N82" s="24">
        <v>70</v>
      </c>
      <c r="O82" s="24">
        <v>23</v>
      </c>
      <c r="P82" s="58">
        <f t="shared" si="3"/>
        <v>14</v>
      </c>
      <c r="Q82" s="58">
        <f t="shared" si="4"/>
        <v>0</v>
      </c>
      <c r="R82" s="58">
        <f t="shared" si="5"/>
        <v>20</v>
      </c>
      <c r="S82" s="25"/>
    </row>
    <row r="83" spans="1:19" s="26" customFormat="1" ht="15" customHeight="1">
      <c r="A83" s="22"/>
      <c r="B83" s="18">
        <v>62</v>
      </c>
      <c r="C83" s="18"/>
      <c r="D83" s="23"/>
      <c r="E83" s="24">
        <v>231</v>
      </c>
      <c r="F83" s="24">
        <v>97</v>
      </c>
      <c r="G83" s="24">
        <v>127</v>
      </c>
      <c r="H83" s="24">
        <v>7</v>
      </c>
      <c r="I83" s="24">
        <v>183</v>
      </c>
      <c r="J83" s="24">
        <v>95</v>
      </c>
      <c r="K83" s="24">
        <v>79</v>
      </c>
      <c r="L83" s="24">
        <v>9</v>
      </c>
      <c r="M83" s="24">
        <v>128</v>
      </c>
      <c r="N83" s="24">
        <v>92</v>
      </c>
      <c r="O83" s="24">
        <v>36</v>
      </c>
      <c r="P83" s="58">
        <f t="shared" si="3"/>
        <v>48</v>
      </c>
      <c r="Q83" s="58">
        <f t="shared" si="4"/>
        <v>2</v>
      </c>
      <c r="R83" s="58">
        <f t="shared" si="5"/>
        <v>48</v>
      </c>
      <c r="S83" s="25"/>
    </row>
    <row r="84" spans="1:19" s="26" customFormat="1" ht="15" customHeight="1">
      <c r="A84" s="22"/>
      <c r="B84" s="18">
        <v>63</v>
      </c>
      <c r="C84" s="18"/>
      <c r="D84" s="23"/>
      <c r="E84" s="24">
        <v>173</v>
      </c>
      <c r="F84" s="24">
        <v>62</v>
      </c>
      <c r="G84" s="24">
        <v>104</v>
      </c>
      <c r="H84" s="24">
        <v>7</v>
      </c>
      <c r="I84" s="24">
        <v>154</v>
      </c>
      <c r="J84" s="24">
        <v>63</v>
      </c>
      <c r="K84" s="24">
        <v>82</v>
      </c>
      <c r="L84" s="24">
        <v>9</v>
      </c>
      <c r="M84" s="24">
        <v>155</v>
      </c>
      <c r="N84" s="24">
        <v>108</v>
      </c>
      <c r="O84" s="24">
        <v>47</v>
      </c>
      <c r="P84" s="58">
        <f t="shared" si="3"/>
        <v>19</v>
      </c>
      <c r="Q84" s="58">
        <f t="shared" si="4"/>
        <v>-1</v>
      </c>
      <c r="R84" s="58">
        <f t="shared" si="5"/>
        <v>22</v>
      </c>
      <c r="S84" s="25"/>
    </row>
    <row r="85" spans="1:19" s="26" customFormat="1" ht="15" customHeight="1">
      <c r="A85" s="22"/>
      <c r="B85" s="18">
        <v>64</v>
      </c>
      <c r="C85" s="18"/>
      <c r="D85" s="23"/>
      <c r="E85" s="24">
        <v>190</v>
      </c>
      <c r="F85" s="24">
        <v>67</v>
      </c>
      <c r="G85" s="24">
        <v>119</v>
      </c>
      <c r="H85" s="24">
        <v>4</v>
      </c>
      <c r="I85" s="24">
        <v>167</v>
      </c>
      <c r="J85" s="24">
        <v>59</v>
      </c>
      <c r="K85" s="24">
        <v>101</v>
      </c>
      <c r="L85" s="24">
        <v>7</v>
      </c>
      <c r="M85" s="24">
        <v>160</v>
      </c>
      <c r="N85" s="24">
        <v>103</v>
      </c>
      <c r="O85" s="24">
        <v>57</v>
      </c>
      <c r="P85" s="58">
        <f t="shared" si="3"/>
        <v>23</v>
      </c>
      <c r="Q85" s="58">
        <f t="shared" si="4"/>
        <v>8</v>
      </c>
      <c r="R85" s="58">
        <f t="shared" si="5"/>
        <v>18</v>
      </c>
      <c r="S85" s="25"/>
    </row>
    <row r="86" spans="1:19" s="26" customFormat="1" ht="22.5" customHeight="1">
      <c r="A86" s="22">
        <v>65</v>
      </c>
      <c r="B86" s="115" t="s">
        <v>89</v>
      </c>
      <c r="C86" s="18">
        <v>69</v>
      </c>
      <c r="D86" s="23"/>
      <c r="E86" s="24">
        <v>909</v>
      </c>
      <c r="F86" s="24">
        <v>358</v>
      </c>
      <c r="G86" s="24">
        <v>530</v>
      </c>
      <c r="H86" s="24">
        <v>21</v>
      </c>
      <c r="I86" s="24">
        <v>757</v>
      </c>
      <c r="J86" s="24">
        <v>365</v>
      </c>
      <c r="K86" s="24">
        <v>369</v>
      </c>
      <c r="L86" s="24">
        <v>23</v>
      </c>
      <c r="M86" s="24">
        <v>1111</v>
      </c>
      <c r="N86" s="24">
        <v>804</v>
      </c>
      <c r="O86" s="24">
        <v>307</v>
      </c>
      <c r="P86" s="58">
        <f t="shared" si="3"/>
        <v>152</v>
      </c>
      <c r="Q86" s="58">
        <f t="shared" si="4"/>
        <v>-7</v>
      </c>
      <c r="R86" s="58">
        <f t="shared" si="5"/>
        <v>161</v>
      </c>
      <c r="S86" s="25"/>
    </row>
    <row r="87" spans="1:19" s="26" customFormat="1" ht="22.5" customHeight="1">
      <c r="A87" s="22"/>
      <c r="B87" s="18">
        <v>65</v>
      </c>
      <c r="C87" s="18"/>
      <c r="D87" s="23"/>
      <c r="E87" s="24">
        <v>228</v>
      </c>
      <c r="F87" s="24">
        <v>90</v>
      </c>
      <c r="G87" s="24">
        <v>130</v>
      </c>
      <c r="H87" s="24">
        <v>8</v>
      </c>
      <c r="I87" s="24">
        <v>184</v>
      </c>
      <c r="J87" s="24">
        <v>98</v>
      </c>
      <c r="K87" s="24">
        <v>80</v>
      </c>
      <c r="L87" s="24">
        <v>6</v>
      </c>
      <c r="M87" s="24">
        <v>194</v>
      </c>
      <c r="N87" s="24">
        <v>138</v>
      </c>
      <c r="O87" s="24">
        <v>56</v>
      </c>
      <c r="P87" s="58">
        <f t="shared" si="3"/>
        <v>44</v>
      </c>
      <c r="Q87" s="58">
        <f t="shared" si="4"/>
        <v>-8</v>
      </c>
      <c r="R87" s="58">
        <f t="shared" si="5"/>
        <v>50</v>
      </c>
      <c r="S87" s="25"/>
    </row>
    <row r="88" spans="1:19" s="26" customFormat="1" ht="15" customHeight="1">
      <c r="A88" s="22"/>
      <c r="B88" s="18">
        <v>66</v>
      </c>
      <c r="C88" s="18"/>
      <c r="D88" s="23"/>
      <c r="E88" s="24">
        <v>196</v>
      </c>
      <c r="F88" s="24">
        <v>70</v>
      </c>
      <c r="G88" s="24">
        <v>119</v>
      </c>
      <c r="H88" s="24">
        <v>7</v>
      </c>
      <c r="I88" s="24">
        <v>158</v>
      </c>
      <c r="J88" s="24">
        <v>70</v>
      </c>
      <c r="K88" s="24">
        <v>79</v>
      </c>
      <c r="L88" s="24">
        <v>9</v>
      </c>
      <c r="M88" s="24">
        <v>214</v>
      </c>
      <c r="N88" s="24">
        <v>152</v>
      </c>
      <c r="O88" s="24">
        <v>62</v>
      </c>
      <c r="P88" s="58">
        <f t="shared" si="3"/>
        <v>38</v>
      </c>
      <c r="Q88" s="58">
        <f t="shared" si="4"/>
        <v>0</v>
      </c>
      <c r="R88" s="58">
        <f t="shared" si="5"/>
        <v>40</v>
      </c>
      <c r="S88" s="25"/>
    </row>
    <row r="89" spans="1:19" s="26" customFormat="1" ht="15" customHeight="1">
      <c r="A89" s="22"/>
      <c r="B89" s="18">
        <v>67</v>
      </c>
      <c r="C89" s="18"/>
      <c r="D89" s="23"/>
      <c r="E89" s="24">
        <v>186</v>
      </c>
      <c r="F89" s="24">
        <v>73</v>
      </c>
      <c r="G89" s="24">
        <v>110</v>
      </c>
      <c r="H89" s="24">
        <v>3</v>
      </c>
      <c r="I89" s="24">
        <v>149</v>
      </c>
      <c r="J89" s="24">
        <v>68</v>
      </c>
      <c r="K89" s="24">
        <v>79</v>
      </c>
      <c r="L89" s="24">
        <v>2</v>
      </c>
      <c r="M89" s="24">
        <v>227</v>
      </c>
      <c r="N89" s="24">
        <v>162</v>
      </c>
      <c r="O89" s="24">
        <v>65</v>
      </c>
      <c r="P89" s="58">
        <f t="shared" si="3"/>
        <v>37</v>
      </c>
      <c r="Q89" s="58">
        <f t="shared" si="4"/>
        <v>5</v>
      </c>
      <c r="R89" s="58">
        <f t="shared" si="5"/>
        <v>31</v>
      </c>
      <c r="S89" s="25"/>
    </row>
    <row r="90" spans="1:19" s="26" customFormat="1" ht="15" customHeight="1">
      <c r="A90" s="22"/>
      <c r="B90" s="18">
        <v>68</v>
      </c>
      <c r="C90" s="18"/>
      <c r="D90" s="23"/>
      <c r="E90" s="24">
        <v>167</v>
      </c>
      <c r="F90" s="24">
        <v>66</v>
      </c>
      <c r="G90" s="24">
        <v>98</v>
      </c>
      <c r="H90" s="24">
        <v>3</v>
      </c>
      <c r="I90" s="24">
        <v>141</v>
      </c>
      <c r="J90" s="24">
        <v>70</v>
      </c>
      <c r="K90" s="24">
        <v>67</v>
      </c>
      <c r="L90" s="24">
        <v>4</v>
      </c>
      <c r="M90" s="24">
        <v>222</v>
      </c>
      <c r="N90" s="24">
        <v>163</v>
      </c>
      <c r="O90" s="24">
        <v>59</v>
      </c>
      <c r="P90" s="58">
        <f t="shared" si="3"/>
        <v>26</v>
      </c>
      <c r="Q90" s="58">
        <f t="shared" si="4"/>
        <v>-4</v>
      </c>
      <c r="R90" s="58">
        <f t="shared" si="5"/>
        <v>31</v>
      </c>
      <c r="S90" s="25"/>
    </row>
    <row r="91" spans="1:19" s="26" customFormat="1" ht="15" customHeight="1">
      <c r="A91" s="22"/>
      <c r="B91" s="18">
        <v>69</v>
      </c>
      <c r="C91" s="18"/>
      <c r="D91" s="23"/>
      <c r="E91" s="24">
        <v>132</v>
      </c>
      <c r="F91" s="24">
        <v>59</v>
      </c>
      <c r="G91" s="24">
        <v>73</v>
      </c>
      <c r="H91" s="24">
        <v>0</v>
      </c>
      <c r="I91" s="24">
        <v>125</v>
      </c>
      <c r="J91" s="24">
        <v>59</v>
      </c>
      <c r="K91" s="24">
        <v>64</v>
      </c>
      <c r="L91" s="24">
        <v>2</v>
      </c>
      <c r="M91" s="24">
        <v>254</v>
      </c>
      <c r="N91" s="24">
        <v>189</v>
      </c>
      <c r="O91" s="24">
        <v>65</v>
      </c>
      <c r="P91" s="58">
        <f t="shared" si="3"/>
        <v>7</v>
      </c>
      <c r="Q91" s="58">
        <f t="shared" si="4"/>
        <v>0</v>
      </c>
      <c r="R91" s="58">
        <f t="shared" si="5"/>
        <v>9</v>
      </c>
      <c r="S91" s="25"/>
    </row>
    <row r="92" spans="1:19" s="26" customFormat="1" ht="22.5" customHeight="1">
      <c r="A92" s="22">
        <v>70</v>
      </c>
      <c r="B92" s="115" t="s">
        <v>89</v>
      </c>
      <c r="C92" s="18">
        <v>74</v>
      </c>
      <c r="D92" s="23"/>
      <c r="E92" s="24">
        <v>429</v>
      </c>
      <c r="F92" s="24">
        <v>205</v>
      </c>
      <c r="G92" s="24">
        <v>216</v>
      </c>
      <c r="H92" s="24">
        <v>8</v>
      </c>
      <c r="I92" s="24">
        <v>432</v>
      </c>
      <c r="J92" s="24">
        <v>207</v>
      </c>
      <c r="K92" s="24">
        <v>214</v>
      </c>
      <c r="L92" s="24">
        <v>11</v>
      </c>
      <c r="M92" s="24">
        <v>1116</v>
      </c>
      <c r="N92" s="24">
        <v>755</v>
      </c>
      <c r="O92" s="24">
        <v>361</v>
      </c>
      <c r="P92" s="58">
        <f t="shared" si="3"/>
        <v>-3</v>
      </c>
      <c r="Q92" s="58">
        <f t="shared" si="4"/>
        <v>-2</v>
      </c>
      <c r="R92" s="58">
        <f t="shared" si="5"/>
        <v>2</v>
      </c>
      <c r="S92" s="25"/>
    </row>
    <row r="93" spans="1:19" s="26" customFormat="1" ht="22.5" customHeight="1">
      <c r="A93" s="22"/>
      <c r="B93" s="18">
        <v>70</v>
      </c>
      <c r="C93" s="18"/>
      <c r="D93" s="23"/>
      <c r="E93" s="24">
        <v>106</v>
      </c>
      <c r="F93" s="24">
        <v>45</v>
      </c>
      <c r="G93" s="24">
        <v>59</v>
      </c>
      <c r="H93" s="24">
        <v>2</v>
      </c>
      <c r="I93" s="24">
        <v>87</v>
      </c>
      <c r="J93" s="24">
        <v>46</v>
      </c>
      <c r="K93" s="24">
        <v>40</v>
      </c>
      <c r="L93" s="24">
        <v>1</v>
      </c>
      <c r="M93" s="24">
        <v>183</v>
      </c>
      <c r="N93" s="24">
        <v>129</v>
      </c>
      <c r="O93" s="24">
        <v>54</v>
      </c>
      <c r="P93" s="58">
        <f t="shared" si="3"/>
        <v>19</v>
      </c>
      <c r="Q93" s="58">
        <f t="shared" si="4"/>
        <v>-1</v>
      </c>
      <c r="R93" s="58">
        <f t="shared" si="5"/>
        <v>19</v>
      </c>
      <c r="S93" s="25"/>
    </row>
    <row r="94" spans="1:19" s="26" customFormat="1" ht="15" customHeight="1">
      <c r="A94" s="22"/>
      <c r="B94" s="18">
        <v>71</v>
      </c>
      <c r="C94" s="18"/>
      <c r="D94" s="23"/>
      <c r="E94" s="24">
        <v>80</v>
      </c>
      <c r="F94" s="24">
        <v>38</v>
      </c>
      <c r="G94" s="24">
        <v>40</v>
      </c>
      <c r="H94" s="24">
        <v>2</v>
      </c>
      <c r="I94" s="24">
        <v>89</v>
      </c>
      <c r="J94" s="24">
        <v>38</v>
      </c>
      <c r="K94" s="24">
        <v>47</v>
      </c>
      <c r="L94" s="24">
        <v>4</v>
      </c>
      <c r="M94" s="24">
        <v>185</v>
      </c>
      <c r="N94" s="24">
        <v>127</v>
      </c>
      <c r="O94" s="24">
        <v>58</v>
      </c>
      <c r="P94" s="58">
        <f t="shared" si="3"/>
        <v>-9</v>
      </c>
      <c r="Q94" s="58">
        <f t="shared" si="4"/>
        <v>0</v>
      </c>
      <c r="R94" s="58">
        <f t="shared" si="5"/>
        <v>-7</v>
      </c>
      <c r="S94" s="25"/>
    </row>
    <row r="95" spans="1:19" s="26" customFormat="1" ht="15" customHeight="1">
      <c r="A95" s="22"/>
      <c r="B95" s="18">
        <v>72</v>
      </c>
      <c r="C95" s="18"/>
      <c r="D95" s="23"/>
      <c r="E95" s="24">
        <v>94</v>
      </c>
      <c r="F95" s="24">
        <v>56</v>
      </c>
      <c r="G95" s="24">
        <v>37</v>
      </c>
      <c r="H95" s="24">
        <v>1</v>
      </c>
      <c r="I95" s="24">
        <v>109</v>
      </c>
      <c r="J95" s="24">
        <v>56</v>
      </c>
      <c r="K95" s="24">
        <v>50</v>
      </c>
      <c r="L95" s="24">
        <v>3</v>
      </c>
      <c r="M95" s="24">
        <v>218</v>
      </c>
      <c r="N95" s="24">
        <v>152</v>
      </c>
      <c r="O95" s="24">
        <v>66</v>
      </c>
      <c r="P95" s="58">
        <f t="shared" si="3"/>
        <v>-15</v>
      </c>
      <c r="Q95" s="58">
        <f t="shared" si="4"/>
        <v>0</v>
      </c>
      <c r="R95" s="58">
        <f t="shared" si="5"/>
        <v>-13</v>
      </c>
      <c r="S95" s="25"/>
    </row>
    <row r="96" spans="1:19" s="26" customFormat="1" ht="15" customHeight="1">
      <c r="A96" s="22"/>
      <c r="B96" s="18">
        <v>73</v>
      </c>
      <c r="C96" s="18"/>
      <c r="D96" s="23"/>
      <c r="E96" s="24">
        <v>77</v>
      </c>
      <c r="F96" s="24">
        <v>33</v>
      </c>
      <c r="G96" s="24">
        <v>43</v>
      </c>
      <c r="H96" s="24">
        <v>1</v>
      </c>
      <c r="I96" s="24">
        <v>79</v>
      </c>
      <c r="J96" s="24">
        <v>36</v>
      </c>
      <c r="K96" s="24">
        <v>42</v>
      </c>
      <c r="L96" s="24">
        <v>1</v>
      </c>
      <c r="M96" s="24">
        <v>263</v>
      </c>
      <c r="N96" s="24">
        <v>166</v>
      </c>
      <c r="O96" s="24">
        <v>97</v>
      </c>
      <c r="P96" s="58">
        <f t="shared" si="3"/>
        <v>-2</v>
      </c>
      <c r="Q96" s="58">
        <f t="shared" si="4"/>
        <v>-3</v>
      </c>
      <c r="R96" s="58">
        <f t="shared" si="5"/>
        <v>1</v>
      </c>
      <c r="S96" s="25"/>
    </row>
    <row r="97" spans="1:19" s="26" customFormat="1" ht="15" customHeight="1">
      <c r="A97" s="22"/>
      <c r="B97" s="18">
        <v>74</v>
      </c>
      <c r="C97" s="18"/>
      <c r="D97" s="23"/>
      <c r="E97" s="24">
        <v>72</v>
      </c>
      <c r="F97" s="24">
        <v>33</v>
      </c>
      <c r="G97" s="24">
        <v>37</v>
      </c>
      <c r="H97" s="24">
        <v>2</v>
      </c>
      <c r="I97" s="24">
        <v>68</v>
      </c>
      <c r="J97" s="24">
        <v>31</v>
      </c>
      <c r="K97" s="24">
        <v>35</v>
      </c>
      <c r="L97" s="24">
        <v>2</v>
      </c>
      <c r="M97" s="24">
        <v>267</v>
      </c>
      <c r="N97" s="24">
        <v>181</v>
      </c>
      <c r="O97" s="24">
        <v>86</v>
      </c>
      <c r="P97" s="58">
        <f t="shared" si="3"/>
        <v>4</v>
      </c>
      <c r="Q97" s="58">
        <f t="shared" si="4"/>
        <v>2</v>
      </c>
      <c r="R97" s="58">
        <f t="shared" si="5"/>
        <v>2</v>
      </c>
      <c r="S97" s="25"/>
    </row>
    <row r="98" spans="1:19" s="26" customFormat="1" ht="22.5" customHeight="1">
      <c r="A98" s="22">
        <v>75</v>
      </c>
      <c r="B98" s="115" t="s">
        <v>89</v>
      </c>
      <c r="C98" s="18">
        <v>79</v>
      </c>
      <c r="D98" s="23"/>
      <c r="E98" s="24">
        <v>355</v>
      </c>
      <c r="F98" s="24">
        <v>178</v>
      </c>
      <c r="G98" s="24">
        <v>177</v>
      </c>
      <c r="H98" s="24">
        <v>0</v>
      </c>
      <c r="I98" s="24">
        <v>395</v>
      </c>
      <c r="J98" s="24">
        <v>173</v>
      </c>
      <c r="K98" s="24">
        <v>217</v>
      </c>
      <c r="L98" s="24">
        <v>5</v>
      </c>
      <c r="M98" s="24">
        <v>1723</v>
      </c>
      <c r="N98" s="24">
        <v>1078</v>
      </c>
      <c r="O98" s="24">
        <v>645</v>
      </c>
      <c r="P98" s="58">
        <f t="shared" si="3"/>
        <v>-40</v>
      </c>
      <c r="Q98" s="58">
        <f t="shared" si="4"/>
        <v>5</v>
      </c>
      <c r="R98" s="58">
        <f t="shared" si="5"/>
        <v>-40</v>
      </c>
      <c r="S98" s="25"/>
    </row>
    <row r="99" spans="1:19" s="26" customFormat="1" ht="22.5" customHeight="1">
      <c r="A99" s="22"/>
      <c r="B99" s="18">
        <v>75</v>
      </c>
      <c r="C99" s="18"/>
      <c r="D99" s="23"/>
      <c r="E99" s="24">
        <v>93</v>
      </c>
      <c r="F99" s="24">
        <v>43</v>
      </c>
      <c r="G99" s="24">
        <v>50</v>
      </c>
      <c r="H99" s="24">
        <v>0</v>
      </c>
      <c r="I99" s="24">
        <v>94</v>
      </c>
      <c r="J99" s="24">
        <v>39</v>
      </c>
      <c r="K99" s="24">
        <v>54</v>
      </c>
      <c r="L99" s="24">
        <v>1</v>
      </c>
      <c r="M99" s="24">
        <v>317</v>
      </c>
      <c r="N99" s="24">
        <v>194</v>
      </c>
      <c r="O99" s="24">
        <v>123</v>
      </c>
      <c r="P99" s="58">
        <f t="shared" si="3"/>
        <v>-1</v>
      </c>
      <c r="Q99" s="58">
        <f t="shared" si="4"/>
        <v>4</v>
      </c>
      <c r="R99" s="58">
        <f t="shared" si="5"/>
        <v>-4</v>
      </c>
      <c r="S99" s="25"/>
    </row>
    <row r="100" spans="1:19" s="26" customFormat="1" ht="15" customHeight="1">
      <c r="A100" s="22"/>
      <c r="B100" s="18">
        <v>76</v>
      </c>
      <c r="C100" s="18"/>
      <c r="D100" s="23"/>
      <c r="E100" s="24">
        <v>63</v>
      </c>
      <c r="F100" s="24">
        <v>37</v>
      </c>
      <c r="G100" s="24">
        <v>26</v>
      </c>
      <c r="H100" s="24">
        <v>0</v>
      </c>
      <c r="I100" s="24">
        <v>74</v>
      </c>
      <c r="J100" s="24">
        <v>35</v>
      </c>
      <c r="K100" s="24">
        <v>38</v>
      </c>
      <c r="L100" s="24">
        <v>1</v>
      </c>
      <c r="M100" s="24">
        <v>302</v>
      </c>
      <c r="N100" s="24">
        <v>187</v>
      </c>
      <c r="O100" s="24">
        <v>115</v>
      </c>
      <c r="P100" s="58">
        <f t="shared" si="3"/>
        <v>-11</v>
      </c>
      <c r="Q100" s="58">
        <f t="shared" si="4"/>
        <v>2</v>
      </c>
      <c r="R100" s="58">
        <f t="shared" si="5"/>
        <v>-12</v>
      </c>
      <c r="S100" s="25"/>
    </row>
    <row r="101" spans="1:19" s="26" customFormat="1" ht="15" customHeight="1">
      <c r="A101" s="22"/>
      <c r="B101" s="18">
        <v>77</v>
      </c>
      <c r="C101" s="18"/>
      <c r="D101" s="23"/>
      <c r="E101" s="24">
        <v>68</v>
      </c>
      <c r="F101" s="24">
        <v>33</v>
      </c>
      <c r="G101" s="24">
        <v>35</v>
      </c>
      <c r="H101" s="24">
        <v>0</v>
      </c>
      <c r="I101" s="24">
        <v>69</v>
      </c>
      <c r="J101" s="24">
        <v>35</v>
      </c>
      <c r="K101" s="24">
        <v>34</v>
      </c>
      <c r="L101" s="24">
        <v>0</v>
      </c>
      <c r="M101" s="24">
        <v>332</v>
      </c>
      <c r="N101" s="24">
        <v>212</v>
      </c>
      <c r="O101" s="24">
        <v>120</v>
      </c>
      <c r="P101" s="58">
        <f t="shared" si="3"/>
        <v>-1</v>
      </c>
      <c r="Q101" s="58">
        <f t="shared" si="4"/>
        <v>-2</v>
      </c>
      <c r="R101" s="58">
        <f t="shared" si="5"/>
        <v>1</v>
      </c>
      <c r="S101" s="25"/>
    </row>
    <row r="102" spans="1:19" s="26" customFormat="1" ht="15" customHeight="1">
      <c r="A102" s="22"/>
      <c r="B102" s="18">
        <v>78</v>
      </c>
      <c r="C102" s="18"/>
      <c r="D102" s="23"/>
      <c r="E102" s="24">
        <v>68</v>
      </c>
      <c r="F102" s="24">
        <v>33</v>
      </c>
      <c r="G102" s="24">
        <v>35</v>
      </c>
      <c r="H102" s="24">
        <v>0</v>
      </c>
      <c r="I102" s="24">
        <v>81</v>
      </c>
      <c r="J102" s="24">
        <v>34</v>
      </c>
      <c r="K102" s="24">
        <v>44</v>
      </c>
      <c r="L102" s="24">
        <v>3</v>
      </c>
      <c r="M102" s="24">
        <v>334</v>
      </c>
      <c r="N102" s="24">
        <v>207</v>
      </c>
      <c r="O102" s="24">
        <v>127</v>
      </c>
      <c r="P102" s="58">
        <f t="shared" si="3"/>
        <v>-13</v>
      </c>
      <c r="Q102" s="58">
        <f t="shared" si="4"/>
        <v>-1</v>
      </c>
      <c r="R102" s="58">
        <f t="shared" si="5"/>
        <v>-9</v>
      </c>
      <c r="S102" s="25"/>
    </row>
    <row r="103" spans="1:19" s="26" customFormat="1" ht="15" customHeight="1">
      <c r="A103" s="22"/>
      <c r="B103" s="18">
        <v>79</v>
      </c>
      <c r="C103" s="18"/>
      <c r="D103" s="23"/>
      <c r="E103" s="24">
        <v>63</v>
      </c>
      <c r="F103" s="24">
        <v>32</v>
      </c>
      <c r="G103" s="24">
        <v>31</v>
      </c>
      <c r="H103" s="24">
        <v>0</v>
      </c>
      <c r="I103" s="24">
        <v>77</v>
      </c>
      <c r="J103" s="24">
        <v>30</v>
      </c>
      <c r="K103" s="24">
        <v>47</v>
      </c>
      <c r="L103" s="24">
        <v>0</v>
      </c>
      <c r="M103" s="24">
        <v>438</v>
      </c>
      <c r="N103" s="24">
        <v>278</v>
      </c>
      <c r="O103" s="24">
        <v>160</v>
      </c>
      <c r="P103" s="58">
        <f t="shared" si="3"/>
        <v>-14</v>
      </c>
      <c r="Q103" s="58">
        <f t="shared" si="4"/>
        <v>2</v>
      </c>
      <c r="R103" s="58">
        <f t="shared" si="5"/>
        <v>-16</v>
      </c>
      <c r="S103" s="25"/>
    </row>
    <row r="104" spans="1:19" s="26" customFormat="1" ht="22.5" customHeight="1">
      <c r="A104" s="22">
        <v>80</v>
      </c>
      <c r="B104" s="115" t="s">
        <v>89</v>
      </c>
      <c r="C104" s="18">
        <v>84</v>
      </c>
      <c r="D104" s="23"/>
      <c r="E104" s="24">
        <v>381</v>
      </c>
      <c r="F104" s="24">
        <v>219</v>
      </c>
      <c r="G104" s="24">
        <v>162</v>
      </c>
      <c r="H104" s="24">
        <v>0</v>
      </c>
      <c r="I104" s="24">
        <v>448</v>
      </c>
      <c r="J104" s="24">
        <v>220</v>
      </c>
      <c r="K104" s="24">
        <v>226</v>
      </c>
      <c r="L104" s="24">
        <v>2</v>
      </c>
      <c r="M104" s="24">
        <v>2782</v>
      </c>
      <c r="N104" s="24">
        <v>1561</v>
      </c>
      <c r="O104" s="24">
        <v>1221</v>
      </c>
      <c r="P104" s="58">
        <f t="shared" si="3"/>
        <v>-67</v>
      </c>
      <c r="Q104" s="58">
        <f t="shared" si="4"/>
        <v>-1</v>
      </c>
      <c r="R104" s="58">
        <f t="shared" si="5"/>
        <v>-64</v>
      </c>
      <c r="S104" s="25"/>
    </row>
    <row r="105" spans="1:19" s="26" customFormat="1" ht="22.5" customHeight="1">
      <c r="A105" s="22"/>
      <c r="B105" s="18">
        <v>80</v>
      </c>
      <c r="C105" s="18"/>
      <c r="D105" s="23"/>
      <c r="E105" s="24">
        <v>75</v>
      </c>
      <c r="F105" s="24">
        <v>46</v>
      </c>
      <c r="G105" s="24">
        <v>29</v>
      </c>
      <c r="H105" s="24">
        <v>0</v>
      </c>
      <c r="I105" s="24">
        <v>77</v>
      </c>
      <c r="J105" s="24">
        <v>45</v>
      </c>
      <c r="K105" s="24">
        <v>32</v>
      </c>
      <c r="L105" s="24">
        <v>0</v>
      </c>
      <c r="M105" s="24">
        <v>424</v>
      </c>
      <c r="N105" s="24">
        <v>274</v>
      </c>
      <c r="O105" s="24">
        <v>150</v>
      </c>
      <c r="P105" s="58">
        <f t="shared" si="3"/>
        <v>-2</v>
      </c>
      <c r="Q105" s="58">
        <f t="shared" si="4"/>
        <v>1</v>
      </c>
      <c r="R105" s="58">
        <f t="shared" si="5"/>
        <v>-3</v>
      </c>
      <c r="S105" s="25"/>
    </row>
    <row r="106" spans="1:19" s="26" customFormat="1" ht="15" customHeight="1">
      <c r="A106" s="22"/>
      <c r="B106" s="18">
        <v>81</v>
      </c>
      <c r="C106" s="18"/>
      <c r="D106" s="23"/>
      <c r="E106" s="24">
        <v>70</v>
      </c>
      <c r="F106" s="24">
        <v>35</v>
      </c>
      <c r="G106" s="24">
        <v>35</v>
      </c>
      <c r="H106" s="24">
        <v>0</v>
      </c>
      <c r="I106" s="24">
        <v>86</v>
      </c>
      <c r="J106" s="24">
        <v>35</v>
      </c>
      <c r="K106" s="24">
        <v>50</v>
      </c>
      <c r="L106" s="24">
        <v>1</v>
      </c>
      <c r="M106" s="24">
        <v>486</v>
      </c>
      <c r="N106" s="24">
        <v>270</v>
      </c>
      <c r="O106" s="24">
        <v>216</v>
      </c>
      <c r="P106" s="58">
        <f t="shared" si="3"/>
        <v>-16</v>
      </c>
      <c r="Q106" s="58">
        <f t="shared" si="4"/>
        <v>0</v>
      </c>
      <c r="R106" s="58">
        <f t="shared" si="5"/>
        <v>-15</v>
      </c>
      <c r="S106" s="25"/>
    </row>
    <row r="107" spans="1:19" s="26" customFormat="1" ht="15" customHeight="1">
      <c r="A107" s="22"/>
      <c r="B107" s="18">
        <v>82</v>
      </c>
      <c r="C107" s="18"/>
      <c r="D107" s="23"/>
      <c r="E107" s="24">
        <v>91</v>
      </c>
      <c r="F107" s="24">
        <v>47</v>
      </c>
      <c r="G107" s="24">
        <v>44</v>
      </c>
      <c r="H107" s="24">
        <v>0</v>
      </c>
      <c r="I107" s="24">
        <v>110</v>
      </c>
      <c r="J107" s="24">
        <v>48</v>
      </c>
      <c r="K107" s="24">
        <v>61</v>
      </c>
      <c r="L107" s="24">
        <v>1</v>
      </c>
      <c r="M107" s="24">
        <v>576</v>
      </c>
      <c r="N107" s="24">
        <v>315</v>
      </c>
      <c r="O107" s="24">
        <v>261</v>
      </c>
      <c r="P107" s="58">
        <f t="shared" si="3"/>
        <v>-19</v>
      </c>
      <c r="Q107" s="58">
        <f t="shared" si="4"/>
        <v>-1</v>
      </c>
      <c r="R107" s="58">
        <f t="shared" si="5"/>
        <v>-17</v>
      </c>
      <c r="S107" s="25"/>
    </row>
    <row r="108" spans="1:19" s="26" customFormat="1" ht="15" customHeight="1">
      <c r="A108" s="22"/>
      <c r="B108" s="18">
        <v>83</v>
      </c>
      <c r="C108" s="18"/>
      <c r="D108" s="23"/>
      <c r="E108" s="24">
        <v>73</v>
      </c>
      <c r="F108" s="24">
        <v>46</v>
      </c>
      <c r="G108" s="24">
        <v>27</v>
      </c>
      <c r="H108" s="24">
        <v>0</v>
      </c>
      <c r="I108" s="24">
        <v>91</v>
      </c>
      <c r="J108" s="24">
        <v>48</v>
      </c>
      <c r="K108" s="24">
        <v>43</v>
      </c>
      <c r="L108" s="24">
        <v>0</v>
      </c>
      <c r="M108" s="24">
        <v>600</v>
      </c>
      <c r="N108" s="24">
        <v>348</v>
      </c>
      <c r="O108" s="24">
        <v>252</v>
      </c>
      <c r="P108" s="58">
        <f t="shared" si="3"/>
        <v>-18</v>
      </c>
      <c r="Q108" s="58">
        <f t="shared" si="4"/>
        <v>-2</v>
      </c>
      <c r="R108" s="58">
        <f t="shared" si="5"/>
        <v>-16</v>
      </c>
      <c r="S108" s="25"/>
    </row>
    <row r="109" spans="1:19" s="26" customFormat="1" ht="15" customHeight="1">
      <c r="A109" s="22"/>
      <c r="B109" s="18">
        <v>84</v>
      </c>
      <c r="C109" s="18"/>
      <c r="D109" s="23"/>
      <c r="E109" s="24">
        <v>72</v>
      </c>
      <c r="F109" s="24">
        <v>45</v>
      </c>
      <c r="G109" s="24">
        <v>27</v>
      </c>
      <c r="H109" s="24">
        <v>0</v>
      </c>
      <c r="I109" s="24">
        <v>84</v>
      </c>
      <c r="J109" s="24">
        <v>44</v>
      </c>
      <c r="K109" s="24">
        <v>40</v>
      </c>
      <c r="L109" s="24">
        <v>0</v>
      </c>
      <c r="M109" s="24">
        <v>696</v>
      </c>
      <c r="N109" s="24">
        <v>354</v>
      </c>
      <c r="O109" s="24">
        <v>342</v>
      </c>
      <c r="P109" s="58">
        <f t="shared" si="3"/>
        <v>-12</v>
      </c>
      <c r="Q109" s="58">
        <f t="shared" si="4"/>
        <v>1</v>
      </c>
      <c r="R109" s="58">
        <f t="shared" si="5"/>
        <v>-13</v>
      </c>
      <c r="S109" s="25"/>
    </row>
    <row r="110" spans="1:19" s="26" customFormat="1" ht="22.5" customHeight="1">
      <c r="A110" s="22">
        <v>84</v>
      </c>
      <c r="B110" s="115" t="s">
        <v>89</v>
      </c>
      <c r="C110" s="18">
        <v>89</v>
      </c>
      <c r="D110" s="23"/>
      <c r="E110" s="24">
        <v>290</v>
      </c>
      <c r="F110" s="24">
        <v>193</v>
      </c>
      <c r="G110" s="24">
        <v>97</v>
      </c>
      <c r="H110" s="24">
        <v>0</v>
      </c>
      <c r="I110" s="24">
        <v>425</v>
      </c>
      <c r="J110" s="24">
        <v>188</v>
      </c>
      <c r="K110" s="24">
        <v>237</v>
      </c>
      <c r="L110" s="24">
        <v>0</v>
      </c>
      <c r="M110" s="24">
        <v>3605</v>
      </c>
      <c r="N110" s="24">
        <v>1689</v>
      </c>
      <c r="O110" s="24">
        <v>1916</v>
      </c>
      <c r="P110" s="58">
        <f t="shared" si="3"/>
        <v>-135</v>
      </c>
      <c r="Q110" s="58">
        <f t="shared" si="4"/>
        <v>5</v>
      </c>
      <c r="R110" s="58">
        <f t="shared" si="5"/>
        <v>-140</v>
      </c>
      <c r="S110" s="25"/>
    </row>
    <row r="111" spans="1:19" s="26" customFormat="1" ht="22.5" customHeight="1">
      <c r="A111" s="22"/>
      <c r="B111" s="18">
        <v>85</v>
      </c>
      <c r="C111" s="18"/>
      <c r="D111" s="23"/>
      <c r="E111" s="24">
        <v>57</v>
      </c>
      <c r="F111" s="24">
        <v>31</v>
      </c>
      <c r="G111" s="24">
        <v>26</v>
      </c>
      <c r="H111" s="24">
        <v>0</v>
      </c>
      <c r="I111" s="24">
        <v>83</v>
      </c>
      <c r="J111" s="24">
        <v>30</v>
      </c>
      <c r="K111" s="24">
        <v>53</v>
      </c>
      <c r="L111" s="24">
        <v>0</v>
      </c>
      <c r="M111" s="24">
        <v>656</v>
      </c>
      <c r="N111" s="24">
        <v>346</v>
      </c>
      <c r="O111" s="24">
        <v>310</v>
      </c>
      <c r="P111" s="58">
        <f t="shared" si="3"/>
        <v>-26</v>
      </c>
      <c r="Q111" s="58">
        <f t="shared" si="4"/>
        <v>1</v>
      </c>
      <c r="R111" s="58">
        <f t="shared" si="5"/>
        <v>-27</v>
      </c>
      <c r="S111" s="25"/>
    </row>
    <row r="112" spans="1:19" s="26" customFormat="1" ht="15" customHeight="1">
      <c r="A112" s="22"/>
      <c r="B112" s="18">
        <v>86</v>
      </c>
      <c r="C112" s="18"/>
      <c r="D112" s="23"/>
      <c r="E112" s="24">
        <v>68</v>
      </c>
      <c r="F112" s="24">
        <v>42</v>
      </c>
      <c r="G112" s="24">
        <v>26</v>
      </c>
      <c r="H112" s="24">
        <v>0</v>
      </c>
      <c r="I112" s="24">
        <v>111</v>
      </c>
      <c r="J112" s="24">
        <v>45</v>
      </c>
      <c r="K112" s="24">
        <v>66</v>
      </c>
      <c r="L112" s="24">
        <v>0</v>
      </c>
      <c r="M112" s="24">
        <v>690</v>
      </c>
      <c r="N112" s="24">
        <v>327</v>
      </c>
      <c r="O112" s="24">
        <v>363</v>
      </c>
      <c r="P112" s="58">
        <f t="shared" si="3"/>
        <v>-43</v>
      </c>
      <c r="Q112" s="58">
        <f t="shared" si="4"/>
        <v>-3</v>
      </c>
      <c r="R112" s="58">
        <f t="shared" si="5"/>
        <v>-40</v>
      </c>
      <c r="S112" s="25"/>
    </row>
    <row r="113" spans="1:19" s="26" customFormat="1" ht="15" customHeight="1">
      <c r="A113" s="22"/>
      <c r="B113" s="18">
        <v>87</v>
      </c>
      <c r="C113" s="18"/>
      <c r="D113" s="23"/>
      <c r="E113" s="24">
        <v>57</v>
      </c>
      <c r="F113" s="24">
        <v>36</v>
      </c>
      <c r="G113" s="24">
        <v>21</v>
      </c>
      <c r="H113" s="24">
        <v>0</v>
      </c>
      <c r="I113" s="24">
        <v>65</v>
      </c>
      <c r="J113" s="24">
        <v>31</v>
      </c>
      <c r="K113" s="24">
        <v>34</v>
      </c>
      <c r="L113" s="24">
        <v>0</v>
      </c>
      <c r="M113" s="24">
        <v>785</v>
      </c>
      <c r="N113" s="24">
        <v>364</v>
      </c>
      <c r="O113" s="24">
        <v>421</v>
      </c>
      <c r="P113" s="58">
        <f t="shared" si="3"/>
        <v>-8</v>
      </c>
      <c r="Q113" s="58">
        <f t="shared" si="4"/>
        <v>5</v>
      </c>
      <c r="R113" s="58">
        <f t="shared" si="5"/>
        <v>-13</v>
      </c>
      <c r="S113" s="25"/>
    </row>
    <row r="114" spans="1:19" s="26" customFormat="1" ht="15" customHeight="1">
      <c r="A114" s="22"/>
      <c r="B114" s="18">
        <v>88</v>
      </c>
      <c r="C114" s="18"/>
      <c r="D114" s="23"/>
      <c r="E114" s="24">
        <v>48</v>
      </c>
      <c r="F114" s="24">
        <v>40</v>
      </c>
      <c r="G114" s="24">
        <v>8</v>
      </c>
      <c r="H114" s="24">
        <v>0</v>
      </c>
      <c r="I114" s="24">
        <v>85</v>
      </c>
      <c r="J114" s="24">
        <v>37</v>
      </c>
      <c r="K114" s="24">
        <v>48</v>
      </c>
      <c r="L114" s="24">
        <v>0</v>
      </c>
      <c r="M114" s="24">
        <v>741</v>
      </c>
      <c r="N114" s="24">
        <v>344</v>
      </c>
      <c r="O114" s="24">
        <v>397</v>
      </c>
      <c r="P114" s="58">
        <f t="shared" si="3"/>
        <v>-37</v>
      </c>
      <c r="Q114" s="58">
        <f t="shared" si="4"/>
        <v>3</v>
      </c>
      <c r="R114" s="58">
        <f t="shared" si="5"/>
        <v>-40</v>
      </c>
      <c r="S114" s="25"/>
    </row>
    <row r="115" spans="1:19" s="26" customFormat="1" ht="15" customHeight="1">
      <c r="A115" s="22"/>
      <c r="B115" s="18">
        <v>89</v>
      </c>
      <c r="C115" s="18"/>
      <c r="D115" s="23"/>
      <c r="E115" s="24">
        <v>60</v>
      </c>
      <c r="F115" s="24">
        <v>44</v>
      </c>
      <c r="G115" s="24">
        <v>16</v>
      </c>
      <c r="H115" s="24">
        <v>0</v>
      </c>
      <c r="I115" s="24">
        <v>81</v>
      </c>
      <c r="J115" s="24">
        <v>45</v>
      </c>
      <c r="K115" s="24">
        <v>36</v>
      </c>
      <c r="L115" s="24">
        <v>0</v>
      </c>
      <c r="M115" s="24">
        <v>733</v>
      </c>
      <c r="N115" s="24">
        <v>308</v>
      </c>
      <c r="O115" s="24">
        <v>425</v>
      </c>
      <c r="P115" s="58">
        <f t="shared" si="3"/>
        <v>-21</v>
      </c>
      <c r="Q115" s="58">
        <f t="shared" si="4"/>
        <v>-1</v>
      </c>
      <c r="R115" s="58">
        <f t="shared" si="5"/>
        <v>-20</v>
      </c>
      <c r="S115" s="25"/>
    </row>
    <row r="116" spans="1:19" s="26" customFormat="1" ht="22.5" customHeight="1">
      <c r="A116" s="22">
        <v>90</v>
      </c>
      <c r="B116" s="115" t="s">
        <v>89</v>
      </c>
      <c r="C116" s="18">
        <v>94</v>
      </c>
      <c r="D116" s="23"/>
      <c r="E116" s="24">
        <v>149</v>
      </c>
      <c r="F116" s="24">
        <v>101</v>
      </c>
      <c r="G116" s="24">
        <v>48</v>
      </c>
      <c r="H116" s="24">
        <v>0</v>
      </c>
      <c r="I116" s="24">
        <v>195</v>
      </c>
      <c r="J116" s="24">
        <v>101</v>
      </c>
      <c r="K116" s="24">
        <v>94</v>
      </c>
      <c r="L116" s="24">
        <v>0</v>
      </c>
      <c r="M116" s="24">
        <v>3221</v>
      </c>
      <c r="N116" s="24">
        <v>1109</v>
      </c>
      <c r="O116" s="24">
        <v>2112</v>
      </c>
      <c r="P116" s="58">
        <f t="shared" si="3"/>
        <v>-46</v>
      </c>
      <c r="Q116" s="58">
        <f t="shared" si="4"/>
        <v>0</v>
      </c>
      <c r="R116" s="58">
        <f t="shared" si="5"/>
        <v>-46</v>
      </c>
      <c r="S116" s="25"/>
    </row>
    <row r="117" spans="1:19" s="26" customFormat="1" ht="22.5" customHeight="1">
      <c r="A117" s="22"/>
      <c r="B117" s="18">
        <v>90</v>
      </c>
      <c r="C117" s="18"/>
      <c r="D117" s="23"/>
      <c r="E117" s="24">
        <v>49</v>
      </c>
      <c r="F117" s="24">
        <v>33</v>
      </c>
      <c r="G117" s="24">
        <v>16</v>
      </c>
      <c r="H117" s="24">
        <v>0</v>
      </c>
      <c r="I117" s="24">
        <v>60</v>
      </c>
      <c r="J117" s="24">
        <v>31</v>
      </c>
      <c r="K117" s="24">
        <v>29</v>
      </c>
      <c r="L117" s="24">
        <v>0</v>
      </c>
      <c r="M117" s="24">
        <v>754</v>
      </c>
      <c r="N117" s="24">
        <v>313</v>
      </c>
      <c r="O117" s="24">
        <v>441</v>
      </c>
      <c r="P117" s="58">
        <f t="shared" si="3"/>
        <v>-11</v>
      </c>
      <c r="Q117" s="58">
        <f t="shared" si="4"/>
        <v>2</v>
      </c>
      <c r="R117" s="58">
        <f t="shared" si="5"/>
        <v>-13</v>
      </c>
      <c r="S117" s="25"/>
    </row>
    <row r="118" spans="1:19" s="26" customFormat="1" ht="15" customHeight="1">
      <c r="A118" s="22"/>
      <c r="B118" s="18">
        <v>91</v>
      </c>
      <c r="C118" s="18"/>
      <c r="D118" s="23"/>
      <c r="E118" s="24">
        <v>31</v>
      </c>
      <c r="F118" s="24">
        <v>22</v>
      </c>
      <c r="G118" s="24">
        <v>9</v>
      </c>
      <c r="H118" s="24">
        <v>0</v>
      </c>
      <c r="I118" s="24">
        <v>43</v>
      </c>
      <c r="J118" s="24">
        <v>25</v>
      </c>
      <c r="K118" s="24">
        <v>18</v>
      </c>
      <c r="L118" s="24">
        <v>0</v>
      </c>
      <c r="M118" s="24">
        <v>704</v>
      </c>
      <c r="N118" s="24">
        <v>278</v>
      </c>
      <c r="O118" s="24">
        <v>426</v>
      </c>
      <c r="P118" s="58">
        <f t="shared" si="3"/>
        <v>-12</v>
      </c>
      <c r="Q118" s="58">
        <f t="shared" si="4"/>
        <v>-3</v>
      </c>
      <c r="R118" s="58">
        <f t="shared" si="5"/>
        <v>-9</v>
      </c>
      <c r="S118" s="25"/>
    </row>
    <row r="119" spans="1:19" s="26" customFormat="1" ht="15" customHeight="1">
      <c r="A119" s="22"/>
      <c r="B119" s="18">
        <v>92</v>
      </c>
      <c r="C119" s="18"/>
      <c r="D119" s="23"/>
      <c r="E119" s="24">
        <v>27</v>
      </c>
      <c r="F119" s="24">
        <v>16</v>
      </c>
      <c r="G119" s="24">
        <v>11</v>
      </c>
      <c r="H119" s="24">
        <v>0</v>
      </c>
      <c r="I119" s="24">
        <v>39</v>
      </c>
      <c r="J119" s="24">
        <v>15</v>
      </c>
      <c r="K119" s="24">
        <v>24</v>
      </c>
      <c r="L119" s="24">
        <v>0</v>
      </c>
      <c r="M119" s="24">
        <v>635</v>
      </c>
      <c r="N119" s="24">
        <v>218</v>
      </c>
      <c r="O119" s="24">
        <v>417</v>
      </c>
      <c r="P119" s="58">
        <f t="shared" si="3"/>
        <v>-12</v>
      </c>
      <c r="Q119" s="58">
        <f t="shared" si="4"/>
        <v>1</v>
      </c>
      <c r="R119" s="58">
        <f t="shared" si="5"/>
        <v>-13</v>
      </c>
      <c r="S119" s="25"/>
    </row>
    <row r="120" spans="1:19" s="26" customFormat="1" ht="15" customHeight="1">
      <c r="A120" s="22"/>
      <c r="B120" s="18">
        <v>93</v>
      </c>
      <c r="C120" s="18"/>
      <c r="D120" s="23"/>
      <c r="E120" s="24">
        <v>21</v>
      </c>
      <c r="F120" s="24">
        <v>13</v>
      </c>
      <c r="G120" s="24">
        <v>8</v>
      </c>
      <c r="H120" s="24">
        <v>0</v>
      </c>
      <c r="I120" s="24">
        <v>25</v>
      </c>
      <c r="J120" s="24">
        <v>13</v>
      </c>
      <c r="K120" s="24">
        <v>12</v>
      </c>
      <c r="L120" s="24">
        <v>0</v>
      </c>
      <c r="M120" s="24">
        <v>600</v>
      </c>
      <c r="N120" s="24">
        <v>173</v>
      </c>
      <c r="O120" s="24">
        <v>427</v>
      </c>
      <c r="P120" s="58">
        <f t="shared" si="3"/>
        <v>-4</v>
      </c>
      <c r="Q120" s="58">
        <f t="shared" si="4"/>
        <v>0</v>
      </c>
      <c r="R120" s="58">
        <f t="shared" si="5"/>
        <v>-4</v>
      </c>
      <c r="S120" s="25"/>
    </row>
    <row r="121" spans="1:19" s="26" customFormat="1" ht="15" customHeight="1">
      <c r="A121" s="22"/>
      <c r="B121" s="18">
        <v>94</v>
      </c>
      <c r="C121" s="18"/>
      <c r="D121" s="23"/>
      <c r="E121" s="24">
        <v>21</v>
      </c>
      <c r="F121" s="24">
        <v>17</v>
      </c>
      <c r="G121" s="24">
        <v>4</v>
      </c>
      <c r="H121" s="24">
        <v>0</v>
      </c>
      <c r="I121" s="24">
        <v>28</v>
      </c>
      <c r="J121" s="24">
        <v>17</v>
      </c>
      <c r="K121" s="24">
        <v>11</v>
      </c>
      <c r="L121" s="24">
        <v>0</v>
      </c>
      <c r="M121" s="24">
        <v>528</v>
      </c>
      <c r="N121" s="24">
        <v>127</v>
      </c>
      <c r="O121" s="24">
        <v>401</v>
      </c>
      <c r="P121" s="58">
        <f t="shared" si="3"/>
        <v>-7</v>
      </c>
      <c r="Q121" s="58">
        <f t="shared" si="4"/>
        <v>0</v>
      </c>
      <c r="R121" s="58">
        <f t="shared" si="5"/>
        <v>-7</v>
      </c>
      <c r="S121" s="25"/>
    </row>
    <row r="122" spans="1:19" s="26" customFormat="1" ht="22.5" customHeight="1">
      <c r="A122" s="22">
        <v>95</v>
      </c>
      <c r="B122" s="115" t="s">
        <v>89</v>
      </c>
      <c r="C122" s="18">
        <v>99</v>
      </c>
      <c r="D122" s="23"/>
      <c r="E122" s="24">
        <v>47</v>
      </c>
      <c r="F122" s="24">
        <v>34</v>
      </c>
      <c r="G122" s="24">
        <v>13</v>
      </c>
      <c r="H122" s="24">
        <v>0</v>
      </c>
      <c r="I122" s="24">
        <v>61</v>
      </c>
      <c r="J122" s="24">
        <v>35</v>
      </c>
      <c r="K122" s="24">
        <v>26</v>
      </c>
      <c r="L122" s="24">
        <v>0</v>
      </c>
      <c r="M122" s="24">
        <v>1567</v>
      </c>
      <c r="N122" s="24">
        <v>302</v>
      </c>
      <c r="O122" s="24">
        <v>1265</v>
      </c>
      <c r="P122" s="58">
        <f t="shared" si="3"/>
        <v>-14</v>
      </c>
      <c r="Q122" s="58">
        <f t="shared" si="4"/>
        <v>-1</v>
      </c>
      <c r="R122" s="58">
        <f t="shared" si="5"/>
        <v>-13</v>
      </c>
      <c r="S122" s="25"/>
    </row>
    <row r="123" spans="1:19" s="26" customFormat="1" ht="22.5" customHeight="1">
      <c r="A123" s="22"/>
      <c r="B123" s="18">
        <v>95</v>
      </c>
      <c r="C123" s="18"/>
      <c r="D123" s="23"/>
      <c r="E123" s="24">
        <v>17</v>
      </c>
      <c r="F123" s="24">
        <v>12</v>
      </c>
      <c r="G123" s="24">
        <v>5</v>
      </c>
      <c r="H123" s="24">
        <v>0</v>
      </c>
      <c r="I123" s="24">
        <v>26</v>
      </c>
      <c r="J123" s="24">
        <v>12</v>
      </c>
      <c r="K123" s="24">
        <v>14</v>
      </c>
      <c r="L123" s="24">
        <v>0</v>
      </c>
      <c r="M123" s="24">
        <v>446</v>
      </c>
      <c r="N123" s="24">
        <v>90</v>
      </c>
      <c r="O123" s="24">
        <v>356</v>
      </c>
      <c r="P123" s="58">
        <f t="shared" si="3"/>
        <v>-9</v>
      </c>
      <c r="Q123" s="58">
        <f t="shared" si="4"/>
        <v>0</v>
      </c>
      <c r="R123" s="58">
        <f t="shared" si="5"/>
        <v>-9</v>
      </c>
      <c r="S123" s="25"/>
    </row>
    <row r="124" spans="1:19" s="26" customFormat="1" ht="15" customHeight="1">
      <c r="A124" s="22"/>
      <c r="B124" s="18">
        <v>96</v>
      </c>
      <c r="C124" s="18"/>
      <c r="D124" s="23"/>
      <c r="E124" s="24">
        <v>12</v>
      </c>
      <c r="F124" s="24">
        <v>7</v>
      </c>
      <c r="G124" s="24">
        <v>5</v>
      </c>
      <c r="H124" s="24">
        <v>0</v>
      </c>
      <c r="I124" s="24">
        <v>13</v>
      </c>
      <c r="J124" s="24">
        <v>8</v>
      </c>
      <c r="K124" s="24">
        <v>5</v>
      </c>
      <c r="L124" s="24">
        <v>0</v>
      </c>
      <c r="M124" s="24">
        <v>393</v>
      </c>
      <c r="N124" s="24">
        <v>80</v>
      </c>
      <c r="O124" s="24">
        <v>313</v>
      </c>
      <c r="P124" s="58">
        <f t="shared" si="3"/>
        <v>-1</v>
      </c>
      <c r="Q124" s="58">
        <f t="shared" si="4"/>
        <v>-1</v>
      </c>
      <c r="R124" s="58">
        <f t="shared" si="5"/>
        <v>0</v>
      </c>
      <c r="S124" s="25"/>
    </row>
    <row r="125" spans="1:19" s="26" customFormat="1" ht="15" customHeight="1">
      <c r="A125" s="22"/>
      <c r="B125" s="18">
        <v>97</v>
      </c>
      <c r="C125" s="18"/>
      <c r="D125" s="23"/>
      <c r="E125" s="24">
        <v>9</v>
      </c>
      <c r="F125" s="24">
        <v>7</v>
      </c>
      <c r="G125" s="24">
        <v>2</v>
      </c>
      <c r="H125" s="24">
        <v>0</v>
      </c>
      <c r="I125" s="24">
        <v>11</v>
      </c>
      <c r="J125" s="24">
        <v>7</v>
      </c>
      <c r="K125" s="24">
        <v>4</v>
      </c>
      <c r="L125" s="24">
        <v>0</v>
      </c>
      <c r="M125" s="24">
        <v>300</v>
      </c>
      <c r="N125" s="24">
        <v>60</v>
      </c>
      <c r="O125" s="24">
        <v>240</v>
      </c>
      <c r="P125" s="58">
        <f t="shared" si="3"/>
        <v>-2</v>
      </c>
      <c r="Q125" s="58">
        <f t="shared" si="4"/>
        <v>0</v>
      </c>
      <c r="R125" s="58">
        <f t="shared" si="5"/>
        <v>-2</v>
      </c>
      <c r="S125" s="25"/>
    </row>
    <row r="126" spans="1:19" s="26" customFormat="1" ht="15" customHeight="1">
      <c r="A126" s="22"/>
      <c r="B126" s="18">
        <v>98</v>
      </c>
      <c r="C126" s="18"/>
      <c r="D126" s="23"/>
      <c r="E126" s="24">
        <v>7</v>
      </c>
      <c r="F126" s="24">
        <v>7</v>
      </c>
      <c r="G126" s="24">
        <v>0</v>
      </c>
      <c r="H126" s="24">
        <v>0</v>
      </c>
      <c r="I126" s="24">
        <v>8</v>
      </c>
      <c r="J126" s="24">
        <v>7</v>
      </c>
      <c r="K126" s="24">
        <v>1</v>
      </c>
      <c r="L126" s="24">
        <v>0</v>
      </c>
      <c r="M126" s="24">
        <v>249</v>
      </c>
      <c r="N126" s="24">
        <v>43</v>
      </c>
      <c r="O126" s="24">
        <v>206</v>
      </c>
      <c r="P126" s="58">
        <f t="shared" si="3"/>
        <v>-1</v>
      </c>
      <c r="Q126" s="58">
        <f t="shared" si="4"/>
        <v>0</v>
      </c>
      <c r="R126" s="58">
        <f t="shared" si="5"/>
        <v>-1</v>
      </c>
      <c r="S126" s="25"/>
    </row>
    <row r="127" spans="1:19" s="26" customFormat="1" ht="15" customHeight="1">
      <c r="A127" s="22"/>
      <c r="B127" s="18">
        <v>99</v>
      </c>
      <c r="C127" s="18"/>
      <c r="D127" s="23"/>
      <c r="E127" s="24">
        <v>2</v>
      </c>
      <c r="F127" s="24">
        <v>1</v>
      </c>
      <c r="G127" s="24">
        <v>1</v>
      </c>
      <c r="H127" s="24">
        <v>0</v>
      </c>
      <c r="I127" s="24">
        <v>3</v>
      </c>
      <c r="J127" s="24">
        <v>1</v>
      </c>
      <c r="K127" s="24">
        <v>2</v>
      </c>
      <c r="L127" s="24">
        <v>0</v>
      </c>
      <c r="M127" s="24">
        <v>179</v>
      </c>
      <c r="N127" s="24">
        <v>29</v>
      </c>
      <c r="O127" s="24">
        <v>150</v>
      </c>
      <c r="P127" s="58">
        <f t="shared" si="3"/>
        <v>-1</v>
      </c>
      <c r="Q127" s="58">
        <f t="shared" si="4"/>
        <v>0</v>
      </c>
      <c r="R127" s="58">
        <f t="shared" si="5"/>
        <v>-1</v>
      </c>
      <c r="S127" s="25"/>
    </row>
    <row r="128" spans="1:19" s="26" customFormat="1" ht="22.5" customHeight="1">
      <c r="A128" s="22">
        <v>100</v>
      </c>
      <c r="B128" s="18" t="s">
        <v>90</v>
      </c>
      <c r="C128" s="18"/>
      <c r="D128" s="23"/>
      <c r="E128" s="24">
        <v>3</v>
      </c>
      <c r="F128" s="24">
        <v>3</v>
      </c>
      <c r="G128" s="24">
        <v>0</v>
      </c>
      <c r="H128" s="24">
        <v>0</v>
      </c>
      <c r="I128" s="24">
        <v>7</v>
      </c>
      <c r="J128" s="24">
        <v>3</v>
      </c>
      <c r="K128" s="24">
        <v>4</v>
      </c>
      <c r="L128" s="24">
        <v>0</v>
      </c>
      <c r="M128" s="24">
        <v>469</v>
      </c>
      <c r="N128" s="24">
        <v>65</v>
      </c>
      <c r="O128" s="24">
        <v>404</v>
      </c>
      <c r="P128" s="58">
        <f t="shared" si="3"/>
        <v>-4</v>
      </c>
      <c r="Q128" s="58">
        <f t="shared" si="4"/>
        <v>0</v>
      </c>
      <c r="R128" s="58">
        <f t="shared" si="5"/>
        <v>-4</v>
      </c>
      <c r="S128" s="25"/>
    </row>
    <row r="129" spans="1:19" s="26" customFormat="1" ht="22.5" customHeight="1">
      <c r="A129" s="22" t="s">
        <v>91</v>
      </c>
      <c r="B129" s="18"/>
      <c r="C129" s="18"/>
      <c r="D129" s="23"/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5</v>
      </c>
      <c r="N129" s="24">
        <v>0</v>
      </c>
      <c r="O129" s="24">
        <v>5</v>
      </c>
      <c r="P129" s="58">
        <f t="shared" si="3"/>
        <v>0</v>
      </c>
      <c r="Q129" s="58">
        <f t="shared" si="4"/>
        <v>0</v>
      </c>
      <c r="R129" s="58">
        <f t="shared" si="5"/>
        <v>0</v>
      </c>
      <c r="S129" s="25"/>
    </row>
    <row r="130" spans="1:19" s="26" customFormat="1" ht="7.5" customHeight="1">
      <c r="A130" s="100"/>
      <c r="B130" s="101"/>
      <c r="C130" s="101"/>
      <c r="D130" s="102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5"/>
    </row>
    <row r="131" spans="5:19" ht="13.5"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</sheetData>
  <sheetProtection/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17" man="1"/>
    <brk id="9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椿山 佳奈</cp:lastModifiedBy>
  <cp:lastPrinted>2017-02-27T06:53:14Z</cp:lastPrinted>
  <dcterms:created xsi:type="dcterms:W3CDTF">2005-04-21T04:51:30Z</dcterms:created>
  <dcterms:modified xsi:type="dcterms:W3CDTF">2018-03-06T04:17:08Z</dcterms:modified>
  <cp:category/>
  <cp:version/>
  <cp:contentType/>
  <cp:contentStatus/>
</cp:coreProperties>
</file>