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000" activeTab="0"/>
  </bookViews>
  <sheets>
    <sheet name="第2表(1)" sheetId="1" r:id="rId1"/>
    <sheet name="第2表(2)" sheetId="2" r:id="rId2"/>
    <sheet name="第2表(3)" sheetId="3" r:id="rId3"/>
    <sheet name="第2表(4)" sheetId="4" r:id="rId4"/>
  </sheets>
  <definedNames>
    <definedName name="_xlfn.AGGREGATE" hidden="1">#NAME?</definedName>
    <definedName name="_xlnm.Print_Area" localSheetId="0">'第2表(1)'!$A$1:$J$18</definedName>
    <definedName name="_xlnm.Print_Area" localSheetId="1">'第2表(2)'!$A$1:$F$20</definedName>
    <definedName name="_xlnm.Print_Area" localSheetId="2">'第2表(3)'!$A$1:$K$19</definedName>
    <definedName name="_xlnm.Print_Area" localSheetId="3">'第2表(4)'!$A$1:$I$18</definedName>
  </definedNames>
  <calcPr calcMode="manual" fullCalcOnLoad="1"/>
</workbook>
</file>

<file path=xl/sharedStrings.xml><?xml version="1.0" encoding="utf-8"?>
<sst xmlns="http://schemas.openxmlformats.org/spreadsheetml/2006/main" count="261" uniqueCount="77">
  <si>
    <t>個人事業主・無給家族従業者</t>
  </si>
  <si>
    <t>計</t>
  </si>
  <si>
    <t>男</t>
  </si>
  <si>
    <t>女</t>
  </si>
  <si>
    <t>合計</t>
  </si>
  <si>
    <t>製造品出荷額等</t>
  </si>
  <si>
    <t>生　産　額</t>
  </si>
  <si>
    <t>付加価値額</t>
  </si>
  <si>
    <t>転売収入</t>
  </si>
  <si>
    <t>第2表　規模別統計表（1）</t>
  </si>
  <si>
    <t>[単位：人]</t>
  </si>
  <si>
    <t>規　　模　　別</t>
  </si>
  <si>
    <t>従業者数</t>
  </si>
  <si>
    <t>常　用　労　働　者</t>
  </si>
  <si>
    <t>合　　計</t>
  </si>
  <si>
    <t xml:space="preserve">   1人～  3人</t>
  </si>
  <si>
    <t xml:space="preserve">   4人～  9人</t>
  </si>
  <si>
    <t xml:space="preserve">  10人～ 19人</t>
  </si>
  <si>
    <t xml:space="preserve">  20人～ 29人</t>
  </si>
  <si>
    <t xml:space="preserve">  30人～ 49人</t>
  </si>
  <si>
    <t xml:space="preserve">  50人～ 99人</t>
  </si>
  <si>
    <t xml:space="preserve"> 100人～199人</t>
  </si>
  <si>
    <t xml:space="preserve"> 200人～299人</t>
  </si>
  <si>
    <t xml:space="preserve"> 300人～499人</t>
  </si>
  <si>
    <t xml:space="preserve"> 500人～999人</t>
  </si>
  <si>
    <t>1000人以上</t>
  </si>
  <si>
    <t>第2表　規模別統計表（2）</t>
  </si>
  <si>
    <t>[単位：万円]</t>
  </si>
  <si>
    <t>製造品在庫額</t>
  </si>
  <si>
    <t>原材料及び</t>
  </si>
  <si>
    <t>半製品及び仕</t>
  </si>
  <si>
    <t>在　庫　総　額</t>
  </si>
  <si>
    <t>建設仮勘定</t>
  </si>
  <si>
    <t>燃料在庫額</t>
  </si>
  <si>
    <t>掛品在庫額</t>
  </si>
  <si>
    <t>の年間増減</t>
  </si>
  <si>
    <t>(増減額)</t>
  </si>
  <si>
    <t>①</t>
  </si>
  <si>
    <t>②</t>
  </si>
  <si>
    <t>③</t>
  </si>
  <si>
    <t>①＋②＋③</t>
  </si>
  <si>
    <t>(30人以上の事業所)</t>
  </si>
  <si>
    <t>第2表　規模別統計表（3）</t>
  </si>
  <si>
    <t>製造品出荷額</t>
  </si>
  <si>
    <t>加工賃収入額</t>
  </si>
  <si>
    <t>くず廃物の
出荷額</t>
  </si>
  <si>
    <t>その他の収入額④</t>
  </si>
  <si>
    <t>（29人以下の事業所は製造品出荷額等）</t>
  </si>
  <si>
    <t>修理料収入</t>
  </si>
  <si>
    <t>販売電力
収入</t>
  </si>
  <si>
    <t>冷蔵保管料
収入</t>
  </si>
  <si>
    <t>その他収入</t>
  </si>
  <si>
    <t>⑤</t>
  </si>
  <si>
    <t>⑥</t>
  </si>
  <si>
    <t>⑦</t>
  </si>
  <si>
    <t>⑧</t>
  </si>
  <si>
    <t>⑨</t>
  </si>
  <si>
    <t>①＋②＋③＋④</t>
  </si>
  <si>
    <t>第2表　規模別統計表（4）</t>
  </si>
  <si>
    <t>現金給与総額</t>
  </si>
  <si>
    <t>原材料使用額等</t>
  </si>
  <si>
    <t>有形固定資産（従業者30人以上の事業所）</t>
  </si>
  <si>
    <t>（30人以上の事業所）</t>
  </si>
  <si>
    <t>〔C〕</t>
  </si>
  <si>
    <t>〔D〕</t>
  </si>
  <si>
    <t>〔C〕　+　〔D〕</t>
  </si>
  <si>
    <t>年初現在高</t>
  </si>
  <si>
    <t>取　得　額</t>
  </si>
  <si>
    <t>除　却　額</t>
  </si>
  <si>
    <t>減価償却額</t>
  </si>
  <si>
    <t>X</t>
  </si>
  <si>
    <t>事業所数</t>
  </si>
  <si>
    <t>‐</t>
  </si>
  <si>
    <t>-</t>
  </si>
  <si>
    <t>-</t>
  </si>
  <si>
    <t>注：【01】個人経営調査票で把握した事業所は除く。</t>
  </si>
  <si>
    <t>注：【01】個人経営調査票で把握した事業所は除く。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</si>
</sst>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0.0_);[Red]\(0.0\)"/>
    <numFmt numFmtId="179" formatCode="0.0%"/>
    <numFmt numFmtId="180" formatCode="_ * #,##0.0_ ;_ * \-#,##0.0_ ;_ * &quot;-&quot;?_ ;_ @_ "/>
    <numFmt numFmtId="181" formatCode="#,##0_ "/>
    <numFmt numFmtId="182" formatCode="#,##0.0_ ;[Red]\-#,##0.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1" borderId="4" applyNumberFormat="0" applyAlignment="0" applyProtection="0"/>
    <xf numFmtId="0" fontId="26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1" xfId="8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38" fontId="3" fillId="0" borderId="11" xfId="81" applyFont="1" applyBorder="1" applyAlignment="1">
      <alignment vertical="center"/>
    </xf>
    <xf numFmtId="38" fontId="0" fillId="0" borderId="11" xfId="81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38" fontId="3" fillId="0" borderId="11" xfId="8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view="pageBreakPreview" zoomScale="98" zoomScaleSheetLayoutView="98" zoomScalePageLayoutView="0" workbookViewId="0" topLeftCell="A1">
      <selection activeCell="K1" sqref="K1:Z16384"/>
    </sheetView>
  </sheetViews>
  <sheetFormatPr defaultColWidth="9.00390625" defaultRowHeight="24.75" customHeight="1"/>
  <cols>
    <col min="1" max="1" width="19.625" style="3" customWidth="1"/>
    <col min="2" max="2" width="10.625" style="0" customWidth="1"/>
    <col min="3" max="3" width="10.75390625" style="0" customWidth="1"/>
    <col min="4" max="4" width="10.50390625" style="0" customWidth="1"/>
    <col min="5" max="6" width="9.125" style="0" bestFit="1" customWidth="1"/>
    <col min="7" max="7" width="10.625" style="0" customWidth="1"/>
    <col min="8" max="9" width="9.125" style="0" bestFit="1" customWidth="1"/>
  </cols>
  <sheetData>
    <row r="1" ht="24.75" customHeight="1">
      <c r="A1" s="1" t="s">
        <v>9</v>
      </c>
    </row>
    <row r="2" spans="1:9" ht="24.75" customHeight="1">
      <c r="A2" s="1"/>
      <c r="I2" s="6" t="s">
        <v>10</v>
      </c>
    </row>
    <row r="3" spans="1:24" s="3" customFormat="1" ht="24.75" customHeight="1">
      <c r="A3" s="39" t="s">
        <v>11</v>
      </c>
      <c r="B3" s="40" t="s">
        <v>71</v>
      </c>
      <c r="C3" s="39" t="s">
        <v>12</v>
      </c>
      <c r="D3" s="39"/>
      <c r="E3" s="39"/>
      <c r="F3" s="39"/>
      <c r="G3" s="39"/>
      <c r="H3" s="39"/>
      <c r="I3" s="39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3" customFormat="1" ht="24.75" customHeight="1">
      <c r="A4" s="39"/>
      <c r="B4" s="41"/>
      <c r="C4" s="39" t="s">
        <v>4</v>
      </c>
      <c r="D4" s="39" t="s">
        <v>13</v>
      </c>
      <c r="E4" s="39"/>
      <c r="F4" s="39"/>
      <c r="G4" s="39" t="s">
        <v>0</v>
      </c>
      <c r="H4" s="39"/>
      <c r="I4" s="39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3" customFormat="1" ht="24.75" customHeight="1">
      <c r="A5" s="39"/>
      <c r="B5" s="42"/>
      <c r="C5" s="39"/>
      <c r="D5" s="7" t="s">
        <v>1</v>
      </c>
      <c r="E5" s="7" t="s">
        <v>2</v>
      </c>
      <c r="F5" s="7" t="s">
        <v>3</v>
      </c>
      <c r="G5" s="7" t="s">
        <v>1</v>
      </c>
      <c r="H5" s="7" t="s">
        <v>2</v>
      </c>
      <c r="I5" s="7" t="s">
        <v>3</v>
      </c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9" ht="24.75" customHeight="1">
      <c r="A6" s="7" t="s">
        <v>14</v>
      </c>
      <c r="B6" s="34">
        <v>1969</v>
      </c>
      <c r="C6" s="34">
        <v>57588</v>
      </c>
      <c r="D6" s="34">
        <f>E6+F6</f>
        <v>56792</v>
      </c>
      <c r="E6" s="34">
        <f>SUM(E8:E17)</f>
        <v>38469</v>
      </c>
      <c r="F6" s="34">
        <f>SUM(F8:F17)</f>
        <v>18323</v>
      </c>
      <c r="G6" s="34">
        <v>796</v>
      </c>
      <c r="H6" s="34">
        <v>559</v>
      </c>
      <c r="I6" s="34">
        <v>237</v>
      </c>
    </row>
    <row r="7" spans="1:9" ht="24.75" customHeight="1">
      <c r="A7" s="7" t="s">
        <v>15</v>
      </c>
      <c r="B7" s="4" t="s">
        <v>72</v>
      </c>
      <c r="C7" s="4" t="s">
        <v>72</v>
      </c>
      <c r="D7" s="4" t="s">
        <v>72</v>
      </c>
      <c r="E7" s="4" t="s">
        <v>72</v>
      </c>
      <c r="F7" s="4" t="s">
        <v>72</v>
      </c>
      <c r="G7" s="4" t="s">
        <v>72</v>
      </c>
      <c r="H7" s="4" t="s">
        <v>72</v>
      </c>
      <c r="I7" s="4" t="s">
        <v>72</v>
      </c>
    </row>
    <row r="8" spans="1:9" ht="24.75" customHeight="1">
      <c r="A8" s="7" t="s">
        <v>16</v>
      </c>
      <c r="B8" s="34">
        <v>994</v>
      </c>
      <c r="C8" s="34">
        <v>5728</v>
      </c>
      <c r="D8" s="34">
        <f>E8+F8</f>
        <v>5007</v>
      </c>
      <c r="E8" s="34">
        <v>2768</v>
      </c>
      <c r="F8" s="34">
        <v>2239</v>
      </c>
      <c r="G8" s="34">
        <v>721</v>
      </c>
      <c r="H8" s="34">
        <v>502</v>
      </c>
      <c r="I8" s="34">
        <v>219</v>
      </c>
    </row>
    <row r="9" spans="1:9" ht="24.75" customHeight="1">
      <c r="A9" s="7" t="s">
        <v>17</v>
      </c>
      <c r="B9" s="34">
        <v>457</v>
      </c>
      <c r="C9" s="34">
        <v>6244</v>
      </c>
      <c r="D9" s="34">
        <f aca="true" t="shared" si="0" ref="D9:D17">E9+F9</f>
        <v>6176</v>
      </c>
      <c r="E9" s="34">
        <v>3737</v>
      </c>
      <c r="F9" s="34">
        <v>2439</v>
      </c>
      <c r="G9" s="34">
        <v>68</v>
      </c>
      <c r="H9" s="34">
        <v>51</v>
      </c>
      <c r="I9" s="34">
        <v>17</v>
      </c>
    </row>
    <row r="10" spans="1:9" ht="24.75" customHeight="1">
      <c r="A10" s="7" t="s">
        <v>18</v>
      </c>
      <c r="B10" s="34">
        <v>190</v>
      </c>
      <c r="C10" s="34">
        <v>4534</v>
      </c>
      <c r="D10" s="34">
        <f t="shared" si="0"/>
        <v>4527</v>
      </c>
      <c r="E10" s="34">
        <v>2978</v>
      </c>
      <c r="F10" s="34">
        <v>1549</v>
      </c>
      <c r="G10" s="34">
        <v>7</v>
      </c>
      <c r="H10" s="34">
        <v>6</v>
      </c>
      <c r="I10" s="34">
        <v>1</v>
      </c>
    </row>
    <row r="11" spans="1:9" ht="24.75" customHeight="1">
      <c r="A11" s="7" t="s">
        <v>19</v>
      </c>
      <c r="B11" s="34">
        <v>134</v>
      </c>
      <c r="C11" s="34">
        <v>5086</v>
      </c>
      <c r="D11" s="34">
        <f t="shared" si="0"/>
        <v>5086</v>
      </c>
      <c r="E11" s="34">
        <v>3154</v>
      </c>
      <c r="F11" s="34">
        <v>1932</v>
      </c>
      <c r="G11" s="4" t="s">
        <v>72</v>
      </c>
      <c r="H11" s="4" t="s">
        <v>72</v>
      </c>
      <c r="I11" s="4" t="s">
        <v>72</v>
      </c>
    </row>
    <row r="12" spans="1:9" ht="24.75" customHeight="1">
      <c r="A12" s="7" t="s">
        <v>20</v>
      </c>
      <c r="B12" s="34">
        <v>101</v>
      </c>
      <c r="C12" s="34">
        <v>6917</v>
      </c>
      <c r="D12" s="34">
        <f t="shared" si="0"/>
        <v>6917</v>
      </c>
      <c r="E12" s="34">
        <v>4421</v>
      </c>
      <c r="F12" s="34">
        <v>2496</v>
      </c>
      <c r="G12" s="4" t="s">
        <v>72</v>
      </c>
      <c r="H12" s="4" t="s">
        <v>72</v>
      </c>
      <c r="I12" s="4" t="s">
        <v>72</v>
      </c>
    </row>
    <row r="13" spans="1:9" ht="24.75" customHeight="1">
      <c r="A13" s="7" t="s">
        <v>21</v>
      </c>
      <c r="B13" s="34">
        <v>59</v>
      </c>
      <c r="C13" s="34">
        <v>8010</v>
      </c>
      <c r="D13" s="34">
        <f t="shared" si="0"/>
        <v>8010</v>
      </c>
      <c r="E13" s="34">
        <v>4872</v>
      </c>
      <c r="F13" s="34">
        <v>3138</v>
      </c>
      <c r="G13" s="4" t="s">
        <v>72</v>
      </c>
      <c r="H13" s="4" t="s">
        <v>72</v>
      </c>
      <c r="I13" s="4" t="s">
        <v>72</v>
      </c>
    </row>
    <row r="14" spans="1:9" ht="24.75" customHeight="1">
      <c r="A14" s="7" t="s">
        <v>22</v>
      </c>
      <c r="B14" s="34">
        <v>12</v>
      </c>
      <c r="C14" s="34">
        <v>2857</v>
      </c>
      <c r="D14" s="34">
        <f t="shared" si="0"/>
        <v>2857</v>
      </c>
      <c r="E14" s="34">
        <v>2144</v>
      </c>
      <c r="F14" s="34">
        <v>713</v>
      </c>
      <c r="G14" s="4" t="s">
        <v>72</v>
      </c>
      <c r="H14" s="4" t="s">
        <v>72</v>
      </c>
      <c r="I14" s="4" t="s">
        <v>72</v>
      </c>
    </row>
    <row r="15" spans="1:9" ht="24.75" customHeight="1">
      <c r="A15" s="7" t="s">
        <v>23</v>
      </c>
      <c r="B15" s="34">
        <v>7</v>
      </c>
      <c r="C15" s="34">
        <v>2661</v>
      </c>
      <c r="D15" s="34">
        <f t="shared" si="0"/>
        <v>2661</v>
      </c>
      <c r="E15" s="34">
        <v>1372</v>
      </c>
      <c r="F15" s="34">
        <v>1289</v>
      </c>
      <c r="G15" s="4" t="s">
        <v>72</v>
      </c>
      <c r="H15" s="4" t="s">
        <v>72</v>
      </c>
      <c r="I15" s="4" t="s">
        <v>72</v>
      </c>
    </row>
    <row r="16" spans="1:9" ht="24.75" customHeight="1">
      <c r="A16" s="7" t="s">
        <v>24</v>
      </c>
      <c r="B16" s="34">
        <v>9</v>
      </c>
      <c r="C16" s="34">
        <v>6041</v>
      </c>
      <c r="D16" s="34">
        <f t="shared" si="0"/>
        <v>6041</v>
      </c>
      <c r="E16" s="34">
        <v>4727</v>
      </c>
      <c r="F16" s="34">
        <v>1314</v>
      </c>
      <c r="G16" s="4" t="s">
        <v>72</v>
      </c>
      <c r="H16" s="4" t="s">
        <v>72</v>
      </c>
      <c r="I16" s="4" t="s">
        <v>72</v>
      </c>
    </row>
    <row r="17" spans="1:9" ht="24.75" customHeight="1">
      <c r="A17" s="7" t="s">
        <v>25</v>
      </c>
      <c r="B17" s="34">
        <v>6</v>
      </c>
      <c r="C17" s="34">
        <v>9510</v>
      </c>
      <c r="D17" s="34">
        <f t="shared" si="0"/>
        <v>9510</v>
      </c>
      <c r="E17" s="34">
        <v>8296</v>
      </c>
      <c r="F17" s="34">
        <v>1214</v>
      </c>
      <c r="G17" s="4" t="s">
        <v>72</v>
      </c>
      <c r="H17" s="4" t="s">
        <v>72</v>
      </c>
      <c r="I17" s="4" t="s">
        <v>72</v>
      </c>
    </row>
    <row r="18" spans="1:9" ht="24.75" customHeight="1">
      <c r="A18" s="8"/>
      <c r="B18" s="9"/>
      <c r="C18" s="10"/>
      <c r="D18" s="10"/>
      <c r="E18" s="10"/>
      <c r="F18" s="10"/>
      <c r="G18" s="9"/>
      <c r="H18" s="9"/>
      <c r="I18" s="9"/>
    </row>
  </sheetData>
  <sheetProtection/>
  <mergeCells count="6">
    <mergeCell ref="A3:A5"/>
    <mergeCell ref="C3:I3"/>
    <mergeCell ref="C4:C5"/>
    <mergeCell ref="D4:F4"/>
    <mergeCell ref="G4:I4"/>
    <mergeCell ref="B3:B5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95" zoomScaleSheetLayoutView="95" zoomScalePageLayoutView="0" workbookViewId="0" topLeftCell="A1">
      <selection activeCell="K1" sqref="K1:Z16384"/>
    </sheetView>
  </sheetViews>
  <sheetFormatPr defaultColWidth="9.00390625" defaultRowHeight="24.75" customHeight="1"/>
  <cols>
    <col min="1" max="1" width="19.625" style="0" customWidth="1"/>
    <col min="2" max="6" width="17.625" style="0" customWidth="1"/>
  </cols>
  <sheetData>
    <row r="1" spans="1:6" ht="24.75" customHeight="1">
      <c r="A1" s="1" t="s">
        <v>26</v>
      </c>
      <c r="F1" s="6"/>
    </row>
    <row r="2" spans="1:6" ht="24.75" customHeight="1">
      <c r="A2" s="1"/>
      <c r="F2" s="6" t="s">
        <v>27</v>
      </c>
    </row>
    <row r="3" spans="1:6" ht="23.25" customHeight="1">
      <c r="A3" s="40" t="s">
        <v>11</v>
      </c>
      <c r="B3" s="11" t="s">
        <v>28</v>
      </c>
      <c r="C3" s="2" t="s">
        <v>29</v>
      </c>
      <c r="D3" s="12" t="s">
        <v>30</v>
      </c>
      <c r="E3" s="2" t="s">
        <v>31</v>
      </c>
      <c r="F3" s="13" t="s">
        <v>32</v>
      </c>
    </row>
    <row r="4" spans="1:6" ht="23.25" customHeight="1">
      <c r="A4" s="41"/>
      <c r="B4" s="14"/>
      <c r="C4" s="5" t="s">
        <v>33</v>
      </c>
      <c r="D4" s="8" t="s">
        <v>34</v>
      </c>
      <c r="E4" s="5"/>
      <c r="F4" s="15" t="s">
        <v>35</v>
      </c>
    </row>
    <row r="5" spans="1:15" s="3" customFormat="1" ht="23.25" customHeight="1">
      <c r="A5" s="41"/>
      <c r="B5" s="14" t="s">
        <v>36</v>
      </c>
      <c r="C5" s="5" t="s">
        <v>36</v>
      </c>
      <c r="D5" s="8" t="s">
        <v>36</v>
      </c>
      <c r="E5" s="5" t="s">
        <v>36</v>
      </c>
      <c r="F5" s="15" t="s">
        <v>36</v>
      </c>
      <c r="H5"/>
      <c r="I5"/>
      <c r="J5"/>
      <c r="K5"/>
      <c r="L5"/>
      <c r="M5"/>
      <c r="N5"/>
      <c r="O5"/>
    </row>
    <row r="6" spans="1:15" s="3" customFormat="1" ht="23.25" customHeight="1">
      <c r="A6" s="41"/>
      <c r="B6" s="14" t="s">
        <v>37</v>
      </c>
      <c r="C6" s="5" t="s">
        <v>38</v>
      </c>
      <c r="D6" s="8" t="s">
        <v>39</v>
      </c>
      <c r="E6" s="5" t="s">
        <v>40</v>
      </c>
      <c r="F6" s="15"/>
      <c r="H6"/>
      <c r="I6"/>
      <c r="J6"/>
      <c r="K6"/>
      <c r="L6"/>
      <c r="M6"/>
      <c r="N6"/>
      <c r="O6"/>
    </row>
    <row r="7" spans="1:15" s="3" customFormat="1" ht="24.75" customHeight="1">
      <c r="A7" s="42"/>
      <c r="B7" s="16" t="s">
        <v>41</v>
      </c>
      <c r="C7" s="17" t="s">
        <v>41</v>
      </c>
      <c r="D7" s="18" t="s">
        <v>41</v>
      </c>
      <c r="E7" s="17" t="s">
        <v>41</v>
      </c>
      <c r="F7" s="19" t="s">
        <v>41</v>
      </c>
      <c r="H7"/>
      <c r="I7"/>
      <c r="J7"/>
      <c r="K7"/>
      <c r="L7"/>
      <c r="M7"/>
      <c r="N7"/>
      <c r="O7"/>
    </row>
    <row r="8" spans="1:6" ht="24.75" customHeight="1">
      <c r="A8" s="7" t="s">
        <v>14</v>
      </c>
      <c r="B8" s="34">
        <v>-505799</v>
      </c>
      <c r="C8" s="34">
        <v>-438748</v>
      </c>
      <c r="D8" s="34">
        <v>8837653</v>
      </c>
      <c r="E8" s="34">
        <v>7893106</v>
      </c>
      <c r="F8" s="34">
        <v>1997953</v>
      </c>
    </row>
    <row r="9" spans="1:6" ht="24.75" customHeight="1">
      <c r="A9" s="7" t="s">
        <v>15</v>
      </c>
      <c r="B9" s="35" t="s">
        <v>72</v>
      </c>
      <c r="C9" s="35" t="s">
        <v>72</v>
      </c>
      <c r="D9" s="35" t="s">
        <v>72</v>
      </c>
      <c r="E9" s="35" t="s">
        <v>72</v>
      </c>
      <c r="F9" s="35" t="s">
        <v>72</v>
      </c>
    </row>
    <row r="10" spans="1:6" ht="24.75" customHeight="1">
      <c r="A10" s="7" t="s">
        <v>16</v>
      </c>
      <c r="B10" s="35" t="s">
        <v>72</v>
      </c>
      <c r="C10" s="35" t="s">
        <v>72</v>
      </c>
      <c r="D10" s="35" t="s">
        <v>72</v>
      </c>
      <c r="E10" s="35" t="s">
        <v>72</v>
      </c>
      <c r="F10" s="35" t="s">
        <v>72</v>
      </c>
    </row>
    <row r="11" spans="1:6" ht="24.75" customHeight="1">
      <c r="A11" s="7" t="s">
        <v>17</v>
      </c>
      <c r="B11" s="35" t="s">
        <v>72</v>
      </c>
      <c r="C11" s="35" t="s">
        <v>72</v>
      </c>
      <c r="D11" s="35" t="s">
        <v>72</v>
      </c>
      <c r="E11" s="35" t="s">
        <v>72</v>
      </c>
      <c r="F11" s="35" t="s">
        <v>72</v>
      </c>
    </row>
    <row r="12" spans="1:6" ht="24.75" customHeight="1">
      <c r="A12" s="7" t="s">
        <v>18</v>
      </c>
      <c r="B12" s="35" t="s">
        <v>72</v>
      </c>
      <c r="C12" s="35" t="s">
        <v>72</v>
      </c>
      <c r="D12" s="35" t="s">
        <v>72</v>
      </c>
      <c r="E12" s="35" t="s">
        <v>72</v>
      </c>
      <c r="F12" s="35" t="s">
        <v>72</v>
      </c>
    </row>
    <row r="13" spans="1:6" ht="24.75" customHeight="1">
      <c r="A13" s="7" t="s">
        <v>19</v>
      </c>
      <c r="B13" s="34">
        <v>-25852</v>
      </c>
      <c r="C13" s="34">
        <v>-47815</v>
      </c>
      <c r="D13" s="34">
        <v>116992</v>
      </c>
      <c r="E13" s="34">
        <v>43325</v>
      </c>
      <c r="F13" s="34">
        <v>57503</v>
      </c>
    </row>
    <row r="14" spans="1:6" ht="24.75" customHeight="1">
      <c r="A14" s="7" t="s">
        <v>20</v>
      </c>
      <c r="B14" s="34">
        <v>-41662</v>
      </c>
      <c r="C14" s="34">
        <v>-19053</v>
      </c>
      <c r="D14" s="34">
        <v>32613</v>
      </c>
      <c r="E14" s="34">
        <v>-28102</v>
      </c>
      <c r="F14" s="34">
        <v>1787</v>
      </c>
    </row>
    <row r="15" spans="1:6" ht="24.75" customHeight="1">
      <c r="A15" s="7" t="s">
        <v>21</v>
      </c>
      <c r="B15" s="34">
        <v>-22513</v>
      </c>
      <c r="C15" s="34">
        <v>-15488</v>
      </c>
      <c r="D15" s="34">
        <v>132967</v>
      </c>
      <c r="E15" s="34">
        <v>94966</v>
      </c>
      <c r="F15" s="34">
        <v>-59520</v>
      </c>
    </row>
    <row r="16" spans="1:6" ht="24.75" customHeight="1">
      <c r="A16" s="7" t="s">
        <v>22</v>
      </c>
      <c r="B16" s="34">
        <v>-53877</v>
      </c>
      <c r="C16" s="34">
        <v>-16097</v>
      </c>
      <c r="D16" s="34">
        <v>18816</v>
      </c>
      <c r="E16" s="34">
        <v>-51158</v>
      </c>
      <c r="F16" s="34">
        <v>89605</v>
      </c>
    </row>
    <row r="17" spans="1:6" ht="24.75" customHeight="1">
      <c r="A17" s="7" t="s">
        <v>23</v>
      </c>
      <c r="B17" s="4" t="s">
        <v>70</v>
      </c>
      <c r="C17" s="34">
        <v>-3510</v>
      </c>
      <c r="D17" s="34">
        <v>58503</v>
      </c>
      <c r="E17" s="4" t="s">
        <v>70</v>
      </c>
      <c r="F17" s="34">
        <v>6444</v>
      </c>
    </row>
    <row r="18" spans="1:6" ht="24.75" customHeight="1">
      <c r="A18" s="7" t="s">
        <v>24</v>
      </c>
      <c r="B18" s="34">
        <v>-178726</v>
      </c>
      <c r="C18" s="34">
        <v>-160484</v>
      </c>
      <c r="D18" s="34">
        <v>1229</v>
      </c>
      <c r="E18" s="34">
        <v>-337981</v>
      </c>
      <c r="F18" s="34">
        <v>155209</v>
      </c>
    </row>
    <row r="19" spans="1:6" ht="24.75" customHeight="1">
      <c r="A19" s="7" t="s">
        <v>25</v>
      </c>
      <c r="B19" s="4" t="s">
        <v>70</v>
      </c>
      <c r="C19" s="34">
        <v>-176301</v>
      </c>
      <c r="D19" s="34">
        <v>8476533</v>
      </c>
      <c r="E19" s="4" t="s">
        <v>70</v>
      </c>
      <c r="F19" s="34">
        <v>1746925</v>
      </c>
    </row>
    <row r="20" ht="24.75" customHeight="1">
      <c r="A20" t="s">
        <v>75</v>
      </c>
    </row>
  </sheetData>
  <sheetProtection/>
  <mergeCells count="1">
    <mergeCell ref="A3:A7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view="pageBreakPreview" zoomScale="71" zoomScaleSheetLayoutView="71" zoomScalePageLayoutView="0" workbookViewId="0" topLeftCell="A1">
      <selection activeCell="A1" sqref="A1"/>
    </sheetView>
  </sheetViews>
  <sheetFormatPr defaultColWidth="9.00390625" defaultRowHeight="40.5" customHeight="1"/>
  <cols>
    <col min="1" max="1" width="19.625" style="0" customWidth="1"/>
    <col min="2" max="9" width="17.625" style="0" customWidth="1"/>
    <col min="10" max="10" width="18.00390625" style="0" customWidth="1"/>
    <col min="11" max="11" width="19.50390625" style="0" customWidth="1"/>
    <col min="12" max="12" width="11.00390625" style="0" bestFit="1" customWidth="1"/>
  </cols>
  <sheetData>
    <row r="1" ht="40.5" customHeight="1">
      <c r="A1" s="20" t="s">
        <v>42</v>
      </c>
    </row>
    <row r="2" spans="1:11" ht="40.5" customHeight="1">
      <c r="A2" s="1"/>
      <c r="K2" s="21" t="s">
        <v>27</v>
      </c>
    </row>
    <row r="3" spans="1:22" s="3" customFormat="1" ht="40.5" customHeight="1">
      <c r="A3" s="44" t="s">
        <v>11</v>
      </c>
      <c r="B3" s="46" t="s">
        <v>5</v>
      </c>
      <c r="C3" s="47"/>
      <c r="D3" s="47"/>
      <c r="E3" s="47"/>
      <c r="F3" s="47"/>
      <c r="G3" s="47"/>
      <c r="H3" s="47"/>
      <c r="I3" s="47"/>
      <c r="J3" s="48"/>
      <c r="K3" s="22" t="s">
        <v>6</v>
      </c>
      <c r="L3"/>
      <c r="M3"/>
      <c r="N3"/>
      <c r="O3"/>
      <c r="P3"/>
      <c r="Q3"/>
      <c r="R3"/>
      <c r="S3"/>
      <c r="T3"/>
      <c r="U3"/>
      <c r="V3"/>
    </row>
    <row r="4" spans="1:22" s="3" customFormat="1" ht="40.5" customHeight="1">
      <c r="A4" s="45"/>
      <c r="B4" s="44" t="s">
        <v>43</v>
      </c>
      <c r="C4" s="44" t="s">
        <v>44</v>
      </c>
      <c r="D4" s="49" t="s">
        <v>45</v>
      </c>
      <c r="E4" s="46" t="s">
        <v>46</v>
      </c>
      <c r="F4" s="47"/>
      <c r="G4" s="47"/>
      <c r="H4" s="47"/>
      <c r="I4" s="48"/>
      <c r="J4" s="22" t="s">
        <v>1</v>
      </c>
      <c r="K4" s="43" t="s">
        <v>47</v>
      </c>
      <c r="L4"/>
      <c r="M4"/>
      <c r="N4"/>
      <c r="O4"/>
      <c r="P4"/>
      <c r="Q4"/>
      <c r="R4"/>
      <c r="S4"/>
      <c r="T4"/>
      <c r="U4"/>
      <c r="V4"/>
    </row>
    <row r="5" spans="1:22" s="3" customFormat="1" ht="45.75" customHeight="1">
      <c r="A5" s="45"/>
      <c r="B5" s="45"/>
      <c r="C5" s="45"/>
      <c r="D5" s="50"/>
      <c r="E5" s="22" t="s">
        <v>48</v>
      </c>
      <c r="F5" s="24" t="s">
        <v>49</v>
      </c>
      <c r="G5" s="26" t="s">
        <v>50</v>
      </c>
      <c r="H5" s="23" t="s">
        <v>8</v>
      </c>
      <c r="I5" s="27" t="s">
        <v>51</v>
      </c>
      <c r="J5" s="23"/>
      <c r="K5" s="43"/>
      <c r="L5"/>
      <c r="M5"/>
      <c r="N5"/>
      <c r="O5"/>
      <c r="P5"/>
      <c r="Q5"/>
      <c r="R5"/>
      <c r="S5"/>
      <c r="T5"/>
      <c r="U5"/>
      <c r="V5"/>
    </row>
    <row r="6" spans="1:22" s="3" customFormat="1" ht="40.5" customHeight="1">
      <c r="A6" s="45"/>
      <c r="B6" s="23" t="s">
        <v>37</v>
      </c>
      <c r="C6" s="23" t="s">
        <v>38</v>
      </c>
      <c r="D6" s="25" t="s">
        <v>39</v>
      </c>
      <c r="E6" s="23" t="s">
        <v>52</v>
      </c>
      <c r="F6" s="25" t="s">
        <v>53</v>
      </c>
      <c r="G6" s="27" t="s">
        <v>54</v>
      </c>
      <c r="H6" s="23" t="s">
        <v>55</v>
      </c>
      <c r="I6" s="27" t="s">
        <v>56</v>
      </c>
      <c r="J6" s="28" t="s">
        <v>57</v>
      </c>
      <c r="K6" s="43"/>
      <c r="L6"/>
      <c r="M6"/>
      <c r="N6"/>
      <c r="O6"/>
      <c r="P6"/>
      <c r="Q6"/>
      <c r="R6"/>
      <c r="S6"/>
      <c r="T6"/>
      <c r="U6"/>
      <c r="V6"/>
    </row>
    <row r="7" spans="1:11" ht="40.5" customHeight="1">
      <c r="A7" s="29" t="s">
        <v>14</v>
      </c>
      <c r="B7" s="33">
        <v>145266850</v>
      </c>
      <c r="C7" s="33">
        <v>10901762</v>
      </c>
      <c r="D7" s="33">
        <v>7171</v>
      </c>
      <c r="E7" s="33">
        <v>608749</v>
      </c>
      <c r="F7" s="33">
        <v>34251</v>
      </c>
      <c r="G7" s="33">
        <v>100222</v>
      </c>
      <c r="H7" s="33">
        <v>3524584</v>
      </c>
      <c r="I7" s="33">
        <v>2377127</v>
      </c>
      <c r="J7" s="33">
        <v>162820716</v>
      </c>
      <c r="K7" s="33">
        <v>160525922</v>
      </c>
    </row>
    <row r="8" spans="1:11" ht="40.5" customHeight="1">
      <c r="A8" s="29" t="s">
        <v>15</v>
      </c>
      <c r="B8" s="37" t="s">
        <v>73</v>
      </c>
      <c r="C8" s="37" t="s">
        <v>73</v>
      </c>
      <c r="D8" s="37" t="s">
        <v>73</v>
      </c>
      <c r="E8" s="37" t="s">
        <v>73</v>
      </c>
      <c r="F8" s="37" t="s">
        <v>73</v>
      </c>
      <c r="G8" s="37" t="s">
        <v>73</v>
      </c>
      <c r="H8" s="37" t="s">
        <v>73</v>
      </c>
      <c r="I8" s="37" t="s">
        <v>73</v>
      </c>
      <c r="J8" s="37" t="s">
        <v>73</v>
      </c>
      <c r="K8" s="37" t="s">
        <v>73</v>
      </c>
    </row>
    <row r="9" spans="1:11" ht="40.5" customHeight="1">
      <c r="A9" s="29" t="s">
        <v>16</v>
      </c>
      <c r="B9" s="33">
        <v>3391457</v>
      </c>
      <c r="C9" s="33">
        <v>602592</v>
      </c>
      <c r="D9" s="37" t="s">
        <v>74</v>
      </c>
      <c r="E9" s="36">
        <v>21947</v>
      </c>
      <c r="F9" s="36" t="s">
        <v>70</v>
      </c>
      <c r="G9" s="36" t="s">
        <v>70</v>
      </c>
      <c r="H9" s="36">
        <v>300140</v>
      </c>
      <c r="I9" s="36">
        <v>165772</v>
      </c>
      <c r="J9" s="33">
        <v>4491309</v>
      </c>
      <c r="K9" s="37" t="s">
        <v>74</v>
      </c>
    </row>
    <row r="10" spans="1:11" ht="40.5" customHeight="1">
      <c r="A10" s="29" t="s">
        <v>17</v>
      </c>
      <c r="B10" s="33">
        <v>6036592</v>
      </c>
      <c r="C10" s="33">
        <v>1263259</v>
      </c>
      <c r="D10" s="36" t="s">
        <v>70</v>
      </c>
      <c r="E10" s="36">
        <v>9085</v>
      </c>
      <c r="F10" s="36">
        <v>6122</v>
      </c>
      <c r="G10" s="36" t="s">
        <v>70</v>
      </c>
      <c r="H10" s="36">
        <v>359322</v>
      </c>
      <c r="I10" s="36">
        <v>368093</v>
      </c>
      <c r="J10" s="33">
        <v>8043829</v>
      </c>
      <c r="K10" s="33">
        <v>7275867</v>
      </c>
    </row>
    <row r="11" spans="1:11" ht="40.5" customHeight="1">
      <c r="A11" s="29" t="s">
        <v>18</v>
      </c>
      <c r="B11" s="33">
        <v>6118218</v>
      </c>
      <c r="C11" s="33">
        <v>1224206</v>
      </c>
      <c r="D11" s="36" t="s">
        <v>70</v>
      </c>
      <c r="E11" s="36" t="s">
        <v>70</v>
      </c>
      <c r="F11" s="36">
        <v>15822</v>
      </c>
      <c r="G11" s="36">
        <v>1756</v>
      </c>
      <c r="H11" s="36">
        <v>313016</v>
      </c>
      <c r="I11" s="36">
        <v>399854</v>
      </c>
      <c r="J11" s="33">
        <v>8076216</v>
      </c>
      <c r="K11" s="33">
        <v>7385913</v>
      </c>
    </row>
    <row r="12" spans="1:11" ht="40.5" customHeight="1">
      <c r="A12" s="29" t="s">
        <v>19</v>
      </c>
      <c r="B12" s="33">
        <v>8242288</v>
      </c>
      <c r="C12" s="33">
        <v>1651143</v>
      </c>
      <c r="D12" s="37" t="s">
        <v>74</v>
      </c>
      <c r="E12" s="36" t="s">
        <v>70</v>
      </c>
      <c r="F12" s="36" t="s">
        <v>70</v>
      </c>
      <c r="G12" s="36">
        <v>87638</v>
      </c>
      <c r="H12" s="36">
        <v>342539</v>
      </c>
      <c r="I12" s="36">
        <v>228212</v>
      </c>
      <c r="J12" s="33">
        <v>10587266</v>
      </c>
      <c r="K12" s="33">
        <v>9984571</v>
      </c>
    </row>
    <row r="13" spans="1:11" ht="40.5" customHeight="1">
      <c r="A13" s="29" t="s">
        <v>20</v>
      </c>
      <c r="B13" s="33">
        <v>10194284</v>
      </c>
      <c r="C13" s="33">
        <v>1287263</v>
      </c>
      <c r="D13" s="36" t="s">
        <v>70</v>
      </c>
      <c r="E13" s="36">
        <v>34216</v>
      </c>
      <c r="F13" s="36">
        <v>8213</v>
      </c>
      <c r="G13" s="36" t="s">
        <v>70</v>
      </c>
      <c r="H13" s="36">
        <v>1071201</v>
      </c>
      <c r="I13" s="36">
        <v>970281</v>
      </c>
      <c r="J13" s="33">
        <v>13573265</v>
      </c>
      <c r="K13" s="33">
        <v>11472498</v>
      </c>
    </row>
    <row r="14" spans="1:11" ht="40.5" customHeight="1">
      <c r="A14" s="29" t="s">
        <v>21</v>
      </c>
      <c r="B14" s="33">
        <v>15232767</v>
      </c>
      <c r="C14" s="33">
        <v>1889692</v>
      </c>
      <c r="D14" s="36" t="s">
        <v>70</v>
      </c>
      <c r="E14" s="36" t="s">
        <v>70</v>
      </c>
      <c r="F14" s="36" t="s">
        <v>70</v>
      </c>
      <c r="G14" s="37" t="s">
        <v>74</v>
      </c>
      <c r="H14" s="36">
        <v>197069</v>
      </c>
      <c r="I14" s="36">
        <v>39666</v>
      </c>
      <c r="J14" s="33">
        <v>17359894</v>
      </c>
      <c r="K14" s="33">
        <v>17232913</v>
      </c>
    </row>
    <row r="15" spans="1:11" ht="40.5" customHeight="1">
      <c r="A15" s="29" t="s">
        <v>22</v>
      </c>
      <c r="B15" s="33">
        <v>6287405</v>
      </c>
      <c r="C15" s="33">
        <v>773335</v>
      </c>
      <c r="D15" s="37" t="s">
        <v>74</v>
      </c>
      <c r="E15" s="36" t="s">
        <v>70</v>
      </c>
      <c r="F15" s="36" t="s">
        <v>70</v>
      </c>
      <c r="G15" s="37" t="s">
        <v>74</v>
      </c>
      <c r="H15" s="37" t="s">
        <v>74</v>
      </c>
      <c r="I15" s="36" t="s">
        <v>70</v>
      </c>
      <c r="J15" s="33">
        <v>7259969</v>
      </c>
      <c r="K15" s="33">
        <v>7025679</v>
      </c>
    </row>
    <row r="16" spans="1:11" ht="40.5" customHeight="1">
      <c r="A16" s="29" t="s">
        <v>23</v>
      </c>
      <c r="B16" s="33">
        <v>4476000</v>
      </c>
      <c r="C16" s="36" t="s">
        <v>70</v>
      </c>
      <c r="D16" s="37" t="s">
        <v>74</v>
      </c>
      <c r="E16" s="36" t="s">
        <v>70</v>
      </c>
      <c r="F16" s="37" t="s">
        <v>74</v>
      </c>
      <c r="G16" s="37" t="s">
        <v>74</v>
      </c>
      <c r="H16" s="36" t="s">
        <v>70</v>
      </c>
      <c r="I16" s="37" t="s">
        <v>72</v>
      </c>
      <c r="J16" s="33">
        <v>4922152</v>
      </c>
      <c r="K16" s="33">
        <v>4771429</v>
      </c>
    </row>
    <row r="17" spans="1:11" ht="40.5" customHeight="1">
      <c r="A17" s="29" t="s">
        <v>24</v>
      </c>
      <c r="B17" s="33">
        <v>22025202</v>
      </c>
      <c r="C17" s="36" t="s">
        <v>70</v>
      </c>
      <c r="D17" s="37" t="s">
        <v>74</v>
      </c>
      <c r="E17" s="36" t="s">
        <v>70</v>
      </c>
      <c r="F17" s="37" t="s">
        <v>74</v>
      </c>
      <c r="G17" s="37" t="s">
        <v>74</v>
      </c>
      <c r="H17" s="36" t="s">
        <v>70</v>
      </c>
      <c r="I17" s="36" t="s">
        <v>70</v>
      </c>
      <c r="J17" s="33">
        <v>22524925</v>
      </c>
      <c r="K17" s="33">
        <v>22111615</v>
      </c>
    </row>
    <row r="18" spans="1:11" ht="40.5" customHeight="1">
      <c r="A18" s="29" t="s">
        <v>25</v>
      </c>
      <c r="B18" s="33">
        <v>63262637</v>
      </c>
      <c r="C18" s="36" t="s">
        <v>70</v>
      </c>
      <c r="D18" s="37" t="s">
        <v>74</v>
      </c>
      <c r="E18" s="37" t="s">
        <v>74</v>
      </c>
      <c r="F18" s="37" t="s">
        <v>74</v>
      </c>
      <c r="G18" s="37" t="s">
        <v>74</v>
      </c>
      <c r="H18" s="36" t="s">
        <v>70</v>
      </c>
      <c r="I18" s="36" t="s">
        <v>70</v>
      </c>
      <c r="J18" s="33">
        <v>65981891</v>
      </c>
      <c r="K18" s="33">
        <v>73265437</v>
      </c>
    </row>
    <row r="19" ht="40.5" customHeight="1">
      <c r="A19" s="38" t="s">
        <v>76</v>
      </c>
    </row>
  </sheetData>
  <sheetProtection/>
  <mergeCells count="7">
    <mergeCell ref="K4:K6"/>
    <mergeCell ref="A3:A6"/>
    <mergeCell ref="B3:J3"/>
    <mergeCell ref="B4:B5"/>
    <mergeCell ref="C4:C5"/>
    <mergeCell ref="D4:D5"/>
    <mergeCell ref="E4:I4"/>
  </mergeCells>
  <printOptions/>
  <pageMargins left="0.75" right="0.75" top="0.69" bottom="1" header="0.512" footer="0.512"/>
  <pageSetup horizontalDpi="600" verticalDpi="600" orientation="landscape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18.125" style="0" customWidth="1"/>
    <col min="2" max="5" width="14.625" style="0" customWidth="1"/>
    <col min="6" max="9" width="13.625" style="0" customWidth="1"/>
  </cols>
  <sheetData>
    <row r="1" ht="24.75" customHeight="1">
      <c r="A1" s="1" t="s">
        <v>58</v>
      </c>
    </row>
    <row r="2" spans="1:9" ht="24.75" customHeight="1">
      <c r="A2" s="1"/>
      <c r="I2" s="6" t="s">
        <v>27</v>
      </c>
    </row>
    <row r="3" spans="1:18" s="30" customFormat="1" ht="24.75" customHeight="1">
      <c r="A3" s="51" t="s">
        <v>11</v>
      </c>
      <c r="B3" s="53" t="s">
        <v>7</v>
      </c>
      <c r="C3" s="55" t="s">
        <v>59</v>
      </c>
      <c r="D3" s="53" t="s">
        <v>60</v>
      </c>
      <c r="E3" s="55" t="s">
        <v>4</v>
      </c>
      <c r="F3" s="51" t="s">
        <v>61</v>
      </c>
      <c r="G3" s="55"/>
      <c r="H3" s="55"/>
      <c r="I3" s="57"/>
      <c r="J3"/>
      <c r="K3"/>
      <c r="L3"/>
      <c r="M3"/>
      <c r="N3"/>
      <c r="O3"/>
      <c r="P3"/>
      <c r="Q3"/>
      <c r="R3"/>
    </row>
    <row r="4" spans="1:18" s="30" customFormat="1" ht="24.75" customHeight="1">
      <c r="A4" s="52"/>
      <c r="B4" s="54"/>
      <c r="C4" s="56"/>
      <c r="D4" s="54"/>
      <c r="E4" s="56"/>
      <c r="F4" s="58"/>
      <c r="G4" s="59"/>
      <c r="H4" s="59"/>
      <c r="I4" s="60"/>
      <c r="J4"/>
      <c r="K4"/>
      <c r="L4"/>
      <c r="M4"/>
      <c r="N4"/>
      <c r="O4"/>
      <c r="P4"/>
      <c r="Q4"/>
      <c r="R4"/>
    </row>
    <row r="5" spans="1:18" s="30" customFormat="1" ht="24.75" customHeight="1">
      <c r="A5" s="52"/>
      <c r="B5" s="31" t="s">
        <v>62</v>
      </c>
      <c r="C5" s="32" t="s">
        <v>63</v>
      </c>
      <c r="D5" s="31" t="s">
        <v>64</v>
      </c>
      <c r="E5" s="32" t="s">
        <v>65</v>
      </c>
      <c r="F5" s="31" t="s">
        <v>66</v>
      </c>
      <c r="G5" s="31" t="s">
        <v>67</v>
      </c>
      <c r="H5" s="31" t="s">
        <v>68</v>
      </c>
      <c r="I5" s="31" t="s">
        <v>69</v>
      </c>
      <c r="J5"/>
      <c r="K5"/>
      <c r="L5"/>
      <c r="M5"/>
      <c r="N5"/>
      <c r="O5"/>
      <c r="P5"/>
      <c r="Q5"/>
      <c r="R5"/>
    </row>
    <row r="6" spans="1:9" ht="24.75" customHeight="1">
      <c r="A6" s="7" t="s">
        <v>14</v>
      </c>
      <c r="B6" s="34">
        <v>49718298</v>
      </c>
      <c r="C6" s="34">
        <v>21964340</v>
      </c>
      <c r="D6" s="34">
        <v>101447822</v>
      </c>
      <c r="E6" s="34">
        <v>123412162</v>
      </c>
      <c r="F6" s="34">
        <v>40708081</v>
      </c>
      <c r="G6" s="34">
        <v>14147293</v>
      </c>
      <c r="H6" s="34">
        <v>1466228</v>
      </c>
      <c r="I6" s="34">
        <v>7925211</v>
      </c>
    </row>
    <row r="7" spans="1:9" ht="24.75" customHeight="1">
      <c r="A7" s="7" t="s">
        <v>15</v>
      </c>
      <c r="B7" s="4" t="s">
        <v>72</v>
      </c>
      <c r="C7" s="4" t="s">
        <v>72</v>
      </c>
      <c r="D7" s="4" t="s">
        <v>72</v>
      </c>
      <c r="E7" s="4" t="s">
        <v>72</v>
      </c>
      <c r="F7" s="4" t="s">
        <v>72</v>
      </c>
      <c r="G7" s="4" t="s">
        <v>72</v>
      </c>
      <c r="H7" s="4" t="s">
        <v>72</v>
      </c>
      <c r="I7" s="4" t="s">
        <v>72</v>
      </c>
    </row>
    <row r="8" spans="1:9" ht="24.75" customHeight="1">
      <c r="A8" s="7" t="s">
        <v>16</v>
      </c>
      <c r="B8" s="4" t="s">
        <v>72</v>
      </c>
      <c r="C8" s="34">
        <v>871443</v>
      </c>
      <c r="D8" s="34">
        <v>2101763</v>
      </c>
      <c r="E8" s="34">
        <v>2973206</v>
      </c>
      <c r="F8" s="4" t="s">
        <v>72</v>
      </c>
      <c r="G8" s="4" t="s">
        <v>72</v>
      </c>
      <c r="H8" s="4" t="s">
        <v>72</v>
      </c>
      <c r="I8" s="4" t="s">
        <v>72</v>
      </c>
    </row>
    <row r="9" spans="1:9" ht="24.75" customHeight="1">
      <c r="A9" s="7" t="s">
        <v>17</v>
      </c>
      <c r="B9" s="4" t="s">
        <v>72</v>
      </c>
      <c r="C9" s="34">
        <v>1629972</v>
      </c>
      <c r="D9" s="34">
        <v>3969424</v>
      </c>
      <c r="E9" s="34">
        <v>5599396</v>
      </c>
      <c r="F9" s="4" t="s">
        <v>72</v>
      </c>
      <c r="G9" s="4" t="s">
        <v>72</v>
      </c>
      <c r="H9" s="4" t="s">
        <v>72</v>
      </c>
      <c r="I9" s="4" t="s">
        <v>72</v>
      </c>
    </row>
    <row r="10" spans="1:9" ht="24.75" customHeight="1">
      <c r="A10" s="7" t="s">
        <v>18</v>
      </c>
      <c r="B10" s="4" t="s">
        <v>72</v>
      </c>
      <c r="C10" s="34">
        <v>1348241</v>
      </c>
      <c r="D10" s="34">
        <v>4538266</v>
      </c>
      <c r="E10" s="34">
        <v>5886507</v>
      </c>
      <c r="F10" s="4" t="s">
        <v>72</v>
      </c>
      <c r="G10" s="4" t="s">
        <v>72</v>
      </c>
      <c r="H10" s="4" t="s">
        <v>72</v>
      </c>
      <c r="I10" s="4" t="s">
        <v>72</v>
      </c>
    </row>
    <row r="11" spans="1:9" ht="24.75" customHeight="1">
      <c r="A11" s="7" t="s">
        <v>19</v>
      </c>
      <c r="B11" s="34">
        <v>3434118</v>
      </c>
      <c r="C11" s="34">
        <v>1588461</v>
      </c>
      <c r="D11" s="34">
        <v>6770677</v>
      </c>
      <c r="E11" s="34">
        <v>8359138</v>
      </c>
      <c r="F11" s="34">
        <v>2985951</v>
      </c>
      <c r="G11" s="34">
        <v>228353</v>
      </c>
      <c r="H11" s="34">
        <v>9489</v>
      </c>
      <c r="I11" s="34">
        <v>273260</v>
      </c>
    </row>
    <row r="12" spans="1:9" ht="24.75" customHeight="1">
      <c r="A12" s="7" t="s">
        <v>20</v>
      </c>
      <c r="B12" s="34">
        <v>5089120</v>
      </c>
      <c r="C12" s="34">
        <v>2358226</v>
      </c>
      <c r="D12" s="34">
        <v>7634475</v>
      </c>
      <c r="E12" s="34">
        <v>9992701</v>
      </c>
      <c r="F12" s="34">
        <v>4389103</v>
      </c>
      <c r="G12" s="34">
        <v>637237</v>
      </c>
      <c r="H12" s="34">
        <v>27569</v>
      </c>
      <c r="I12" s="34">
        <v>452338</v>
      </c>
    </row>
    <row r="13" spans="1:9" ht="24.75" customHeight="1">
      <c r="A13" s="7" t="s">
        <v>21</v>
      </c>
      <c r="B13" s="34">
        <v>5466716</v>
      </c>
      <c r="C13" s="34">
        <v>2740686</v>
      </c>
      <c r="D13" s="34">
        <v>11011880</v>
      </c>
      <c r="E13" s="34">
        <v>13752566</v>
      </c>
      <c r="F13" s="34">
        <v>4722612</v>
      </c>
      <c r="G13" s="34">
        <v>445167</v>
      </c>
      <c r="H13" s="34">
        <v>114839</v>
      </c>
      <c r="I13" s="34">
        <v>569853</v>
      </c>
    </row>
    <row r="14" spans="1:9" ht="24.75" customHeight="1">
      <c r="A14" s="7" t="s">
        <v>22</v>
      </c>
      <c r="B14" s="34">
        <v>2670386</v>
      </c>
      <c r="C14" s="34">
        <v>1227738</v>
      </c>
      <c r="D14" s="34">
        <v>4188391</v>
      </c>
      <c r="E14" s="34">
        <v>5416129</v>
      </c>
      <c r="F14" s="34">
        <v>3201613</v>
      </c>
      <c r="G14" s="34">
        <v>340957</v>
      </c>
      <c r="H14" s="34">
        <v>15781</v>
      </c>
      <c r="I14" s="34">
        <v>219461</v>
      </c>
    </row>
    <row r="15" spans="1:9" ht="24.75" customHeight="1">
      <c r="A15" s="7" t="s">
        <v>23</v>
      </c>
      <c r="B15" s="34">
        <v>1470583</v>
      </c>
      <c r="C15" s="34">
        <v>1089455</v>
      </c>
      <c r="D15" s="34">
        <v>3337927</v>
      </c>
      <c r="E15" s="34">
        <v>4427382</v>
      </c>
      <c r="F15" s="34">
        <v>941798</v>
      </c>
      <c r="G15" s="34">
        <v>125946</v>
      </c>
      <c r="H15" s="34">
        <v>3633</v>
      </c>
      <c r="I15" s="34">
        <v>92655</v>
      </c>
    </row>
    <row r="16" spans="1:9" ht="24.75" customHeight="1">
      <c r="A16" s="7" t="s">
        <v>24</v>
      </c>
      <c r="B16" s="34">
        <v>6562725</v>
      </c>
      <c r="C16" s="34">
        <v>2981740</v>
      </c>
      <c r="D16" s="34">
        <v>14976054</v>
      </c>
      <c r="E16" s="34">
        <v>17957794</v>
      </c>
      <c r="F16" s="34">
        <v>5734141</v>
      </c>
      <c r="G16" s="34">
        <v>848480</v>
      </c>
      <c r="H16" s="34">
        <v>200511</v>
      </c>
      <c r="I16" s="34">
        <v>674218</v>
      </c>
    </row>
    <row r="17" spans="1:9" ht="24.75" customHeight="1">
      <c r="A17" s="7" t="s">
        <v>25</v>
      </c>
      <c r="B17" s="34">
        <v>25024650</v>
      </c>
      <c r="C17" s="34">
        <v>6128378</v>
      </c>
      <c r="D17" s="34">
        <v>42918965</v>
      </c>
      <c r="E17" s="34">
        <v>49047343</v>
      </c>
      <c r="F17" s="34">
        <v>18732863</v>
      </c>
      <c r="G17" s="34">
        <v>11521153</v>
      </c>
      <c r="H17" s="34">
        <v>1094406</v>
      </c>
      <c r="I17" s="34">
        <v>5643426</v>
      </c>
    </row>
    <row r="18" ht="24.75" customHeight="1">
      <c r="A18" t="s">
        <v>75</v>
      </c>
    </row>
  </sheetData>
  <sheetProtection/>
  <mergeCells count="6">
    <mergeCell ref="A3:A5"/>
    <mergeCell ref="B3:B4"/>
    <mergeCell ref="C3:C4"/>
    <mergeCell ref="D3:D4"/>
    <mergeCell ref="E3:E4"/>
    <mergeCell ref="F3:I4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福田 佳子</cp:lastModifiedBy>
  <cp:lastPrinted>2018-03-26T08:44:08Z</cp:lastPrinted>
  <dcterms:created xsi:type="dcterms:W3CDTF">2002-02-12T04:10:42Z</dcterms:created>
  <dcterms:modified xsi:type="dcterms:W3CDTF">2018-03-27T01:33:01Z</dcterms:modified>
  <cp:category/>
  <cp:version/>
  <cp:contentType/>
  <cp:contentStatus/>
</cp:coreProperties>
</file>