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8325" tabRatio="601" activeTab="0"/>
  </bookViews>
  <sheets>
    <sheet name="５－１３" sheetId="1" r:id="rId1"/>
    <sheet name="５－１３（続）" sheetId="2" r:id="rId2"/>
  </sheets>
  <definedNames>
    <definedName name="_xlnm.Print_Area" localSheetId="0">'５－１３'!$A$1:$L$70</definedName>
    <definedName name="_xlnm.Print_Area" localSheetId="1">'５－１３（続）'!$B$1:$K$33</definedName>
  </definedNames>
  <calcPr fullCalcOnLoad="1"/>
</workbook>
</file>

<file path=xl/sharedStrings.xml><?xml version="1.0" encoding="utf-8"?>
<sst xmlns="http://schemas.openxmlformats.org/spreadsheetml/2006/main" count="69" uniqueCount="46">
  <si>
    <t>種                    類                    別</t>
  </si>
  <si>
    <t>所    有    形    態    別</t>
  </si>
  <si>
    <t>立                    木                    地</t>
  </si>
  <si>
    <t>人          工          林</t>
  </si>
  <si>
    <t>天          然          林</t>
  </si>
  <si>
    <t>市郡</t>
  </si>
  <si>
    <t>総面積</t>
  </si>
  <si>
    <t>竹林</t>
  </si>
  <si>
    <t>私有林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</si>
  <si>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</si>
  <si>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</si>
  <si>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</si>
  <si>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</si>
  <si>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</si>
  <si>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</si>
  <si>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</si>
  <si>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</si>
  <si>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</si>
  <si>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</si>
  <si>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</si>
  <si>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</si>
  <si>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</si>
  <si>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</si>
  <si>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</si>
  <si>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</si>
  <si>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対馬市</t>
  </si>
  <si>
    <t>壱岐市</t>
  </si>
  <si>
    <t>五島市</t>
  </si>
  <si>
    <t>西海市</t>
  </si>
  <si>
    <t>雲仙市</t>
  </si>
  <si>
    <t>南島原市</t>
  </si>
  <si>
    <t>年度</t>
  </si>
  <si>
    <t>市部</t>
  </si>
  <si>
    <t>単位：ha</t>
  </si>
  <si>
    <t>平成</t>
  </si>
  <si>
    <t xml:space="preserve">森林計画編成資料による。(各年度末現在）                                                                                            </t>
  </si>
  <si>
    <t>1)無立木地</t>
  </si>
  <si>
    <t>2)県有林</t>
  </si>
  <si>
    <t>3)市町有林</t>
  </si>
  <si>
    <t>平成</t>
  </si>
  <si>
    <t>種　類　別　（続）</t>
  </si>
  <si>
    <t xml:space="preserve">1) 伐採跡地、未立木地を含む。 </t>
  </si>
  <si>
    <t xml:space="preserve">2) 県営林と県有地を含む。  </t>
  </si>
  <si>
    <t>3) 市町営林、市町有地、財産区有林、学校林を含む。</t>
  </si>
  <si>
    <t>資料 県林政課調</t>
  </si>
  <si>
    <r>
      <t>５－１３　市郡別民有林面積　</t>
    </r>
    <r>
      <rPr>
        <sz val="12"/>
        <color indexed="8"/>
        <rFont val="ＭＳ 明朝"/>
        <family val="1"/>
      </rPr>
      <t>（平成29年度）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</si>
</sst>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0.00_ "/>
    <numFmt numFmtId="187" formatCode="0_ "/>
    <numFmt numFmtId="188" formatCode="0.000_ "/>
    <numFmt numFmtId="189" formatCode="#,##0_);[Red]\(#,##0\)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5" fillId="0" borderId="0" xfId="47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5" fillId="0" borderId="12" xfId="47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47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3" fontId="7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1" fontId="5" fillId="0" borderId="12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3" fontId="5" fillId="0" borderId="1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81" fontId="7" fillId="0" borderId="0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181" fontId="7" fillId="0" borderId="14" xfId="47" applyFont="1" applyFill="1" applyBorder="1" applyAlignment="1">
      <alignment/>
    </xf>
    <xf numFmtId="181" fontId="7" fillId="0" borderId="0" xfId="47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81" fontId="5" fillId="0" borderId="0" xfId="47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 vertical="top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wrapText="1"/>
    </xf>
    <xf numFmtId="0" fontId="0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1" fontId="5" fillId="0" borderId="18" xfId="47" applyFont="1" applyFill="1" applyBorder="1" applyAlignment="1">
      <alignment horizontal="distributed" vertical="center"/>
    </xf>
    <xf numFmtId="181" fontId="5" fillId="0" borderId="19" xfId="47" applyFont="1" applyFill="1" applyBorder="1" applyAlignment="1">
      <alignment horizontal="distributed" vertical="center"/>
    </xf>
    <xf numFmtId="181" fontId="5" fillId="0" borderId="20" xfId="47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4" width="5.75390625" style="1" customWidth="1"/>
    <col min="5" max="5" width="0.875" style="1" customWidth="1"/>
    <col min="6" max="12" width="17.875" style="1" customWidth="1"/>
    <col min="13" max="13" width="4.75390625" style="1" customWidth="1"/>
    <col min="14" max="16384" width="8.625" style="1" customWidth="1"/>
  </cols>
  <sheetData>
    <row r="1" spans="1:12" ht="30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4.75" customHeight="1">
      <c r="A2" s="13"/>
      <c r="B2" s="13" t="s">
        <v>35</v>
      </c>
      <c r="C2" s="13"/>
      <c r="D2" s="13"/>
      <c r="E2" s="13"/>
      <c r="F2" s="13"/>
      <c r="G2" s="13"/>
      <c r="H2" s="13"/>
      <c r="I2" s="13"/>
      <c r="J2" s="13"/>
      <c r="K2" s="13"/>
      <c r="L2" s="20" t="s">
        <v>33</v>
      </c>
    </row>
    <row r="3" spans="1:12" ht="20.25" customHeight="1">
      <c r="A3" s="21"/>
      <c r="B3" s="45" t="s">
        <v>5</v>
      </c>
      <c r="C3" s="45"/>
      <c r="D3" s="45"/>
      <c r="E3" s="21"/>
      <c r="F3" s="42" t="s">
        <v>6</v>
      </c>
      <c r="G3" s="48" t="s">
        <v>0</v>
      </c>
      <c r="H3" s="49"/>
      <c r="I3" s="49"/>
      <c r="J3" s="49"/>
      <c r="K3" s="49"/>
      <c r="L3" s="49"/>
    </row>
    <row r="4" spans="1:12" ht="20.25" customHeight="1">
      <c r="A4" s="13"/>
      <c r="B4" s="46"/>
      <c r="C4" s="46"/>
      <c r="D4" s="46"/>
      <c r="E4" s="13"/>
      <c r="F4" s="43"/>
      <c r="G4" s="48" t="s">
        <v>2</v>
      </c>
      <c r="H4" s="49"/>
      <c r="I4" s="49"/>
      <c r="J4" s="49"/>
      <c r="K4" s="49"/>
      <c r="L4" s="49"/>
    </row>
    <row r="5" spans="1:12" ht="20.25" customHeight="1">
      <c r="A5" s="13"/>
      <c r="B5" s="46"/>
      <c r="C5" s="46"/>
      <c r="D5" s="46"/>
      <c r="E5" s="13"/>
      <c r="F5" s="43"/>
      <c r="G5" s="48" t="s">
        <v>3</v>
      </c>
      <c r="H5" s="49"/>
      <c r="I5" s="49"/>
      <c r="J5" s="48" t="s">
        <v>4</v>
      </c>
      <c r="K5" s="49"/>
      <c r="L5" s="49"/>
    </row>
    <row r="6" spans="1:12" ht="20.25" customHeight="1">
      <c r="A6" s="4"/>
      <c r="B6" s="47"/>
      <c r="C6" s="47"/>
      <c r="D6" s="47"/>
      <c r="E6" s="4"/>
      <c r="F6" s="44"/>
      <c r="G6" s="5" t="s">
        <v>9</v>
      </c>
      <c r="H6" s="5" t="s">
        <v>10</v>
      </c>
      <c r="I6" s="6" t="s">
        <v>11</v>
      </c>
      <c r="J6" s="15" t="s">
        <v>9</v>
      </c>
      <c r="K6" s="7" t="s">
        <v>10</v>
      </c>
      <c r="L6" s="5" t="s">
        <v>11</v>
      </c>
    </row>
    <row r="7" spans="1:12" ht="4.5" customHeight="1">
      <c r="A7" s="13"/>
      <c r="B7" s="13"/>
      <c r="C7" s="8"/>
      <c r="D7" s="13"/>
      <c r="E7" s="13"/>
      <c r="F7" s="9"/>
      <c r="G7" s="10"/>
      <c r="H7" s="10"/>
      <c r="I7" s="10"/>
      <c r="J7" s="10"/>
      <c r="K7" s="11"/>
      <c r="L7" s="10"/>
    </row>
    <row r="8" spans="1:12" ht="15" customHeight="1">
      <c r="A8" s="13"/>
      <c r="B8" s="8" t="s">
        <v>34</v>
      </c>
      <c r="C8" s="8">
        <v>27</v>
      </c>
      <c r="D8" s="8" t="s">
        <v>31</v>
      </c>
      <c r="E8" s="13"/>
      <c r="F8" s="19">
        <v>217993</v>
      </c>
      <c r="G8" s="18">
        <v>91576</v>
      </c>
      <c r="H8" s="18">
        <v>89881</v>
      </c>
      <c r="I8" s="18">
        <v>1696</v>
      </c>
      <c r="J8" s="18">
        <v>114606</v>
      </c>
      <c r="K8" s="18">
        <v>2055</v>
      </c>
      <c r="L8" s="18">
        <v>112551</v>
      </c>
    </row>
    <row r="9" spans="1:12" ht="18.75" customHeight="1">
      <c r="A9" s="13"/>
      <c r="B9" s="8"/>
      <c r="C9" s="8">
        <v>28</v>
      </c>
      <c r="D9" s="8"/>
      <c r="E9" s="3"/>
      <c r="F9" s="18">
        <v>218493</v>
      </c>
      <c r="G9" s="18">
        <v>91637</v>
      </c>
      <c r="H9" s="18">
        <v>89936</v>
      </c>
      <c r="I9" s="18">
        <v>1702</v>
      </c>
      <c r="J9" s="18">
        <v>114740</v>
      </c>
      <c r="K9" s="18">
        <v>2102</v>
      </c>
      <c r="L9" s="18">
        <v>112639</v>
      </c>
    </row>
    <row r="10" spans="1:13" ht="31.5" customHeight="1">
      <c r="A10" s="13"/>
      <c r="B10" s="8"/>
      <c r="C10" s="8">
        <v>29</v>
      </c>
      <c r="D10" s="8"/>
      <c r="E10" s="3"/>
      <c r="F10" s="18">
        <v>218248.59999999998</v>
      </c>
      <c r="G10" s="18">
        <f>SUM(H10:I10)</f>
        <v>91481.68</v>
      </c>
      <c r="H10" s="18">
        <f>SUM(H11:H12)</f>
        <v>89781.76999999999</v>
      </c>
      <c r="I10" s="18">
        <f>SUM(I11:I12)</f>
        <v>1699.9099999999999</v>
      </c>
      <c r="J10" s="18">
        <f>SUM(K10:L10)</f>
        <v>114690.48999999999</v>
      </c>
      <c r="K10" s="18">
        <f>SUM(K11:K12)</f>
        <v>2101.0299999999997</v>
      </c>
      <c r="L10" s="18">
        <f>SUM(L11:L12)</f>
        <v>112589.45999999999</v>
      </c>
      <c r="M10" s="13"/>
    </row>
    <row r="11" spans="1:12" ht="31.5" customHeight="1">
      <c r="A11" s="13"/>
      <c r="B11" s="40" t="s">
        <v>12</v>
      </c>
      <c r="C11" s="40"/>
      <c r="D11" s="40"/>
      <c r="E11" s="3"/>
      <c r="F11" s="10">
        <f>SUM(F13:F25)</f>
        <v>187967.59</v>
      </c>
      <c r="G11" s="10">
        <f>SUM(H11:I11)</f>
        <v>77959.51</v>
      </c>
      <c r="H11" s="10">
        <f>SUM(H13:H25)</f>
        <v>76363.04</v>
      </c>
      <c r="I11" s="10">
        <f>SUM(I13:I25)</f>
        <v>1596.4699999999998</v>
      </c>
      <c r="J11" s="10">
        <f>SUM(K11:L11)</f>
        <v>99319.76</v>
      </c>
      <c r="K11" s="10">
        <f>SUM(K13:K25)</f>
        <v>1856.4699999999998</v>
      </c>
      <c r="L11" s="10">
        <f>SUM(L13:L25)</f>
        <v>97463.29</v>
      </c>
    </row>
    <row r="12" spans="1:12" s="26" customFormat="1" ht="31.5" customHeight="1">
      <c r="A12" s="24"/>
      <c r="B12" s="39" t="s">
        <v>13</v>
      </c>
      <c r="C12" s="39"/>
      <c r="D12" s="39"/>
      <c r="E12" s="24"/>
      <c r="F12" s="31">
        <f>SUM(F26:F29)</f>
        <v>30281.010000000002</v>
      </c>
      <c r="G12" s="32">
        <f>SUM(H12:I12)</f>
        <v>13522.17</v>
      </c>
      <c r="H12" s="32">
        <f>SUM(H26:H29)</f>
        <v>13418.73</v>
      </c>
      <c r="I12" s="32">
        <f>SUM(I26:I29)</f>
        <v>103.44</v>
      </c>
      <c r="J12" s="32">
        <f>SUM(K12:L12)</f>
        <v>15370.730000000001</v>
      </c>
      <c r="K12" s="32">
        <f>SUM(K26:K29)</f>
        <v>244.56</v>
      </c>
      <c r="L12" s="32">
        <f>SUM(L26:L29)</f>
        <v>15126.170000000002</v>
      </c>
    </row>
    <row r="13" spans="1:12" ht="31.5" customHeight="1">
      <c r="A13" s="13"/>
      <c r="B13" s="38" t="s">
        <v>14</v>
      </c>
      <c r="C13" s="38"/>
      <c r="D13" s="38"/>
      <c r="E13" s="13"/>
      <c r="F13" s="19">
        <v>20774.09</v>
      </c>
      <c r="G13" s="18">
        <f>SUM(H13:I13)</f>
        <v>7339.33</v>
      </c>
      <c r="H13" s="18">
        <v>7258.09</v>
      </c>
      <c r="I13" s="33">
        <v>81.24000000000001</v>
      </c>
      <c r="J13" s="18">
        <f>SUM(K13:L13)</f>
        <v>11849.14</v>
      </c>
      <c r="K13" s="33">
        <v>57.96</v>
      </c>
      <c r="L13" s="18">
        <v>11791.18</v>
      </c>
    </row>
    <row r="14" spans="1:12" ht="15" customHeight="1">
      <c r="A14" s="13"/>
      <c r="B14" s="38" t="s">
        <v>15</v>
      </c>
      <c r="C14" s="38"/>
      <c r="D14" s="38"/>
      <c r="E14" s="13"/>
      <c r="F14" s="19">
        <v>19544.54</v>
      </c>
      <c r="G14" s="18">
        <f aca="true" t="shared" si="0" ref="G14:G29">SUM(H14:I14)</f>
        <v>8121.45</v>
      </c>
      <c r="H14" s="18">
        <v>8046.33</v>
      </c>
      <c r="I14" s="33">
        <v>75.12</v>
      </c>
      <c r="J14" s="18">
        <f aca="true" t="shared" si="1" ref="J14:J29">SUM(K14:L14)</f>
        <v>9886.4</v>
      </c>
      <c r="K14" s="33">
        <v>250.10000000000005</v>
      </c>
      <c r="L14" s="18">
        <v>9636.3</v>
      </c>
    </row>
    <row r="15" spans="1:12" ht="15" customHeight="1">
      <c r="A15" s="13"/>
      <c r="B15" s="38" t="s">
        <v>16</v>
      </c>
      <c r="C15" s="38"/>
      <c r="D15" s="38"/>
      <c r="E15" s="13"/>
      <c r="F15" s="19">
        <v>981.5300000000001</v>
      </c>
      <c r="G15" s="18">
        <f t="shared" si="0"/>
        <v>467.3500000000001</v>
      </c>
      <c r="H15" s="18">
        <v>456.69000000000005</v>
      </c>
      <c r="I15" s="33">
        <v>10.66</v>
      </c>
      <c r="J15" s="18">
        <f t="shared" si="1"/>
        <v>269.82</v>
      </c>
      <c r="K15" s="33">
        <v>67.47</v>
      </c>
      <c r="L15" s="18">
        <v>202.35</v>
      </c>
    </row>
    <row r="16" spans="1:12" ht="15" customHeight="1">
      <c r="A16" s="13"/>
      <c r="B16" s="38" t="s">
        <v>17</v>
      </c>
      <c r="C16" s="38"/>
      <c r="D16" s="38"/>
      <c r="E16" s="13"/>
      <c r="F16" s="19">
        <v>14441.349999999999</v>
      </c>
      <c r="G16" s="18">
        <f t="shared" si="0"/>
        <v>7892.6</v>
      </c>
      <c r="H16" s="18">
        <v>7503.05</v>
      </c>
      <c r="I16" s="33">
        <v>389.54999999999995</v>
      </c>
      <c r="J16" s="18">
        <f t="shared" si="1"/>
        <v>5896.29</v>
      </c>
      <c r="K16" s="33">
        <v>307.46</v>
      </c>
      <c r="L16" s="33">
        <v>5588.83</v>
      </c>
    </row>
    <row r="17" spans="1:12" ht="15" customHeight="1">
      <c r="A17" s="13"/>
      <c r="B17" s="38" t="s">
        <v>18</v>
      </c>
      <c r="C17" s="38"/>
      <c r="D17" s="38"/>
      <c r="E17" s="13"/>
      <c r="F17" s="19">
        <v>3601.7399999999993</v>
      </c>
      <c r="G17" s="18">
        <f t="shared" si="0"/>
        <v>2419.3199999999997</v>
      </c>
      <c r="H17" s="18">
        <v>2357.33</v>
      </c>
      <c r="I17" s="33">
        <v>61.99</v>
      </c>
      <c r="J17" s="18">
        <f t="shared" si="1"/>
        <v>1003.73</v>
      </c>
      <c r="K17" s="18">
        <v>11.83</v>
      </c>
      <c r="L17" s="18">
        <v>991.9</v>
      </c>
    </row>
    <row r="18" spans="1:12" ht="15" customHeight="1">
      <c r="A18" s="13"/>
      <c r="B18" s="38" t="s">
        <v>19</v>
      </c>
      <c r="C18" s="38"/>
      <c r="D18" s="38"/>
      <c r="E18" s="13"/>
      <c r="F18" s="19">
        <v>12354.489999999998</v>
      </c>
      <c r="G18" s="18">
        <f t="shared" si="0"/>
        <v>3986.2599999999998</v>
      </c>
      <c r="H18" s="18">
        <v>3943.87</v>
      </c>
      <c r="I18" s="33">
        <v>42.39</v>
      </c>
      <c r="J18" s="18">
        <f t="shared" si="1"/>
        <v>7124.82</v>
      </c>
      <c r="K18" s="33">
        <v>376.8500000000001</v>
      </c>
      <c r="L18" s="18">
        <v>6747.969999999999</v>
      </c>
    </row>
    <row r="19" spans="1:12" ht="15" customHeight="1">
      <c r="A19" s="13"/>
      <c r="B19" s="38" t="s">
        <v>20</v>
      </c>
      <c r="C19" s="38"/>
      <c r="D19" s="38"/>
      <c r="E19" s="13"/>
      <c r="F19" s="19">
        <v>5913.920000000001</v>
      </c>
      <c r="G19" s="18">
        <f t="shared" si="0"/>
        <v>3026.5699999999997</v>
      </c>
      <c r="H19" s="18">
        <v>3016.1</v>
      </c>
      <c r="I19" s="33">
        <v>10.469999999999999</v>
      </c>
      <c r="J19" s="18">
        <f t="shared" si="1"/>
        <v>2383.86</v>
      </c>
      <c r="K19" s="33">
        <v>7.469999999999999</v>
      </c>
      <c r="L19" s="18">
        <v>2376.3900000000003</v>
      </c>
    </row>
    <row r="20" spans="1:12" ht="15" customHeight="1">
      <c r="A20" s="13"/>
      <c r="B20" s="38" t="s">
        <v>25</v>
      </c>
      <c r="C20" s="38"/>
      <c r="D20" s="38"/>
      <c r="E20" s="13"/>
      <c r="F20" s="19">
        <v>58164.249999999985</v>
      </c>
      <c r="G20" s="18">
        <f t="shared" si="0"/>
        <v>19816.59</v>
      </c>
      <c r="H20" s="18">
        <v>19138.04</v>
      </c>
      <c r="I20" s="33">
        <v>678.55</v>
      </c>
      <c r="J20" s="18">
        <f t="shared" si="1"/>
        <v>37190.649999999994</v>
      </c>
      <c r="K20" s="33">
        <v>202.52</v>
      </c>
      <c r="L20" s="18">
        <v>36988.13</v>
      </c>
    </row>
    <row r="21" spans="1:12" ht="15" customHeight="1">
      <c r="A21" s="13"/>
      <c r="B21" s="38" t="s">
        <v>26</v>
      </c>
      <c r="C21" s="38"/>
      <c r="D21" s="38"/>
      <c r="E21" s="13"/>
      <c r="F21" s="19">
        <v>4907.59</v>
      </c>
      <c r="G21" s="18">
        <f t="shared" si="0"/>
        <v>847.75</v>
      </c>
      <c r="H21" s="18">
        <v>836.06</v>
      </c>
      <c r="I21" s="33">
        <v>11.690000000000001</v>
      </c>
      <c r="J21" s="18">
        <f t="shared" si="1"/>
        <v>3390.4300000000003</v>
      </c>
      <c r="K21" s="33">
        <v>182.22000000000003</v>
      </c>
      <c r="L21" s="18">
        <v>3208.21</v>
      </c>
    </row>
    <row r="22" spans="1:12" ht="15" customHeight="1">
      <c r="A22" s="13"/>
      <c r="B22" s="38" t="s">
        <v>27</v>
      </c>
      <c r="C22" s="38"/>
      <c r="D22" s="38"/>
      <c r="E22" s="13"/>
      <c r="F22" s="19">
        <v>23762.17</v>
      </c>
      <c r="G22" s="18">
        <f t="shared" si="0"/>
        <v>11810.71</v>
      </c>
      <c r="H22" s="18">
        <v>11752.66</v>
      </c>
      <c r="I22" s="33">
        <v>58.05000000000001</v>
      </c>
      <c r="J22" s="18">
        <f t="shared" si="1"/>
        <v>10527.570000000002</v>
      </c>
      <c r="K22" s="18">
        <v>158.12</v>
      </c>
      <c r="L22" s="18">
        <v>10369.45</v>
      </c>
    </row>
    <row r="23" spans="1:12" ht="15" customHeight="1">
      <c r="A23" s="13"/>
      <c r="B23" s="38" t="s">
        <v>28</v>
      </c>
      <c r="C23" s="38"/>
      <c r="D23" s="38"/>
      <c r="E23" s="13"/>
      <c r="F23" s="19">
        <v>11729.12</v>
      </c>
      <c r="G23" s="18">
        <f t="shared" si="0"/>
        <v>4942.6</v>
      </c>
      <c r="H23" s="18">
        <v>4853.700000000001</v>
      </c>
      <c r="I23" s="33">
        <v>88.9</v>
      </c>
      <c r="J23" s="18">
        <f t="shared" si="1"/>
        <v>5931.250000000001</v>
      </c>
      <c r="K23" s="33">
        <v>100.06</v>
      </c>
      <c r="L23" s="18">
        <v>5831.1900000000005</v>
      </c>
    </row>
    <row r="24" spans="1:12" ht="15" customHeight="1">
      <c r="A24" s="13"/>
      <c r="B24" s="38" t="s">
        <v>29</v>
      </c>
      <c r="C24" s="38"/>
      <c r="D24" s="38"/>
      <c r="E24" s="13"/>
      <c r="F24" s="19">
        <v>6625.480000000001</v>
      </c>
      <c r="G24" s="18">
        <f t="shared" si="0"/>
        <v>4576.330000000001</v>
      </c>
      <c r="H24" s="18">
        <v>4514.000000000001</v>
      </c>
      <c r="I24" s="33">
        <v>62.33</v>
      </c>
      <c r="J24" s="18">
        <f t="shared" si="1"/>
        <v>1769.7099999999996</v>
      </c>
      <c r="K24" s="33">
        <v>50.62</v>
      </c>
      <c r="L24" s="18">
        <v>1719.0899999999997</v>
      </c>
    </row>
    <row r="25" spans="1:12" ht="15" customHeight="1">
      <c r="A25" s="13"/>
      <c r="B25" s="38" t="s">
        <v>30</v>
      </c>
      <c r="C25" s="38"/>
      <c r="D25" s="38"/>
      <c r="E25" s="13"/>
      <c r="F25" s="19">
        <v>5167.32</v>
      </c>
      <c r="G25" s="18">
        <f t="shared" si="0"/>
        <v>2712.65</v>
      </c>
      <c r="H25" s="18">
        <v>2687.12</v>
      </c>
      <c r="I25" s="33">
        <v>25.53</v>
      </c>
      <c r="J25" s="18">
        <f t="shared" si="1"/>
        <v>2096.09</v>
      </c>
      <c r="K25" s="33">
        <v>83.79</v>
      </c>
      <c r="L25" s="18">
        <v>2012.3000000000002</v>
      </c>
    </row>
    <row r="26" spans="1:12" ht="31.5" customHeight="1">
      <c r="A26" s="13"/>
      <c r="B26" s="38" t="s">
        <v>21</v>
      </c>
      <c r="C26" s="38"/>
      <c r="D26" s="38"/>
      <c r="E26" s="3"/>
      <c r="F26" s="18">
        <v>1798.9700000000003</v>
      </c>
      <c r="G26" s="18">
        <f t="shared" si="0"/>
        <v>429.62000000000006</v>
      </c>
      <c r="H26" s="18">
        <v>427.95000000000005</v>
      </c>
      <c r="I26" s="33">
        <v>1.67</v>
      </c>
      <c r="J26" s="18">
        <f t="shared" si="1"/>
        <v>1218.8</v>
      </c>
      <c r="K26" s="33">
        <v>0.57</v>
      </c>
      <c r="L26" s="33">
        <v>1218.23</v>
      </c>
    </row>
    <row r="27" spans="1:12" ht="15" customHeight="1">
      <c r="A27" s="13"/>
      <c r="B27" s="38" t="s">
        <v>22</v>
      </c>
      <c r="C27" s="38"/>
      <c r="D27" s="38"/>
      <c r="E27" s="3"/>
      <c r="F27" s="18">
        <v>8705.33</v>
      </c>
      <c r="G27" s="18">
        <f t="shared" si="0"/>
        <v>5720.0599999999995</v>
      </c>
      <c r="H27" s="18">
        <v>5682.65</v>
      </c>
      <c r="I27" s="18">
        <v>37.41</v>
      </c>
      <c r="J27" s="18">
        <f t="shared" si="1"/>
        <v>2634.9300000000003</v>
      </c>
      <c r="K27" s="33">
        <v>80.03999999999999</v>
      </c>
      <c r="L27" s="33">
        <v>2554.8900000000003</v>
      </c>
    </row>
    <row r="28" spans="1:12" ht="15" customHeight="1">
      <c r="A28" s="13"/>
      <c r="B28" s="38" t="s">
        <v>23</v>
      </c>
      <c r="C28" s="38"/>
      <c r="D28" s="38"/>
      <c r="E28" s="3"/>
      <c r="F28" s="33">
        <v>2845.8599999999997</v>
      </c>
      <c r="G28" s="18">
        <f t="shared" si="0"/>
        <v>1129.65</v>
      </c>
      <c r="H28" s="33">
        <v>1108.21</v>
      </c>
      <c r="I28" s="33">
        <v>21.439999999999998</v>
      </c>
      <c r="J28" s="18">
        <f t="shared" si="1"/>
        <v>1521.31</v>
      </c>
      <c r="K28" s="33">
        <v>159.32000000000002</v>
      </c>
      <c r="L28" s="33">
        <v>1361.99</v>
      </c>
    </row>
    <row r="29" spans="1:12" ht="15" customHeight="1">
      <c r="A29" s="13"/>
      <c r="B29" s="38" t="s">
        <v>24</v>
      </c>
      <c r="C29" s="38"/>
      <c r="D29" s="38"/>
      <c r="E29" s="3"/>
      <c r="F29" s="18">
        <v>16930.850000000002</v>
      </c>
      <c r="G29" s="18">
        <f t="shared" si="0"/>
        <v>6242.84</v>
      </c>
      <c r="H29" s="18">
        <v>6199.92</v>
      </c>
      <c r="I29" s="33">
        <v>42.919999999999995</v>
      </c>
      <c r="J29" s="18">
        <f t="shared" si="1"/>
        <v>9995.69</v>
      </c>
      <c r="K29" s="33">
        <v>4.630000000000001</v>
      </c>
      <c r="L29" s="18">
        <v>9991.060000000001</v>
      </c>
    </row>
    <row r="30" spans="1:12" ht="4.5" customHeight="1">
      <c r="A30" s="4"/>
      <c r="B30" s="4"/>
      <c r="C30" s="4"/>
      <c r="D30" s="4"/>
      <c r="E30" s="4"/>
      <c r="F30" s="22"/>
      <c r="G30" s="23"/>
      <c r="H30" s="23"/>
      <c r="I30" s="23"/>
      <c r="J30" s="4"/>
      <c r="K30" s="4"/>
      <c r="L30" s="4"/>
    </row>
    <row r="31" spans="1:12" ht="14.25" customHeight="1">
      <c r="A31" s="13"/>
      <c r="B31" s="13"/>
      <c r="C31" s="13"/>
      <c r="D31" s="13"/>
      <c r="E31" s="13"/>
      <c r="F31" s="10"/>
      <c r="G31" s="10"/>
      <c r="H31" s="10"/>
      <c r="I31" s="10"/>
      <c r="J31" s="13"/>
      <c r="K31" s="13"/>
      <c r="L31" s="13"/>
    </row>
    <row r="32" spans="4:9" ht="14.25" customHeight="1">
      <c r="D32" s="13"/>
      <c r="E32" s="13"/>
      <c r="F32" s="10"/>
      <c r="G32" s="10"/>
      <c r="H32" s="10"/>
      <c r="I32" s="10"/>
    </row>
    <row r="33" spans="4:9" ht="14.25" customHeight="1">
      <c r="D33" s="13"/>
      <c r="E33" s="13"/>
      <c r="F33" s="10"/>
      <c r="G33" s="10"/>
      <c r="H33" s="10"/>
      <c r="I33" s="10"/>
    </row>
    <row r="34" spans="4:9" ht="14.25">
      <c r="D34" s="13"/>
      <c r="E34" s="13"/>
      <c r="F34" s="10"/>
      <c r="G34" s="10"/>
      <c r="H34" s="10"/>
      <c r="I34" s="10"/>
    </row>
    <row r="35" spans="4:9" ht="14.25">
      <c r="D35" s="13"/>
      <c r="E35" s="13"/>
      <c r="F35" s="10"/>
      <c r="G35" s="10"/>
      <c r="H35" s="10"/>
      <c r="I35" s="10"/>
    </row>
  </sheetData>
  <sheetProtection/>
  <mergeCells count="26">
    <mergeCell ref="B13:D13"/>
    <mergeCell ref="B12:D12"/>
    <mergeCell ref="B11:D11"/>
    <mergeCell ref="A1:L1"/>
    <mergeCell ref="F3:F6"/>
    <mergeCell ref="B3:D6"/>
    <mergeCell ref="J5:L5"/>
    <mergeCell ref="G3:L3"/>
    <mergeCell ref="G4:L4"/>
    <mergeCell ref="G5:I5"/>
    <mergeCell ref="B25:D25"/>
    <mergeCell ref="B24:D24"/>
    <mergeCell ref="B23:D23"/>
    <mergeCell ref="B22:D22"/>
    <mergeCell ref="B29:D29"/>
    <mergeCell ref="B28:D28"/>
    <mergeCell ref="B27:D27"/>
    <mergeCell ref="B26:D26"/>
    <mergeCell ref="B17:D17"/>
    <mergeCell ref="B16:D16"/>
    <mergeCell ref="B15:D15"/>
    <mergeCell ref="B14:D14"/>
    <mergeCell ref="B21:D21"/>
    <mergeCell ref="B20:D20"/>
    <mergeCell ref="B19:D19"/>
    <mergeCell ref="B18:D18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4" width="5.75390625" style="1" customWidth="1"/>
    <col min="5" max="5" width="0.875" style="1" customWidth="1"/>
    <col min="6" max="8" width="17.375" style="1" customWidth="1"/>
    <col min="9" max="9" width="17.375" style="2" customWidth="1"/>
    <col min="10" max="10" width="17.375" style="1" customWidth="1"/>
    <col min="11" max="11" width="2.625" style="1" customWidth="1"/>
    <col min="12" max="12" width="10.25390625" style="1" bestFit="1" customWidth="1"/>
    <col min="13" max="16384" width="8.625" style="1" customWidth="1"/>
  </cols>
  <sheetData>
    <row r="1" spans="1:10" ht="20.25" customHeight="1">
      <c r="A1" s="13"/>
      <c r="B1" s="46" t="s">
        <v>5</v>
      </c>
      <c r="C1" s="46"/>
      <c r="D1" s="46"/>
      <c r="E1" s="46"/>
      <c r="F1" s="53" t="s">
        <v>40</v>
      </c>
      <c r="G1" s="61"/>
      <c r="H1" s="53" t="s">
        <v>1</v>
      </c>
      <c r="I1" s="54"/>
      <c r="J1" s="54"/>
    </row>
    <row r="2" spans="1:10" ht="20.25" customHeight="1">
      <c r="A2" s="13"/>
      <c r="B2" s="46"/>
      <c r="C2" s="46"/>
      <c r="D2" s="46"/>
      <c r="E2" s="46"/>
      <c r="F2" s="42" t="s">
        <v>7</v>
      </c>
      <c r="G2" s="42" t="s">
        <v>36</v>
      </c>
      <c r="H2" s="42" t="s">
        <v>37</v>
      </c>
      <c r="I2" s="55" t="s">
        <v>38</v>
      </c>
      <c r="J2" s="58" t="s">
        <v>8</v>
      </c>
    </row>
    <row r="3" spans="1:10" ht="20.25" customHeight="1">
      <c r="A3" s="13"/>
      <c r="B3" s="46"/>
      <c r="C3" s="46"/>
      <c r="D3" s="46"/>
      <c r="E3" s="46"/>
      <c r="F3" s="43"/>
      <c r="G3" s="43"/>
      <c r="H3" s="43"/>
      <c r="I3" s="56"/>
      <c r="J3" s="59"/>
    </row>
    <row r="4" spans="1:10" ht="20.25" customHeight="1">
      <c r="A4" s="4"/>
      <c r="B4" s="47"/>
      <c r="C4" s="47"/>
      <c r="D4" s="47"/>
      <c r="E4" s="47"/>
      <c r="F4" s="44"/>
      <c r="G4" s="44"/>
      <c r="H4" s="44"/>
      <c r="I4" s="57"/>
      <c r="J4" s="60"/>
    </row>
    <row r="5" spans="1:10" ht="4.5" customHeight="1">
      <c r="A5" s="13"/>
      <c r="B5" s="8"/>
      <c r="C5" s="8"/>
      <c r="D5" s="8"/>
      <c r="E5" s="8"/>
      <c r="F5" s="14"/>
      <c r="G5" s="10"/>
      <c r="H5" s="10"/>
      <c r="I5" s="11"/>
      <c r="J5" s="10"/>
    </row>
    <row r="6" spans="1:10" ht="15" customHeight="1">
      <c r="A6" s="13"/>
      <c r="B6" s="8" t="s">
        <v>39</v>
      </c>
      <c r="C6" s="8">
        <v>27</v>
      </c>
      <c r="D6" s="8" t="s">
        <v>31</v>
      </c>
      <c r="E6" s="17"/>
      <c r="F6" s="19">
        <v>3450</v>
      </c>
      <c r="G6" s="18">
        <v>8361</v>
      </c>
      <c r="H6" s="18">
        <v>6539</v>
      </c>
      <c r="I6" s="18">
        <v>21600</v>
      </c>
      <c r="J6" s="18">
        <v>189854</v>
      </c>
    </row>
    <row r="7" spans="1:10" ht="18.75" customHeight="1">
      <c r="A7" s="13"/>
      <c r="B7" s="8"/>
      <c r="C7" s="8">
        <v>28</v>
      </c>
      <c r="D7" s="8"/>
      <c r="E7" s="8"/>
      <c r="F7" s="19">
        <v>3739</v>
      </c>
      <c r="G7" s="18">
        <v>8376</v>
      </c>
      <c r="H7" s="18">
        <v>6584</v>
      </c>
      <c r="I7" s="18">
        <v>21963</v>
      </c>
      <c r="J7" s="18">
        <v>189946</v>
      </c>
    </row>
    <row r="8" spans="1:10" ht="31.5" customHeight="1">
      <c r="A8" s="13"/>
      <c r="B8" s="8"/>
      <c r="C8" s="8">
        <v>29</v>
      </c>
      <c r="D8" s="8"/>
      <c r="E8" s="8"/>
      <c r="F8" s="19">
        <f>SUM(F9:F10)</f>
        <v>3753.2500000000005</v>
      </c>
      <c r="G8" s="18">
        <f>SUM(G9:G10)</f>
        <v>8323.18</v>
      </c>
      <c r="H8" s="18">
        <f>SUM(H9:H10)</f>
        <v>6587.900000000001</v>
      </c>
      <c r="I8" s="18">
        <f>SUM(I9:I10)</f>
        <v>21958.769999999975</v>
      </c>
      <c r="J8" s="18">
        <f>SUM(J9:J10)</f>
        <v>189702.109999999</v>
      </c>
    </row>
    <row r="9" spans="1:12" ht="31.5" customHeight="1">
      <c r="A9" s="13"/>
      <c r="B9" s="40" t="s">
        <v>32</v>
      </c>
      <c r="C9" s="40"/>
      <c r="D9" s="40"/>
      <c r="E9" s="8"/>
      <c r="F9" s="34">
        <f>SUM(F11:F23)</f>
        <v>3396.7300000000005</v>
      </c>
      <c r="G9" s="11">
        <f>SUM(G11:G23)</f>
        <v>7291.589999999999</v>
      </c>
      <c r="H9" s="11">
        <f>SUM(H11:H23)</f>
        <v>6135.77</v>
      </c>
      <c r="I9" s="11">
        <f>SUM(I11:I23)</f>
        <v>16141.339999999991</v>
      </c>
      <c r="J9" s="11">
        <f>SUM(J11:J23)</f>
        <v>165690.65999999948</v>
      </c>
      <c r="L9" s="12"/>
    </row>
    <row r="10" spans="1:12" s="26" customFormat="1" ht="31.5" customHeight="1">
      <c r="A10" s="24"/>
      <c r="B10" s="39" t="s">
        <v>13</v>
      </c>
      <c r="C10" s="39"/>
      <c r="D10" s="39"/>
      <c r="E10" s="25"/>
      <c r="F10" s="31">
        <f>SUM(F24:F27)</f>
        <v>356.52</v>
      </c>
      <c r="G10" s="32">
        <f>SUM(G24:G27)</f>
        <v>1031.5900000000006</v>
      </c>
      <c r="H10" s="32">
        <f>SUM(H24:H27)</f>
        <v>452.13</v>
      </c>
      <c r="I10" s="32">
        <f>SUM(I24:I27)</f>
        <v>5817.429999999984</v>
      </c>
      <c r="J10" s="32">
        <f>SUM(J24:J27)</f>
        <v>24011.44999999952</v>
      </c>
      <c r="L10" s="29"/>
    </row>
    <row r="11" spans="1:10" ht="31.5" customHeight="1">
      <c r="A11" s="13"/>
      <c r="B11" s="51" t="s">
        <v>14</v>
      </c>
      <c r="C11" s="51"/>
      <c r="D11" s="51"/>
      <c r="E11" s="16"/>
      <c r="F11" s="35">
        <v>756.5999999999998</v>
      </c>
      <c r="G11" s="33">
        <v>829.02</v>
      </c>
      <c r="H11" s="33">
        <v>1033.4499999999998</v>
      </c>
      <c r="I11" s="33">
        <v>1881.5399999999963</v>
      </c>
      <c r="J11" s="18">
        <v>17859.100000000115</v>
      </c>
    </row>
    <row r="12" spans="1:10" ht="15" customHeight="1">
      <c r="A12" s="13"/>
      <c r="B12" s="50" t="s">
        <v>15</v>
      </c>
      <c r="C12" s="50"/>
      <c r="D12" s="50"/>
      <c r="E12" s="16"/>
      <c r="F12" s="35">
        <v>629.5600000000004</v>
      </c>
      <c r="G12" s="33">
        <v>907.1300000000007</v>
      </c>
      <c r="H12" s="33">
        <v>251.80000000000004</v>
      </c>
      <c r="I12" s="33">
        <v>1536.6500000000008</v>
      </c>
      <c r="J12" s="18">
        <v>17756.09000000049</v>
      </c>
    </row>
    <row r="13" spans="1:10" ht="15" customHeight="1">
      <c r="A13" s="13"/>
      <c r="B13" s="38" t="s">
        <v>16</v>
      </c>
      <c r="C13" s="38"/>
      <c r="D13" s="38"/>
      <c r="E13" s="16"/>
      <c r="F13" s="35">
        <v>28.4</v>
      </c>
      <c r="G13" s="33">
        <v>215.96</v>
      </c>
      <c r="H13" s="33">
        <v>111.03000000000002</v>
      </c>
      <c r="I13" s="33">
        <v>144.79000000000002</v>
      </c>
      <c r="J13" s="37">
        <v>725.7100000000015</v>
      </c>
    </row>
    <row r="14" spans="1:10" ht="15" customHeight="1">
      <c r="A14" s="13"/>
      <c r="B14" s="50" t="s">
        <v>17</v>
      </c>
      <c r="C14" s="50"/>
      <c r="D14" s="50"/>
      <c r="E14" s="16"/>
      <c r="F14" s="35">
        <v>241.05</v>
      </c>
      <c r="G14" s="33">
        <v>411.41</v>
      </c>
      <c r="H14" s="33">
        <v>507.4500000000001</v>
      </c>
      <c r="I14" s="33">
        <v>2511.2699999999986</v>
      </c>
      <c r="J14" s="18">
        <v>11422.6299999999</v>
      </c>
    </row>
    <row r="15" spans="1:10" ht="15" customHeight="1">
      <c r="A15" s="13"/>
      <c r="B15" s="50" t="s">
        <v>18</v>
      </c>
      <c r="C15" s="50"/>
      <c r="D15" s="50"/>
      <c r="E15" s="16"/>
      <c r="F15" s="19">
        <v>93.47</v>
      </c>
      <c r="G15" s="18">
        <v>85.22</v>
      </c>
      <c r="H15" s="18">
        <v>155.57</v>
      </c>
      <c r="I15" s="33">
        <v>430.3099999999999</v>
      </c>
      <c r="J15" s="18">
        <v>3015.8599999999865</v>
      </c>
    </row>
    <row r="16" spans="1:10" ht="15" customHeight="1">
      <c r="A16" s="13"/>
      <c r="B16" s="50" t="s">
        <v>19</v>
      </c>
      <c r="C16" s="52"/>
      <c r="D16" s="52"/>
      <c r="E16" s="16"/>
      <c r="F16" s="35">
        <v>246.72000000000008</v>
      </c>
      <c r="G16" s="33">
        <v>996.6899999999985</v>
      </c>
      <c r="H16" s="33">
        <v>213.89000000000001</v>
      </c>
      <c r="I16" s="33">
        <v>706.0099999999998</v>
      </c>
      <c r="J16" s="18">
        <v>11434.590000000142</v>
      </c>
    </row>
    <row r="17" spans="1:10" ht="15" customHeight="1">
      <c r="A17" s="13"/>
      <c r="B17" s="50" t="s">
        <v>20</v>
      </c>
      <c r="C17" s="50"/>
      <c r="D17" s="50"/>
      <c r="E17" s="16"/>
      <c r="F17" s="35">
        <v>241.92000000000013</v>
      </c>
      <c r="G17" s="33">
        <v>261.5700000000004</v>
      </c>
      <c r="H17" s="33">
        <v>81</v>
      </c>
      <c r="I17" s="33">
        <v>122.11999999999998</v>
      </c>
      <c r="J17" s="18">
        <v>5710.979999999971</v>
      </c>
    </row>
    <row r="18" spans="1:10" ht="15" customHeight="1">
      <c r="A18" s="13"/>
      <c r="B18" s="50" t="s">
        <v>25</v>
      </c>
      <c r="C18" s="50"/>
      <c r="D18" s="50"/>
      <c r="E18" s="16"/>
      <c r="F18" s="35">
        <v>228.2</v>
      </c>
      <c r="G18" s="33">
        <v>928.8100000000001</v>
      </c>
      <c r="H18" s="33">
        <v>1426.29</v>
      </c>
      <c r="I18" s="33">
        <v>1211.44</v>
      </c>
      <c r="J18" s="18">
        <v>55526.520000000004</v>
      </c>
    </row>
    <row r="19" spans="1:10" ht="15" customHeight="1">
      <c r="A19" s="13"/>
      <c r="B19" s="50" t="s">
        <v>26</v>
      </c>
      <c r="C19" s="50"/>
      <c r="D19" s="50"/>
      <c r="E19" s="16"/>
      <c r="F19" s="35">
        <v>426.15999999999997</v>
      </c>
      <c r="G19" s="33">
        <v>243.25</v>
      </c>
      <c r="H19" s="33">
        <v>16.33</v>
      </c>
      <c r="I19" s="33">
        <v>217.48999999999998</v>
      </c>
      <c r="J19" s="18">
        <v>4673.769999999589</v>
      </c>
    </row>
    <row r="20" spans="1:10" ht="15" customHeight="1">
      <c r="A20" s="13"/>
      <c r="B20" s="50" t="s">
        <v>27</v>
      </c>
      <c r="C20" s="50"/>
      <c r="D20" s="50"/>
      <c r="E20" s="16"/>
      <c r="F20" s="19">
        <v>154.57</v>
      </c>
      <c r="G20" s="18">
        <v>1269.3200000000002</v>
      </c>
      <c r="H20" s="18">
        <v>1262.29</v>
      </c>
      <c r="I20" s="33">
        <v>5005.2999999999965</v>
      </c>
      <c r="J20" s="18">
        <v>17494.57999999978</v>
      </c>
    </row>
    <row r="21" spans="1:10" ht="15" customHeight="1">
      <c r="A21" s="13"/>
      <c r="B21" s="50" t="s">
        <v>28</v>
      </c>
      <c r="C21" s="50"/>
      <c r="D21" s="50"/>
      <c r="E21" s="16"/>
      <c r="F21" s="35">
        <v>162.89</v>
      </c>
      <c r="G21" s="33">
        <v>692.3800000000001</v>
      </c>
      <c r="H21" s="33">
        <v>641.5200000000001</v>
      </c>
      <c r="I21" s="33">
        <v>964.6000000000001</v>
      </c>
      <c r="J21" s="18">
        <v>10122.999999999625</v>
      </c>
    </row>
    <row r="22" spans="1:10" ht="15" customHeight="1">
      <c r="A22" s="13"/>
      <c r="B22" s="50" t="s">
        <v>29</v>
      </c>
      <c r="C22" s="50"/>
      <c r="D22" s="50"/>
      <c r="E22" s="16"/>
      <c r="F22" s="35">
        <v>67.8</v>
      </c>
      <c r="G22" s="33">
        <v>211.64000000000001</v>
      </c>
      <c r="H22" s="33">
        <v>257.26000000000005</v>
      </c>
      <c r="I22" s="33">
        <v>1146.23</v>
      </c>
      <c r="J22" s="18">
        <v>5221.989999999906</v>
      </c>
    </row>
    <row r="23" spans="1:10" ht="15" customHeight="1">
      <c r="A23" s="13"/>
      <c r="B23" s="50" t="s">
        <v>30</v>
      </c>
      <c r="C23" s="50"/>
      <c r="D23" s="50"/>
      <c r="E23" s="16"/>
      <c r="F23" s="35">
        <v>119.38999999999999</v>
      </c>
      <c r="G23" s="33">
        <v>239.19</v>
      </c>
      <c r="H23" s="33">
        <v>177.89</v>
      </c>
      <c r="I23" s="33">
        <v>263.59</v>
      </c>
      <c r="J23" s="18">
        <v>4725.839999999962</v>
      </c>
    </row>
    <row r="24" spans="1:10" ht="31.5" customHeight="1">
      <c r="A24" s="13"/>
      <c r="B24" s="38" t="s">
        <v>21</v>
      </c>
      <c r="C24" s="38"/>
      <c r="D24" s="38"/>
      <c r="E24" s="16"/>
      <c r="F24" s="35">
        <v>98.39</v>
      </c>
      <c r="G24" s="33">
        <v>52.160000000000004</v>
      </c>
      <c r="H24" s="36">
        <v>0.5700000000000001</v>
      </c>
      <c r="I24" s="33">
        <v>119.89999999999999</v>
      </c>
      <c r="J24" s="33">
        <v>1678.4999999999775</v>
      </c>
    </row>
    <row r="25" spans="1:10" ht="15" customHeight="1">
      <c r="A25" s="13"/>
      <c r="B25" s="38" t="s">
        <v>22</v>
      </c>
      <c r="C25" s="38"/>
      <c r="D25" s="38"/>
      <c r="E25" s="16"/>
      <c r="F25" s="35">
        <v>84.10999999999999</v>
      </c>
      <c r="G25" s="33">
        <v>266.2300000000005</v>
      </c>
      <c r="H25" s="33">
        <v>92.61999999999998</v>
      </c>
      <c r="I25" s="33">
        <v>368.12999999999994</v>
      </c>
      <c r="J25" s="33">
        <v>8244.57999999989</v>
      </c>
    </row>
    <row r="26" spans="1:10" ht="15" customHeight="1">
      <c r="A26" s="13"/>
      <c r="B26" s="38" t="s">
        <v>23</v>
      </c>
      <c r="C26" s="38"/>
      <c r="D26" s="38"/>
      <c r="E26" s="16"/>
      <c r="F26" s="35">
        <v>57.51</v>
      </c>
      <c r="G26" s="33">
        <v>137.3900000000001</v>
      </c>
      <c r="H26" s="33">
        <v>1.2800000000000002</v>
      </c>
      <c r="I26" s="33">
        <v>376.1399999999996</v>
      </c>
      <c r="J26" s="33">
        <v>2468.439999999946</v>
      </c>
    </row>
    <row r="27" spans="1:10" ht="15" customHeight="1">
      <c r="A27" s="13"/>
      <c r="B27" s="38" t="s">
        <v>24</v>
      </c>
      <c r="C27" s="38"/>
      <c r="D27" s="38"/>
      <c r="E27" s="16"/>
      <c r="F27" s="35">
        <v>116.50999999999999</v>
      </c>
      <c r="G27" s="33">
        <v>575.8100000000001</v>
      </c>
      <c r="H27" s="33">
        <v>357.66</v>
      </c>
      <c r="I27" s="33">
        <v>4953.259999999985</v>
      </c>
      <c r="J27" s="18">
        <v>11619.929999999706</v>
      </c>
    </row>
    <row r="28" spans="1:10" ht="4.5" customHeight="1">
      <c r="A28" s="4"/>
      <c r="B28" s="4"/>
      <c r="C28" s="4"/>
      <c r="D28" s="4"/>
      <c r="E28" s="4"/>
      <c r="F28" s="27"/>
      <c r="G28" s="28"/>
      <c r="H28" s="4"/>
      <c r="I28" s="28"/>
      <c r="J28" s="4"/>
    </row>
    <row r="29" spans="1:5" ht="14.25" customHeight="1">
      <c r="A29" s="30" t="s">
        <v>41</v>
      </c>
      <c r="C29" s="13"/>
      <c r="D29" s="13"/>
      <c r="E29" s="13"/>
    </row>
    <row r="30" ht="14.25">
      <c r="A30" s="30" t="s">
        <v>42</v>
      </c>
    </row>
    <row r="31" ht="14.25">
      <c r="A31" s="30" t="s">
        <v>43</v>
      </c>
    </row>
    <row r="32" ht="14.25">
      <c r="A32" s="30" t="s">
        <v>44</v>
      </c>
    </row>
  </sheetData>
  <sheetProtection/>
  <mergeCells count="27">
    <mergeCell ref="H1:J1"/>
    <mergeCell ref="F2:F4"/>
    <mergeCell ref="G2:G4"/>
    <mergeCell ref="H2:H4"/>
    <mergeCell ref="I2:I4"/>
    <mergeCell ref="J2:J4"/>
    <mergeCell ref="F1:G1"/>
    <mergeCell ref="B18:D18"/>
    <mergeCell ref="B19:D19"/>
    <mergeCell ref="B13:D13"/>
    <mergeCell ref="B14:D14"/>
    <mergeCell ref="B15:D15"/>
    <mergeCell ref="B16:D16"/>
    <mergeCell ref="B10:D10"/>
    <mergeCell ref="B11:D11"/>
    <mergeCell ref="B12:D12"/>
    <mergeCell ref="B1:E4"/>
    <mergeCell ref="B9:D9"/>
    <mergeCell ref="B17:D17"/>
    <mergeCell ref="B24:D24"/>
    <mergeCell ref="B25:D25"/>
    <mergeCell ref="B26:D26"/>
    <mergeCell ref="B27:D27"/>
    <mergeCell ref="B20:D20"/>
    <mergeCell ref="B21:D21"/>
    <mergeCell ref="B22:D22"/>
    <mergeCell ref="B23:D2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2018-11-25T04:40:43Z</cp:lastPrinted>
  <dcterms:created xsi:type="dcterms:W3CDTF">2003-11-28T08:06:39Z</dcterms:created>
  <dcterms:modified xsi:type="dcterms:W3CDTF">2018-12-05T01:02:27Z</dcterms:modified>
  <cp:category/>
  <cp:version/>
  <cp:contentType/>
  <cp:contentStatus/>
</cp:coreProperties>
</file>