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2" activeTab="0"/>
  </bookViews>
  <sheets>
    <sheet name="12-11" sheetId="1" r:id="rId1"/>
  </sheets>
  <definedNames/>
  <calcPr fullCalcOnLoad="1"/>
</workbook>
</file>

<file path=xl/sharedStrings.xml><?xml version="1.0" encoding="utf-8"?>
<sst xmlns="http://schemas.openxmlformats.org/spreadsheetml/2006/main" count="139" uniqueCount="48">
  <si>
    <t>目                 的                税</t>
  </si>
  <si>
    <t>計</t>
  </si>
  <si>
    <t>市町村民税</t>
  </si>
  <si>
    <t>固定資産税</t>
  </si>
  <si>
    <t>軽自動車税</t>
  </si>
  <si>
    <t>市町村たばこ税</t>
  </si>
  <si>
    <t>鉱産税</t>
  </si>
  <si>
    <t>特別土地保有税</t>
  </si>
  <si>
    <t>入湯税</t>
  </si>
  <si>
    <t>都市計画税</t>
  </si>
  <si>
    <t>市部</t>
  </si>
  <si>
    <t>郡部</t>
  </si>
  <si>
    <t>長崎市</t>
  </si>
  <si>
    <t>佐世保市</t>
  </si>
  <si>
    <t>島原市</t>
  </si>
  <si>
    <t>大村市</t>
  </si>
  <si>
    <t>平戸市</t>
  </si>
  <si>
    <t>松浦市</t>
  </si>
  <si>
    <t>壱岐市</t>
  </si>
  <si>
    <t>五島市</t>
  </si>
  <si>
    <t>事業所税</t>
  </si>
  <si>
    <t>水利地益税</t>
  </si>
  <si>
    <t>西海市</t>
  </si>
  <si>
    <t>雲仙市</t>
  </si>
  <si>
    <t>年度</t>
  </si>
  <si>
    <t>諌早市</t>
  </si>
  <si>
    <t>対馬市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</si>
  <si>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</si>
  <si>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</si>
  <si>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</si>
  <si>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</si>
  <si>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</si>
  <si>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</si>
  <si>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</si>
  <si>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</si>
  <si>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</si>
  <si>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総額</t>
  </si>
  <si>
    <t>市町</t>
  </si>
  <si>
    <t>平成</t>
  </si>
  <si>
    <t xml:space="preserve">     単位：千円</t>
  </si>
  <si>
    <t>資料  県市町村課「市町村財政の概要」</t>
  </si>
  <si>
    <r>
      <t>　決算額　</t>
    </r>
    <r>
      <rPr>
        <sz val="12"/>
        <rFont val="ＭＳ 明朝"/>
        <family val="1"/>
      </rPr>
      <t>（平成28年度）</t>
    </r>
  </si>
  <si>
    <t>法定普通</t>
  </si>
  <si>
    <t>税</t>
  </si>
  <si>
    <t>-</t>
  </si>
  <si>
    <t>-</t>
  </si>
  <si>
    <t>-</t>
  </si>
  <si>
    <t>１２－１１　市町村税　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</si>
</sst>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.0"/>
    <numFmt numFmtId="201" formatCode="#,##0.0"/>
    <numFmt numFmtId="202" formatCode="yy/m/d"/>
    <numFmt numFmtId="203" formatCode="yy/m"/>
    <numFmt numFmtId="204" formatCode="m/d"/>
    <numFmt numFmtId="205" formatCode="#,##0;&quot;△ &quot;#,##0"/>
    <numFmt numFmtId="206" formatCode="#,##0.00;&quot;△ &quot;#,##0.00"/>
    <numFmt numFmtId="207" formatCode="&quot;¥&quot;#,##0.00;[Red]&quot;¥&quot;#,##0.00"/>
    <numFmt numFmtId="208" formatCode="&quot;¥&quot;#,##0;[Red]&quot;¥&quot;#,##0"/>
    <numFmt numFmtId="209" formatCode="0_ "/>
    <numFmt numFmtId="210" formatCode="#,##0_ "/>
  </numFmts>
  <fonts count="4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2"/>
      <color indexed="8"/>
      <name val="ＭＳ 明朝"/>
      <family val="1"/>
    </font>
    <font>
      <sz val="12"/>
      <color indexed="10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horizontal="right"/>
    </xf>
    <xf numFmtId="205" fontId="7" fillId="0" borderId="12" xfId="47" applyFont="1" applyFill="1" applyBorder="1" applyAlignment="1">
      <alignment/>
    </xf>
    <xf numFmtId="205" fontId="7" fillId="0" borderId="13" xfId="47" applyFont="1" applyFill="1" applyBorder="1" applyAlignment="1">
      <alignment/>
    </xf>
    <xf numFmtId="205" fontId="7" fillId="0" borderId="0" xfId="47" applyFont="1" applyFill="1" applyAlignment="1">
      <alignment/>
    </xf>
    <xf numFmtId="205" fontId="7" fillId="0" borderId="14" xfId="47" applyFont="1" applyFill="1" applyBorder="1" applyAlignment="1">
      <alignment/>
    </xf>
    <xf numFmtId="205" fontId="7" fillId="0" borderId="0" xfId="47" applyFont="1" applyFill="1" applyBorder="1" applyAlignment="1">
      <alignment horizontal="distributed"/>
    </xf>
    <xf numFmtId="205" fontId="7" fillId="0" borderId="0" xfId="47" applyFont="1" applyFill="1" applyBorder="1" applyAlignment="1">
      <alignment/>
    </xf>
    <xf numFmtId="205" fontId="7" fillId="0" borderId="0" xfId="47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205" fontId="8" fillId="0" borderId="0" xfId="47" applyFont="1" applyFill="1" applyBorder="1" applyAlignment="1">
      <alignment/>
    </xf>
    <xf numFmtId="205" fontId="7" fillId="0" borderId="15" xfId="47" applyFont="1" applyFill="1" applyBorder="1" applyAlignment="1">
      <alignment vertical="center"/>
    </xf>
    <xf numFmtId="205" fontId="7" fillId="0" borderId="16" xfId="47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205" fontId="7" fillId="0" borderId="0" xfId="47" applyFont="1" applyFill="1" applyBorder="1" applyAlignment="1" quotePrefix="1">
      <alignment horizontal="center"/>
    </xf>
    <xf numFmtId="41" fontId="5" fillId="0" borderId="0" xfId="47" applyNumberFormat="1" applyFont="1" applyFill="1" applyBorder="1" applyAlignment="1">
      <alignment horizontal="right"/>
    </xf>
    <xf numFmtId="41" fontId="5" fillId="0" borderId="18" xfId="0" applyNumberFormat="1" applyFont="1" applyFill="1" applyBorder="1" applyAlignment="1">
      <alignment/>
    </xf>
    <xf numFmtId="41" fontId="5" fillId="0" borderId="12" xfId="0" applyNumberFormat="1" applyFont="1" applyFill="1" applyBorder="1" applyAlignment="1">
      <alignment/>
    </xf>
    <xf numFmtId="41" fontId="5" fillId="0" borderId="12" xfId="0" applyNumberFormat="1" applyFont="1" applyFill="1" applyBorder="1" applyAlignment="1">
      <alignment horizontal="right"/>
    </xf>
    <xf numFmtId="205" fontId="9" fillId="0" borderId="0" xfId="47" applyFont="1" applyFill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205" fontId="7" fillId="0" borderId="0" xfId="47" applyFont="1" applyFill="1" applyBorder="1" applyAlignment="1">
      <alignment horizontal="distributed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205" fontId="7" fillId="0" borderId="15" xfId="47" applyFont="1" applyFill="1" applyBorder="1" applyAlignment="1">
      <alignment horizontal="distributed" vertical="center"/>
    </xf>
    <xf numFmtId="205" fontId="7" fillId="0" borderId="12" xfId="47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205" fontId="7" fillId="0" borderId="15" xfId="47" applyFont="1" applyFill="1" applyBorder="1" applyAlignment="1">
      <alignment horizontal="distributed"/>
    </xf>
    <xf numFmtId="0" fontId="5" fillId="0" borderId="17" xfId="0" applyFont="1" applyFill="1" applyBorder="1" applyAlignment="1">
      <alignment horizontal="distributed" vertical="center" indent="2"/>
    </xf>
    <xf numFmtId="0" fontId="5" fillId="0" borderId="20" xfId="0" applyFont="1" applyFill="1" applyBorder="1" applyAlignment="1">
      <alignment horizontal="distributed" vertical="center" indent="2"/>
    </xf>
    <xf numFmtId="0" fontId="5" fillId="0" borderId="19" xfId="0" applyFont="1" applyFill="1" applyBorder="1" applyAlignment="1">
      <alignment horizontal="center" vertical="center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[0.0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通貨[0.00]" xfId="57"/>
    <cellStyle name="入力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3"/>
  <sheetViews>
    <sheetView showGridLines="0" tabSelected="1" zoomScaleSheetLayoutView="100" zoomScalePageLayoutView="0" workbookViewId="0" topLeftCell="A1">
      <selection activeCell="A1" sqref="A1:L1"/>
    </sheetView>
  </sheetViews>
  <sheetFormatPr defaultColWidth="14.125" defaultRowHeight="12.75"/>
  <cols>
    <col min="1" max="1" width="0.875" style="9" customWidth="1"/>
    <col min="2" max="2" width="3.375" style="9" customWidth="1"/>
    <col min="3" max="3" width="2.875" style="9" customWidth="1"/>
    <col min="4" max="4" width="5.75390625" style="9" customWidth="1"/>
    <col min="5" max="5" width="6.875" style="9" customWidth="1"/>
    <col min="6" max="6" width="0.875" style="9" customWidth="1"/>
    <col min="7" max="7" width="17.375" style="1" bestFit="1" customWidth="1"/>
    <col min="8" max="19" width="17.375" style="1" customWidth="1"/>
    <col min="20" max="16384" width="14.125" style="1" customWidth="1"/>
  </cols>
  <sheetData>
    <row r="1" spans="1:19" s="16" customFormat="1" ht="30" customHeight="1">
      <c r="A1" s="31" t="s">
        <v>47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 t="s">
        <v>41</v>
      </c>
      <c r="N1" s="32"/>
      <c r="O1" s="32"/>
      <c r="P1" s="32"/>
      <c r="Q1" s="32"/>
      <c r="R1" s="32"/>
      <c r="S1" s="32"/>
    </row>
    <row r="2" spans="1:19" ht="24.75" customHeight="1">
      <c r="A2" s="12"/>
      <c r="B2" s="17"/>
      <c r="C2" s="17"/>
      <c r="D2" s="17"/>
      <c r="E2" s="17"/>
      <c r="F2" s="1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9" t="s">
        <v>39</v>
      </c>
    </row>
    <row r="3" spans="1:19" s="16" customFormat="1" ht="25.5" customHeight="1">
      <c r="A3" s="18"/>
      <c r="B3" s="33" t="s">
        <v>37</v>
      </c>
      <c r="C3" s="33"/>
      <c r="D3" s="33"/>
      <c r="E3" s="33"/>
      <c r="F3" s="19"/>
      <c r="G3" s="37" t="s">
        <v>36</v>
      </c>
      <c r="H3" s="40" t="s">
        <v>42</v>
      </c>
      <c r="I3" s="41"/>
      <c r="J3" s="41"/>
      <c r="K3" s="41"/>
      <c r="L3" s="41"/>
      <c r="M3" s="36" t="s">
        <v>43</v>
      </c>
      <c r="N3" s="42"/>
      <c r="O3" s="35" t="s">
        <v>0</v>
      </c>
      <c r="P3" s="36"/>
      <c r="Q3" s="36"/>
      <c r="R3" s="36"/>
      <c r="S3" s="36"/>
    </row>
    <row r="4" spans="1:25" ht="25.5" customHeight="1">
      <c r="A4" s="7"/>
      <c r="B4" s="34"/>
      <c r="C4" s="34"/>
      <c r="D4" s="34"/>
      <c r="E4" s="34"/>
      <c r="F4" s="8"/>
      <c r="G4" s="38"/>
      <c r="H4" s="2" t="s">
        <v>1</v>
      </c>
      <c r="I4" s="2" t="s">
        <v>2</v>
      </c>
      <c r="J4" s="2" t="s">
        <v>3</v>
      </c>
      <c r="K4" s="2" t="s">
        <v>4</v>
      </c>
      <c r="L4" s="20" t="s">
        <v>5</v>
      </c>
      <c r="M4" s="27" t="s">
        <v>6</v>
      </c>
      <c r="N4" s="2" t="s">
        <v>7</v>
      </c>
      <c r="O4" s="3" t="s">
        <v>1</v>
      </c>
      <c r="P4" s="3" t="s">
        <v>8</v>
      </c>
      <c r="Q4" s="3" t="s">
        <v>20</v>
      </c>
      <c r="R4" s="3" t="s">
        <v>9</v>
      </c>
      <c r="S4" s="28" t="s">
        <v>21</v>
      </c>
      <c r="T4" s="4"/>
      <c r="U4" s="4"/>
      <c r="V4" s="4"/>
      <c r="W4" s="4"/>
      <c r="X4" s="4"/>
      <c r="Y4" s="4"/>
    </row>
    <row r="5" spans="1:25" ht="28.5" customHeight="1">
      <c r="A5" s="12"/>
      <c r="B5" s="39" t="s">
        <v>38</v>
      </c>
      <c r="C5" s="39"/>
      <c r="D5" s="21">
        <v>26</v>
      </c>
      <c r="E5" s="11" t="s">
        <v>24</v>
      </c>
      <c r="F5" s="10"/>
      <c r="G5" s="14">
        <v>156420217</v>
      </c>
      <c r="H5" s="6">
        <v>145838947</v>
      </c>
      <c r="I5" s="14">
        <v>67170107</v>
      </c>
      <c r="J5" s="14">
        <v>65309432</v>
      </c>
      <c r="K5" s="14">
        <v>3162712</v>
      </c>
      <c r="L5" s="14">
        <v>10179771</v>
      </c>
      <c r="M5" s="14">
        <v>1594</v>
      </c>
      <c r="N5" s="14">
        <v>15331</v>
      </c>
      <c r="O5" s="6">
        <v>10581270</v>
      </c>
      <c r="P5" s="14">
        <v>357952</v>
      </c>
      <c r="Q5" s="14">
        <v>1653069</v>
      </c>
      <c r="R5" s="14">
        <v>8570249</v>
      </c>
      <c r="S5" s="15">
        <v>0</v>
      </c>
      <c r="T5" s="4"/>
      <c r="U5" s="4"/>
      <c r="V5" s="4"/>
      <c r="W5" s="4"/>
      <c r="X5" s="4"/>
      <c r="Y5" s="4"/>
    </row>
    <row r="6" spans="1:25" ht="25.5" customHeight="1">
      <c r="A6" s="12"/>
      <c r="B6" s="21"/>
      <c r="C6" s="21"/>
      <c r="D6" s="21">
        <v>27</v>
      </c>
      <c r="E6" s="21"/>
      <c r="F6" s="10"/>
      <c r="G6" s="14">
        <v>156218536</v>
      </c>
      <c r="H6" s="6">
        <v>145720207</v>
      </c>
      <c r="I6" s="14">
        <v>68019060</v>
      </c>
      <c r="J6" s="14">
        <v>64322858</v>
      </c>
      <c r="K6" s="14">
        <v>3235504</v>
      </c>
      <c r="L6" s="14">
        <v>10132299</v>
      </c>
      <c r="M6" s="14">
        <v>1574</v>
      </c>
      <c r="N6" s="14">
        <v>8912</v>
      </c>
      <c r="O6" s="6">
        <v>10498329</v>
      </c>
      <c r="P6" s="14">
        <v>271346</v>
      </c>
      <c r="Q6" s="14">
        <v>1802925</v>
      </c>
      <c r="R6" s="14">
        <v>8424058</v>
      </c>
      <c r="S6" s="15">
        <v>0</v>
      </c>
      <c r="T6" s="4"/>
      <c r="U6" s="4"/>
      <c r="V6" s="4"/>
      <c r="W6" s="4"/>
      <c r="X6" s="4"/>
      <c r="Y6" s="4"/>
    </row>
    <row r="7" spans="1:25" ht="34.5" customHeight="1">
      <c r="A7" s="12"/>
      <c r="B7" s="21"/>
      <c r="C7" s="21"/>
      <c r="D7" s="21">
        <v>28</v>
      </c>
      <c r="E7" s="21"/>
      <c r="F7" s="10"/>
      <c r="G7" s="15">
        <f>SUM(G8:G9)</f>
        <v>157252262</v>
      </c>
      <c r="H7" s="15">
        <f aca="true" t="shared" si="0" ref="H7:S7">SUM(H8:H9)</f>
        <v>146789309</v>
      </c>
      <c r="I7" s="15">
        <f t="shared" si="0"/>
        <v>67694568</v>
      </c>
      <c r="J7" s="15">
        <f t="shared" si="0"/>
        <v>65380166</v>
      </c>
      <c r="K7" s="15">
        <f t="shared" si="0"/>
        <v>3825404</v>
      </c>
      <c r="L7" s="15">
        <f t="shared" si="0"/>
        <v>9886618</v>
      </c>
      <c r="M7" s="15">
        <f t="shared" si="0"/>
        <v>1737</v>
      </c>
      <c r="N7" s="15">
        <f t="shared" si="0"/>
        <v>816</v>
      </c>
      <c r="O7" s="15">
        <f t="shared" si="0"/>
        <v>10462953</v>
      </c>
      <c r="P7" s="15">
        <f t="shared" si="0"/>
        <v>241072</v>
      </c>
      <c r="Q7" s="15">
        <f t="shared" si="0"/>
        <v>1709719</v>
      </c>
      <c r="R7" s="15">
        <f t="shared" si="0"/>
        <v>8512162</v>
      </c>
      <c r="S7" s="15">
        <f t="shared" si="0"/>
        <v>0</v>
      </c>
      <c r="T7" s="4"/>
      <c r="U7" s="4"/>
      <c r="V7" s="4"/>
      <c r="W7" s="4"/>
      <c r="X7" s="4"/>
      <c r="Y7" s="4"/>
    </row>
    <row r="8" spans="1:25" ht="34.5" customHeight="1">
      <c r="A8" s="12"/>
      <c r="B8" s="30" t="s">
        <v>10</v>
      </c>
      <c r="C8" s="30"/>
      <c r="D8" s="30"/>
      <c r="E8" s="30"/>
      <c r="F8" s="10"/>
      <c r="G8" s="15">
        <f>SUM(G10:G22)</f>
        <v>141637623</v>
      </c>
      <c r="H8" s="15">
        <f aca="true" t="shared" si="1" ref="H8:S8">SUM(H10:H22)</f>
        <v>131793666</v>
      </c>
      <c r="I8" s="15">
        <f t="shared" si="1"/>
        <v>60817952</v>
      </c>
      <c r="J8" s="15">
        <f t="shared" si="1"/>
        <v>58665863</v>
      </c>
      <c r="K8" s="15">
        <f t="shared" si="1"/>
        <v>3396543</v>
      </c>
      <c r="L8" s="15">
        <f t="shared" si="1"/>
        <v>8910755</v>
      </c>
      <c r="M8" s="15">
        <f t="shared" si="1"/>
        <v>1737</v>
      </c>
      <c r="N8" s="15">
        <f t="shared" si="1"/>
        <v>816</v>
      </c>
      <c r="O8" s="15">
        <f t="shared" si="1"/>
        <v>9843957</v>
      </c>
      <c r="P8" s="15">
        <f t="shared" si="1"/>
        <v>227626</v>
      </c>
      <c r="Q8" s="15">
        <f t="shared" si="1"/>
        <v>1709719</v>
      </c>
      <c r="R8" s="15">
        <f t="shared" si="1"/>
        <v>7906612</v>
      </c>
      <c r="S8" s="15">
        <f t="shared" si="1"/>
        <v>0</v>
      </c>
      <c r="T8" s="4"/>
      <c r="U8" s="4"/>
      <c r="V8" s="4"/>
      <c r="W8" s="4"/>
      <c r="X8" s="4"/>
      <c r="Y8" s="4"/>
    </row>
    <row r="9" spans="1:19" ht="19.5" customHeight="1">
      <c r="A9" s="12"/>
      <c r="B9" s="30" t="s">
        <v>11</v>
      </c>
      <c r="C9" s="30"/>
      <c r="D9" s="30"/>
      <c r="E9" s="30"/>
      <c r="F9" s="10"/>
      <c r="G9" s="15">
        <f>SUM(G23:G30)</f>
        <v>15614639</v>
      </c>
      <c r="H9" s="15">
        <f aca="true" t="shared" si="2" ref="H9:S9">SUM(H23:H30)</f>
        <v>14995643</v>
      </c>
      <c r="I9" s="15">
        <f t="shared" si="2"/>
        <v>6876616</v>
      </c>
      <c r="J9" s="15">
        <f t="shared" si="2"/>
        <v>6714303</v>
      </c>
      <c r="K9" s="15">
        <f t="shared" si="2"/>
        <v>428861</v>
      </c>
      <c r="L9" s="15">
        <f t="shared" si="2"/>
        <v>975863</v>
      </c>
      <c r="M9" s="15">
        <f t="shared" si="2"/>
        <v>0</v>
      </c>
      <c r="N9" s="15">
        <f t="shared" si="2"/>
        <v>0</v>
      </c>
      <c r="O9" s="15">
        <f t="shared" si="2"/>
        <v>618996</v>
      </c>
      <c r="P9" s="15">
        <f t="shared" si="2"/>
        <v>13446</v>
      </c>
      <c r="Q9" s="15">
        <f t="shared" si="2"/>
        <v>0</v>
      </c>
      <c r="R9" s="15">
        <f t="shared" si="2"/>
        <v>605550</v>
      </c>
      <c r="S9" s="15">
        <f t="shared" si="2"/>
        <v>0</v>
      </c>
    </row>
    <row r="10" spans="1:19" ht="34.5" customHeight="1">
      <c r="A10" s="12"/>
      <c r="B10" s="30" t="s">
        <v>12</v>
      </c>
      <c r="C10" s="30"/>
      <c r="D10" s="30"/>
      <c r="E10" s="30"/>
      <c r="F10" s="10"/>
      <c r="G10" s="15">
        <f>SUM(H10,O10)</f>
        <v>54352373</v>
      </c>
      <c r="H10" s="15">
        <f>SUM(I10:N10)</f>
        <v>48866599</v>
      </c>
      <c r="I10" s="15">
        <v>24868324</v>
      </c>
      <c r="J10" s="15">
        <v>20141769</v>
      </c>
      <c r="K10" s="15">
        <v>842506</v>
      </c>
      <c r="L10" s="15">
        <v>3013184</v>
      </c>
      <c r="M10" s="6" t="s">
        <v>44</v>
      </c>
      <c r="N10" s="6">
        <v>816</v>
      </c>
      <c r="O10" s="15">
        <f>SUM(P10:S10)</f>
        <v>5485774</v>
      </c>
      <c r="P10" s="15">
        <v>19346</v>
      </c>
      <c r="Q10" s="15">
        <v>1709719</v>
      </c>
      <c r="R10" s="15">
        <v>3756709</v>
      </c>
      <c r="S10" s="6" t="s">
        <v>44</v>
      </c>
    </row>
    <row r="11" spans="1:19" ht="25.5" customHeight="1">
      <c r="A11" s="12"/>
      <c r="B11" s="30" t="s">
        <v>13</v>
      </c>
      <c r="C11" s="30"/>
      <c r="D11" s="30"/>
      <c r="E11" s="30"/>
      <c r="F11" s="10"/>
      <c r="G11" s="15">
        <f aca="true" t="shared" si="3" ref="G11:G30">SUM(H11,O11)</f>
        <v>29035508</v>
      </c>
      <c r="H11" s="15">
        <f aca="true" t="shared" si="4" ref="H11:H30">SUM(I11:N11)</f>
        <v>27076152</v>
      </c>
      <c r="I11" s="15">
        <v>12637520</v>
      </c>
      <c r="J11" s="15">
        <v>11884693</v>
      </c>
      <c r="K11" s="15">
        <v>649169</v>
      </c>
      <c r="L11" s="15">
        <v>1904770</v>
      </c>
      <c r="M11" s="6" t="s">
        <v>44</v>
      </c>
      <c r="N11" s="6" t="s">
        <v>44</v>
      </c>
      <c r="O11" s="15">
        <f aca="true" t="shared" si="5" ref="O11:O30">SUM(P11:S11)</f>
        <v>1959356</v>
      </c>
      <c r="P11" s="15">
        <v>55902</v>
      </c>
      <c r="Q11" s="6" t="s">
        <v>44</v>
      </c>
      <c r="R11" s="15">
        <v>1903454</v>
      </c>
      <c r="S11" s="6" t="s">
        <v>44</v>
      </c>
    </row>
    <row r="12" spans="1:19" ht="25.5" customHeight="1">
      <c r="A12" s="12"/>
      <c r="B12" s="30" t="s">
        <v>14</v>
      </c>
      <c r="C12" s="30"/>
      <c r="D12" s="30"/>
      <c r="E12" s="30"/>
      <c r="F12" s="10"/>
      <c r="G12" s="15">
        <f t="shared" si="3"/>
        <v>4733646</v>
      </c>
      <c r="H12" s="15">
        <f t="shared" si="4"/>
        <v>4386751</v>
      </c>
      <c r="I12" s="15">
        <v>1769446</v>
      </c>
      <c r="J12" s="15">
        <v>2108954</v>
      </c>
      <c r="K12" s="15">
        <v>152572</v>
      </c>
      <c r="L12" s="15">
        <v>355779</v>
      </c>
      <c r="M12" s="6" t="s">
        <v>44</v>
      </c>
      <c r="N12" s="6" t="s">
        <v>44</v>
      </c>
      <c r="O12" s="15">
        <f t="shared" si="5"/>
        <v>346895</v>
      </c>
      <c r="P12" s="15">
        <v>16102</v>
      </c>
      <c r="Q12" s="6" t="s">
        <v>44</v>
      </c>
      <c r="R12" s="15">
        <v>330793</v>
      </c>
      <c r="S12" s="6" t="s">
        <v>44</v>
      </c>
    </row>
    <row r="13" spans="1:19" ht="25.5" customHeight="1">
      <c r="A13" s="12"/>
      <c r="B13" s="30" t="s">
        <v>25</v>
      </c>
      <c r="C13" s="30"/>
      <c r="D13" s="30"/>
      <c r="E13" s="30"/>
      <c r="F13" s="10"/>
      <c r="G13" s="15">
        <f t="shared" si="3"/>
        <v>16277259</v>
      </c>
      <c r="H13" s="15">
        <f t="shared" si="4"/>
        <v>15302780</v>
      </c>
      <c r="I13" s="15">
        <v>6680157</v>
      </c>
      <c r="J13" s="15">
        <v>7138113</v>
      </c>
      <c r="K13" s="15">
        <v>432040</v>
      </c>
      <c r="L13" s="15">
        <v>1052470</v>
      </c>
      <c r="M13" s="6" t="s">
        <v>44</v>
      </c>
      <c r="N13" s="6" t="s">
        <v>44</v>
      </c>
      <c r="O13" s="15">
        <f t="shared" si="5"/>
        <v>974479</v>
      </c>
      <c r="P13" s="6">
        <v>4527</v>
      </c>
      <c r="Q13" s="6" t="s">
        <v>44</v>
      </c>
      <c r="R13" s="15">
        <v>969952</v>
      </c>
      <c r="S13" s="6" t="s">
        <v>44</v>
      </c>
    </row>
    <row r="14" spans="1:19" ht="25.5" customHeight="1">
      <c r="A14" s="12"/>
      <c r="B14" s="30" t="s">
        <v>15</v>
      </c>
      <c r="C14" s="30"/>
      <c r="D14" s="30"/>
      <c r="E14" s="30"/>
      <c r="F14" s="10"/>
      <c r="G14" s="15">
        <f t="shared" si="3"/>
        <v>10912289</v>
      </c>
      <c r="H14" s="15">
        <f t="shared" si="4"/>
        <v>10142787</v>
      </c>
      <c r="I14" s="15">
        <v>4564165</v>
      </c>
      <c r="J14" s="15">
        <v>4672006</v>
      </c>
      <c r="K14" s="15">
        <v>274777</v>
      </c>
      <c r="L14" s="15">
        <v>631810</v>
      </c>
      <c r="M14" s="15">
        <v>29</v>
      </c>
      <c r="N14" s="6" t="s">
        <v>44</v>
      </c>
      <c r="O14" s="15">
        <f t="shared" si="5"/>
        <v>769502</v>
      </c>
      <c r="P14" s="6">
        <v>5011</v>
      </c>
      <c r="Q14" s="6" t="s">
        <v>44</v>
      </c>
      <c r="R14" s="15">
        <v>764491</v>
      </c>
      <c r="S14" s="6" t="s">
        <v>44</v>
      </c>
    </row>
    <row r="15" spans="1:19" ht="25.5" customHeight="1">
      <c r="A15" s="12"/>
      <c r="B15" s="30" t="s">
        <v>16</v>
      </c>
      <c r="C15" s="30"/>
      <c r="D15" s="30"/>
      <c r="E15" s="30"/>
      <c r="F15" s="10"/>
      <c r="G15" s="15">
        <f t="shared" si="3"/>
        <v>2771991</v>
      </c>
      <c r="H15" s="15">
        <f t="shared" si="4"/>
        <v>2701758</v>
      </c>
      <c r="I15" s="15">
        <v>1145610</v>
      </c>
      <c r="J15" s="15">
        <v>1223800</v>
      </c>
      <c r="K15" s="15">
        <v>114026</v>
      </c>
      <c r="L15" s="15">
        <v>218322</v>
      </c>
      <c r="M15" s="6" t="s">
        <v>44</v>
      </c>
      <c r="N15" s="6" t="s">
        <v>44</v>
      </c>
      <c r="O15" s="15">
        <f t="shared" si="5"/>
        <v>70233</v>
      </c>
      <c r="P15" s="22">
        <v>23165</v>
      </c>
      <c r="Q15" s="6" t="s">
        <v>44</v>
      </c>
      <c r="R15" s="15">
        <v>47068</v>
      </c>
      <c r="S15" s="6" t="s">
        <v>44</v>
      </c>
    </row>
    <row r="16" spans="1:19" ht="25.5" customHeight="1">
      <c r="A16" s="12"/>
      <c r="B16" s="30" t="s">
        <v>17</v>
      </c>
      <c r="C16" s="30"/>
      <c r="D16" s="30"/>
      <c r="E16" s="30"/>
      <c r="F16" s="10"/>
      <c r="G16" s="15">
        <f t="shared" si="3"/>
        <v>3394228</v>
      </c>
      <c r="H16" s="15">
        <f t="shared" si="4"/>
        <v>3393454</v>
      </c>
      <c r="I16" s="15">
        <v>916178</v>
      </c>
      <c r="J16" s="15">
        <v>2227914</v>
      </c>
      <c r="K16" s="15">
        <v>84563</v>
      </c>
      <c r="L16" s="15">
        <v>164799</v>
      </c>
      <c r="M16" s="6" t="s">
        <v>44</v>
      </c>
      <c r="N16" s="6" t="s">
        <v>44</v>
      </c>
      <c r="O16" s="15">
        <f t="shared" si="5"/>
        <v>774</v>
      </c>
      <c r="P16" s="22">
        <v>668</v>
      </c>
      <c r="Q16" s="6" t="s">
        <v>44</v>
      </c>
      <c r="R16" s="15">
        <v>106</v>
      </c>
      <c r="S16" s="6" t="s">
        <v>44</v>
      </c>
    </row>
    <row r="17" spans="1:19" ht="25.5" customHeight="1">
      <c r="A17" s="12"/>
      <c r="B17" s="30" t="s">
        <v>26</v>
      </c>
      <c r="C17" s="30"/>
      <c r="D17" s="30"/>
      <c r="E17" s="30"/>
      <c r="F17" s="10"/>
      <c r="G17" s="15">
        <f t="shared" si="3"/>
        <v>2980233</v>
      </c>
      <c r="H17" s="15">
        <f t="shared" si="4"/>
        <v>2965450</v>
      </c>
      <c r="I17" s="15">
        <v>1407686</v>
      </c>
      <c r="J17" s="15">
        <v>1147187</v>
      </c>
      <c r="K17" s="15">
        <v>124470</v>
      </c>
      <c r="L17" s="15">
        <v>286022</v>
      </c>
      <c r="M17" s="6">
        <v>85</v>
      </c>
      <c r="N17" s="6" t="s">
        <v>44</v>
      </c>
      <c r="O17" s="15">
        <f t="shared" si="5"/>
        <v>14783</v>
      </c>
      <c r="P17" s="6">
        <v>14783</v>
      </c>
      <c r="Q17" s="6" t="s">
        <v>44</v>
      </c>
      <c r="R17" s="6" t="s">
        <v>44</v>
      </c>
      <c r="S17" s="6" t="s">
        <v>44</v>
      </c>
    </row>
    <row r="18" spans="1:19" ht="25.5" customHeight="1">
      <c r="A18" s="12"/>
      <c r="B18" s="30" t="s">
        <v>18</v>
      </c>
      <c r="C18" s="30"/>
      <c r="D18" s="30"/>
      <c r="E18" s="30"/>
      <c r="F18" s="10"/>
      <c r="G18" s="15">
        <f t="shared" si="3"/>
        <v>2260295</v>
      </c>
      <c r="H18" s="15">
        <f t="shared" si="4"/>
        <v>2257790</v>
      </c>
      <c r="I18" s="15">
        <v>888328</v>
      </c>
      <c r="J18" s="15">
        <v>1038757</v>
      </c>
      <c r="K18" s="15">
        <v>123751</v>
      </c>
      <c r="L18" s="15">
        <v>206954</v>
      </c>
      <c r="M18" s="6" t="s">
        <v>44</v>
      </c>
      <c r="N18" s="6" t="s">
        <v>44</v>
      </c>
      <c r="O18" s="15">
        <f t="shared" si="5"/>
        <v>2505</v>
      </c>
      <c r="P18" s="6">
        <v>2294</v>
      </c>
      <c r="Q18" s="6" t="s">
        <v>44</v>
      </c>
      <c r="R18" s="15">
        <v>211</v>
      </c>
      <c r="S18" s="6" t="s">
        <v>44</v>
      </c>
    </row>
    <row r="19" spans="1:19" ht="25.5" customHeight="1">
      <c r="A19" s="12"/>
      <c r="B19" s="30" t="s">
        <v>19</v>
      </c>
      <c r="C19" s="30"/>
      <c r="D19" s="30"/>
      <c r="E19" s="30"/>
      <c r="F19" s="10"/>
      <c r="G19" s="15">
        <f t="shared" si="3"/>
        <v>3485329</v>
      </c>
      <c r="H19" s="15">
        <f t="shared" si="4"/>
        <v>3349176</v>
      </c>
      <c r="I19" s="15">
        <v>1383047</v>
      </c>
      <c r="J19" s="15">
        <v>1525767</v>
      </c>
      <c r="K19" s="15">
        <v>149194</v>
      </c>
      <c r="L19" s="15">
        <v>289545</v>
      </c>
      <c r="M19" s="6">
        <v>1623</v>
      </c>
      <c r="N19" s="6" t="s">
        <v>44</v>
      </c>
      <c r="O19" s="15">
        <f t="shared" si="5"/>
        <v>136153</v>
      </c>
      <c r="P19" s="6">
        <v>2325</v>
      </c>
      <c r="Q19" s="6" t="s">
        <v>44</v>
      </c>
      <c r="R19" s="15">
        <v>133828</v>
      </c>
      <c r="S19" s="6" t="s">
        <v>44</v>
      </c>
    </row>
    <row r="20" spans="1:19" ht="25.5" customHeight="1">
      <c r="A20" s="12"/>
      <c r="B20" s="30" t="s">
        <v>22</v>
      </c>
      <c r="C20" s="30"/>
      <c r="D20" s="30"/>
      <c r="E20" s="30"/>
      <c r="F20" s="10"/>
      <c r="G20" s="15">
        <f t="shared" si="3"/>
        <v>3799036</v>
      </c>
      <c r="H20" s="15">
        <f t="shared" si="4"/>
        <v>3798088</v>
      </c>
      <c r="I20" s="15">
        <v>1665255</v>
      </c>
      <c r="J20" s="15">
        <v>1826801</v>
      </c>
      <c r="K20" s="15">
        <v>100812</v>
      </c>
      <c r="L20" s="15">
        <v>205220</v>
      </c>
      <c r="M20" s="6" t="s">
        <v>44</v>
      </c>
      <c r="N20" s="6" t="s">
        <v>44</v>
      </c>
      <c r="O20" s="15">
        <f t="shared" si="5"/>
        <v>948</v>
      </c>
      <c r="P20" s="6">
        <v>948</v>
      </c>
      <c r="Q20" s="6" t="s">
        <v>44</v>
      </c>
      <c r="R20" s="6" t="s">
        <v>44</v>
      </c>
      <c r="S20" s="6" t="s">
        <v>44</v>
      </c>
    </row>
    <row r="21" spans="1:19" ht="25.5" customHeight="1">
      <c r="A21" s="12"/>
      <c r="B21" s="30" t="s">
        <v>23</v>
      </c>
      <c r="C21" s="30"/>
      <c r="D21" s="30"/>
      <c r="E21" s="30"/>
      <c r="F21" s="10"/>
      <c r="G21" s="15">
        <f t="shared" si="3"/>
        <v>3949055</v>
      </c>
      <c r="H21" s="15">
        <f t="shared" si="4"/>
        <v>3888532</v>
      </c>
      <c r="I21" s="15">
        <v>1503861</v>
      </c>
      <c r="J21" s="15">
        <v>1912640</v>
      </c>
      <c r="K21" s="15">
        <v>169378</v>
      </c>
      <c r="L21" s="15">
        <v>302653</v>
      </c>
      <c r="M21" s="6" t="s">
        <v>44</v>
      </c>
      <c r="N21" s="6" t="s">
        <v>44</v>
      </c>
      <c r="O21" s="15">
        <f t="shared" si="5"/>
        <v>60523</v>
      </c>
      <c r="P21" s="6">
        <v>60523</v>
      </c>
      <c r="Q21" s="6" t="s">
        <v>44</v>
      </c>
      <c r="R21" s="6" t="s">
        <v>45</v>
      </c>
      <c r="S21" s="6" t="s">
        <v>44</v>
      </c>
    </row>
    <row r="22" spans="1:19" ht="25.5" customHeight="1">
      <c r="A22" s="12"/>
      <c r="B22" s="30" t="s">
        <v>27</v>
      </c>
      <c r="C22" s="30"/>
      <c r="D22" s="30"/>
      <c r="E22" s="30"/>
      <c r="F22" s="10"/>
      <c r="G22" s="15">
        <f t="shared" si="3"/>
        <v>3686381</v>
      </c>
      <c r="H22" s="15">
        <f t="shared" si="4"/>
        <v>3664349</v>
      </c>
      <c r="I22" s="15">
        <v>1388375</v>
      </c>
      <c r="J22" s="15">
        <v>1817462</v>
      </c>
      <c r="K22" s="15">
        <v>179285</v>
      </c>
      <c r="L22" s="15">
        <v>279227</v>
      </c>
      <c r="M22" s="6" t="s">
        <v>44</v>
      </c>
      <c r="N22" s="6" t="s">
        <v>44</v>
      </c>
      <c r="O22" s="15">
        <f t="shared" si="5"/>
        <v>22032</v>
      </c>
      <c r="P22" s="6">
        <v>22032</v>
      </c>
      <c r="Q22" s="6" t="s">
        <v>44</v>
      </c>
      <c r="R22" s="6" t="s">
        <v>44</v>
      </c>
      <c r="S22" s="6" t="s">
        <v>44</v>
      </c>
    </row>
    <row r="23" spans="1:19" ht="34.5" customHeight="1">
      <c r="A23" s="12"/>
      <c r="B23" s="30" t="s">
        <v>28</v>
      </c>
      <c r="C23" s="30"/>
      <c r="D23" s="30"/>
      <c r="E23" s="30"/>
      <c r="F23" s="10"/>
      <c r="G23" s="15">
        <f t="shared" si="3"/>
        <v>4579591</v>
      </c>
      <c r="H23" s="15">
        <f t="shared" si="4"/>
        <v>4284677</v>
      </c>
      <c r="I23" s="15">
        <v>2459004</v>
      </c>
      <c r="J23" s="15">
        <v>1485040</v>
      </c>
      <c r="K23" s="15">
        <v>97524</v>
      </c>
      <c r="L23" s="15">
        <v>243109</v>
      </c>
      <c r="M23" s="6" t="s">
        <v>44</v>
      </c>
      <c r="N23" s="6" t="s">
        <v>44</v>
      </c>
      <c r="O23" s="15">
        <f t="shared" si="5"/>
        <v>294914</v>
      </c>
      <c r="P23" s="15">
        <v>72</v>
      </c>
      <c r="Q23" s="6" t="s">
        <v>44</v>
      </c>
      <c r="R23" s="15">
        <v>294842</v>
      </c>
      <c r="S23" s="6" t="s">
        <v>44</v>
      </c>
    </row>
    <row r="24" spans="1:19" ht="25.5" customHeight="1">
      <c r="A24" s="12"/>
      <c r="B24" s="30" t="s">
        <v>29</v>
      </c>
      <c r="C24" s="30"/>
      <c r="D24" s="30"/>
      <c r="E24" s="30"/>
      <c r="F24" s="10"/>
      <c r="G24" s="15">
        <f t="shared" si="3"/>
        <v>3885323</v>
      </c>
      <c r="H24" s="15">
        <f t="shared" si="4"/>
        <v>3574615</v>
      </c>
      <c r="I24" s="15">
        <v>1523307</v>
      </c>
      <c r="J24" s="15">
        <v>1734006</v>
      </c>
      <c r="K24" s="15">
        <v>85020</v>
      </c>
      <c r="L24" s="15">
        <v>232282</v>
      </c>
      <c r="M24" s="6" t="s">
        <v>44</v>
      </c>
      <c r="N24" s="6" t="s">
        <v>44</v>
      </c>
      <c r="O24" s="15">
        <f t="shared" si="5"/>
        <v>310708</v>
      </c>
      <c r="P24" s="6" t="s">
        <v>44</v>
      </c>
      <c r="Q24" s="6" t="s">
        <v>44</v>
      </c>
      <c r="R24" s="15">
        <v>310708</v>
      </c>
      <c r="S24" s="6" t="s">
        <v>44</v>
      </c>
    </row>
    <row r="25" spans="1:19" ht="34.5" customHeight="1">
      <c r="A25" s="12"/>
      <c r="B25" s="30" t="s">
        <v>30</v>
      </c>
      <c r="C25" s="30"/>
      <c r="D25" s="30"/>
      <c r="E25" s="30"/>
      <c r="F25" s="10"/>
      <c r="G25" s="15">
        <f t="shared" si="3"/>
        <v>719359</v>
      </c>
      <c r="H25" s="15">
        <f t="shared" si="4"/>
        <v>719359</v>
      </c>
      <c r="I25" s="15">
        <v>275720</v>
      </c>
      <c r="J25" s="15">
        <v>361568</v>
      </c>
      <c r="K25" s="15">
        <v>32136</v>
      </c>
      <c r="L25" s="15">
        <v>49935</v>
      </c>
      <c r="M25" s="6" t="s">
        <v>44</v>
      </c>
      <c r="N25" s="6" t="s">
        <v>44</v>
      </c>
      <c r="O25" s="15">
        <f t="shared" si="5"/>
        <v>0</v>
      </c>
      <c r="P25" s="6" t="s">
        <v>44</v>
      </c>
      <c r="Q25" s="6" t="s">
        <v>44</v>
      </c>
      <c r="R25" s="6" t="s">
        <v>44</v>
      </c>
      <c r="S25" s="6" t="s">
        <v>44</v>
      </c>
    </row>
    <row r="26" spans="1:19" ht="25.5" customHeight="1">
      <c r="A26" s="12"/>
      <c r="B26" s="30" t="s">
        <v>31</v>
      </c>
      <c r="C26" s="30"/>
      <c r="D26" s="30"/>
      <c r="E26" s="30"/>
      <c r="F26" s="10"/>
      <c r="G26" s="15">
        <f t="shared" si="3"/>
        <v>1233747</v>
      </c>
      <c r="H26" s="15">
        <f t="shared" si="4"/>
        <v>1225144</v>
      </c>
      <c r="I26" s="15">
        <v>563210</v>
      </c>
      <c r="J26" s="15">
        <v>536918</v>
      </c>
      <c r="K26" s="15">
        <v>45353</v>
      </c>
      <c r="L26" s="15">
        <v>79663</v>
      </c>
      <c r="M26" s="6" t="s">
        <v>44</v>
      </c>
      <c r="N26" s="6" t="s">
        <v>44</v>
      </c>
      <c r="O26" s="15">
        <f t="shared" si="5"/>
        <v>8603</v>
      </c>
      <c r="P26" s="6">
        <v>8603</v>
      </c>
      <c r="Q26" s="6" t="s">
        <v>44</v>
      </c>
      <c r="R26" s="6" t="s">
        <v>44</v>
      </c>
      <c r="S26" s="6" t="s">
        <v>44</v>
      </c>
    </row>
    <row r="27" spans="1:19" ht="25.5" customHeight="1">
      <c r="A27" s="12"/>
      <c r="B27" s="30" t="s">
        <v>32</v>
      </c>
      <c r="C27" s="30"/>
      <c r="D27" s="30"/>
      <c r="E27" s="30"/>
      <c r="F27" s="10"/>
      <c r="G27" s="15">
        <f t="shared" si="3"/>
        <v>1313691</v>
      </c>
      <c r="H27" s="15">
        <f t="shared" si="4"/>
        <v>1311742</v>
      </c>
      <c r="I27" s="15">
        <v>528621</v>
      </c>
      <c r="J27" s="15">
        <v>648223</v>
      </c>
      <c r="K27" s="15">
        <v>50804</v>
      </c>
      <c r="L27" s="15">
        <v>84094</v>
      </c>
      <c r="M27" s="6" t="s">
        <v>44</v>
      </c>
      <c r="N27" s="6" t="s">
        <v>44</v>
      </c>
      <c r="O27" s="15">
        <f t="shared" si="5"/>
        <v>1949</v>
      </c>
      <c r="P27" s="15">
        <v>1949</v>
      </c>
      <c r="Q27" s="6" t="s">
        <v>44</v>
      </c>
      <c r="R27" s="6" t="s">
        <v>45</v>
      </c>
      <c r="S27" s="6" t="s">
        <v>44</v>
      </c>
    </row>
    <row r="28" spans="1:19" ht="34.5" customHeight="1">
      <c r="A28" s="12"/>
      <c r="B28" s="30" t="s">
        <v>33</v>
      </c>
      <c r="C28" s="30"/>
      <c r="D28" s="30"/>
      <c r="E28" s="30"/>
      <c r="F28" s="10"/>
      <c r="G28" s="15">
        <f t="shared" si="3"/>
        <v>159794</v>
      </c>
      <c r="H28" s="15">
        <f t="shared" si="4"/>
        <v>159794</v>
      </c>
      <c r="I28" s="15">
        <v>60998</v>
      </c>
      <c r="J28" s="15">
        <v>70362</v>
      </c>
      <c r="K28" s="15">
        <v>9670</v>
      </c>
      <c r="L28" s="15">
        <v>18764</v>
      </c>
      <c r="M28" s="6" t="s">
        <v>44</v>
      </c>
      <c r="N28" s="6" t="s">
        <v>44</v>
      </c>
      <c r="O28" s="15">
        <f t="shared" si="5"/>
        <v>0</v>
      </c>
      <c r="P28" s="6" t="s">
        <v>44</v>
      </c>
      <c r="Q28" s="6" t="s">
        <v>44</v>
      </c>
      <c r="R28" s="6" t="s">
        <v>46</v>
      </c>
      <c r="S28" s="6" t="s">
        <v>44</v>
      </c>
    </row>
    <row r="29" spans="1:19" ht="25.5" customHeight="1">
      <c r="A29" s="12"/>
      <c r="B29" s="30" t="s">
        <v>34</v>
      </c>
      <c r="C29" s="30"/>
      <c r="D29" s="30"/>
      <c r="E29" s="30"/>
      <c r="F29" s="10"/>
      <c r="G29" s="15">
        <f t="shared" si="3"/>
        <v>1556803</v>
      </c>
      <c r="H29" s="15">
        <f t="shared" si="4"/>
        <v>1556803</v>
      </c>
      <c r="I29" s="15">
        <v>708798</v>
      </c>
      <c r="J29" s="15">
        <v>684022</v>
      </c>
      <c r="K29" s="15">
        <v>42727</v>
      </c>
      <c r="L29" s="15">
        <v>121256</v>
      </c>
      <c r="M29" s="6" t="s">
        <v>44</v>
      </c>
      <c r="N29" s="6" t="s">
        <v>44</v>
      </c>
      <c r="O29" s="15">
        <f t="shared" si="5"/>
        <v>0</v>
      </c>
      <c r="P29" s="6" t="s">
        <v>44</v>
      </c>
      <c r="Q29" s="6" t="s">
        <v>44</v>
      </c>
      <c r="R29" s="6" t="s">
        <v>44</v>
      </c>
      <c r="S29" s="6" t="s">
        <v>44</v>
      </c>
    </row>
    <row r="30" spans="1:19" ht="34.5" customHeight="1">
      <c r="A30" s="12"/>
      <c r="B30" s="30" t="s">
        <v>35</v>
      </c>
      <c r="C30" s="30"/>
      <c r="D30" s="30"/>
      <c r="E30" s="30"/>
      <c r="F30" s="10"/>
      <c r="G30" s="15">
        <f t="shared" si="3"/>
        <v>2166331</v>
      </c>
      <c r="H30" s="15">
        <f t="shared" si="4"/>
        <v>2163509</v>
      </c>
      <c r="I30" s="15">
        <v>756958</v>
      </c>
      <c r="J30" s="15">
        <v>1194164</v>
      </c>
      <c r="K30" s="15">
        <v>65627</v>
      </c>
      <c r="L30" s="15">
        <v>146760</v>
      </c>
      <c r="M30" s="6" t="s">
        <v>44</v>
      </c>
      <c r="N30" s="6" t="s">
        <v>44</v>
      </c>
      <c r="O30" s="15">
        <f t="shared" si="5"/>
        <v>2822</v>
      </c>
      <c r="P30" s="15">
        <v>2822</v>
      </c>
      <c r="Q30" s="6" t="s">
        <v>44</v>
      </c>
      <c r="R30" s="6" t="s">
        <v>46</v>
      </c>
      <c r="S30" s="6" t="s">
        <v>44</v>
      </c>
    </row>
    <row r="31" spans="1:19" ht="4.5" customHeight="1">
      <c r="A31" s="7"/>
      <c r="B31" s="7"/>
      <c r="C31" s="7"/>
      <c r="D31" s="7"/>
      <c r="E31" s="7"/>
      <c r="F31" s="8"/>
      <c r="G31" s="23"/>
      <c r="H31" s="24"/>
      <c r="I31" s="24"/>
      <c r="J31" s="24"/>
      <c r="K31" s="24"/>
      <c r="L31" s="24"/>
      <c r="M31" s="25"/>
      <c r="N31" s="25"/>
      <c r="O31" s="24"/>
      <c r="P31" s="25"/>
      <c r="Q31" s="25"/>
      <c r="R31" s="25"/>
      <c r="S31" s="25"/>
    </row>
    <row r="32" spans="1:15" ht="15.75" customHeight="1">
      <c r="A32" s="26" t="s">
        <v>40</v>
      </c>
      <c r="B32" s="1"/>
      <c r="O32" s="5"/>
    </row>
    <row r="33" spans="1:6" ht="14.25">
      <c r="A33" s="12"/>
      <c r="B33" s="12"/>
      <c r="C33" s="12"/>
      <c r="D33" s="12"/>
      <c r="E33" s="12"/>
      <c r="F33" s="12"/>
    </row>
    <row r="34" spans="1:6" ht="14.25">
      <c r="A34" s="12"/>
      <c r="B34" s="12"/>
      <c r="C34" s="12"/>
      <c r="D34" s="12"/>
      <c r="E34" s="12"/>
      <c r="F34" s="12"/>
    </row>
    <row r="35" spans="1:6" ht="14.25">
      <c r="A35" s="12"/>
      <c r="B35" s="13"/>
      <c r="C35" s="13"/>
      <c r="D35" s="13"/>
      <c r="E35" s="13"/>
      <c r="F35" s="12"/>
    </row>
    <row r="36" spans="1:6" ht="14.25">
      <c r="A36" s="12"/>
      <c r="B36" s="13"/>
      <c r="C36" s="13"/>
      <c r="D36" s="13"/>
      <c r="E36" s="13"/>
      <c r="F36" s="12"/>
    </row>
    <row r="37" spans="1:6" ht="14.25">
      <c r="A37" s="12"/>
      <c r="B37" s="13"/>
      <c r="C37" s="13"/>
      <c r="D37" s="13"/>
      <c r="E37" s="13"/>
      <c r="F37" s="12"/>
    </row>
    <row r="38" spans="1:6" ht="14.25">
      <c r="A38" s="12"/>
      <c r="B38" s="13"/>
      <c r="C38" s="13"/>
      <c r="D38" s="13"/>
      <c r="E38" s="13"/>
      <c r="F38" s="12"/>
    </row>
    <row r="39" spans="1:6" ht="14.25">
      <c r="A39" s="12"/>
      <c r="B39" s="13"/>
      <c r="C39" s="13"/>
      <c r="D39" s="13"/>
      <c r="E39" s="13"/>
      <c r="F39" s="12"/>
    </row>
    <row r="40" spans="1:6" ht="14.25">
      <c r="A40" s="12"/>
      <c r="B40" s="12"/>
      <c r="C40" s="12"/>
      <c r="D40" s="12"/>
      <c r="E40" s="12"/>
      <c r="F40" s="12"/>
    </row>
    <row r="41" spans="1:6" ht="14.25">
      <c r="A41" s="12"/>
      <c r="B41" s="13"/>
      <c r="C41" s="13"/>
      <c r="D41" s="13"/>
      <c r="E41" s="13"/>
      <c r="F41" s="12"/>
    </row>
    <row r="42" spans="1:6" ht="14.25">
      <c r="A42" s="12"/>
      <c r="B42" s="13"/>
      <c r="C42" s="13"/>
      <c r="D42" s="13"/>
      <c r="E42" s="13"/>
      <c r="F42" s="12"/>
    </row>
    <row r="43" spans="1:6" ht="14.25">
      <c r="A43" s="12"/>
      <c r="B43" s="13"/>
      <c r="C43" s="13"/>
      <c r="D43" s="13"/>
      <c r="E43" s="13"/>
      <c r="F43" s="12"/>
    </row>
    <row r="44" spans="1:6" ht="14.25">
      <c r="A44" s="12"/>
      <c r="B44" s="13"/>
      <c r="C44" s="13"/>
      <c r="D44" s="13"/>
      <c r="E44" s="13"/>
      <c r="F44" s="12"/>
    </row>
    <row r="45" spans="1:6" ht="14.25">
      <c r="A45" s="12"/>
      <c r="B45" s="13"/>
      <c r="C45" s="13"/>
      <c r="D45" s="13"/>
      <c r="E45" s="13"/>
      <c r="F45" s="12"/>
    </row>
    <row r="46" spans="1:6" ht="14.25">
      <c r="A46" s="12"/>
      <c r="B46" s="12"/>
      <c r="C46" s="12"/>
      <c r="D46" s="12"/>
      <c r="E46" s="12"/>
      <c r="F46" s="12"/>
    </row>
    <row r="47" spans="1:6" ht="14.25">
      <c r="A47" s="12"/>
      <c r="B47" s="12"/>
      <c r="C47" s="12"/>
      <c r="D47" s="12"/>
      <c r="E47" s="12"/>
      <c r="F47" s="12"/>
    </row>
    <row r="48" spans="1:6" ht="14.25">
      <c r="A48" s="12"/>
      <c r="B48" s="11"/>
      <c r="C48" s="11"/>
      <c r="D48" s="11"/>
      <c r="E48" s="11"/>
      <c r="F48" s="12"/>
    </row>
    <row r="49" spans="1:6" ht="14.25">
      <c r="A49" s="12"/>
      <c r="B49" s="12"/>
      <c r="C49" s="12"/>
      <c r="D49" s="12"/>
      <c r="E49" s="12"/>
      <c r="F49" s="12"/>
    </row>
    <row r="50" spans="1:6" ht="14.25">
      <c r="A50" s="12"/>
      <c r="B50" s="13"/>
      <c r="C50" s="13"/>
      <c r="D50" s="13"/>
      <c r="E50" s="13"/>
      <c r="F50" s="12"/>
    </row>
    <row r="51" spans="1:6" ht="14.25">
      <c r="A51" s="12"/>
      <c r="B51" s="13"/>
      <c r="C51" s="13"/>
      <c r="D51" s="13"/>
      <c r="E51" s="13"/>
      <c r="F51" s="12"/>
    </row>
    <row r="52" spans="1:6" ht="14.25">
      <c r="A52" s="12"/>
      <c r="B52" s="13"/>
      <c r="C52" s="13"/>
      <c r="D52" s="13"/>
      <c r="E52" s="13"/>
      <c r="F52" s="12"/>
    </row>
    <row r="53" spans="1:6" ht="14.25">
      <c r="A53" s="12"/>
      <c r="B53" s="13"/>
      <c r="C53" s="13"/>
      <c r="D53" s="13"/>
      <c r="E53" s="13"/>
      <c r="F53" s="12"/>
    </row>
    <row r="54" spans="1:6" ht="14.25">
      <c r="A54" s="12"/>
      <c r="B54" s="13"/>
      <c r="C54" s="13"/>
      <c r="D54" s="13"/>
      <c r="E54" s="13"/>
      <c r="F54" s="12"/>
    </row>
    <row r="55" spans="1:6" ht="14.25">
      <c r="A55" s="12"/>
      <c r="B55" s="12"/>
      <c r="C55" s="12"/>
      <c r="D55" s="12"/>
      <c r="E55" s="12"/>
      <c r="F55" s="12"/>
    </row>
    <row r="56" spans="1:6" ht="14.25">
      <c r="A56" s="12"/>
      <c r="B56" s="13"/>
      <c r="C56" s="13"/>
      <c r="D56" s="13"/>
      <c r="E56" s="13"/>
      <c r="F56" s="12"/>
    </row>
    <row r="57" spans="1:6" ht="14.25">
      <c r="A57" s="12"/>
      <c r="B57" s="13"/>
      <c r="C57" s="13"/>
      <c r="D57" s="13"/>
      <c r="E57" s="13"/>
      <c r="F57" s="12"/>
    </row>
    <row r="58" spans="1:6" ht="14.25">
      <c r="A58" s="12"/>
      <c r="B58" s="13"/>
      <c r="C58" s="13"/>
      <c r="D58" s="13"/>
      <c r="E58" s="13"/>
      <c r="F58" s="12"/>
    </row>
    <row r="59" spans="1:6" ht="14.25">
      <c r="A59" s="12"/>
      <c r="B59" s="13"/>
      <c r="C59" s="13"/>
      <c r="D59" s="13"/>
      <c r="E59" s="13"/>
      <c r="F59" s="12"/>
    </row>
    <row r="60" spans="1:6" ht="14.25">
      <c r="A60" s="12"/>
      <c r="B60" s="13"/>
      <c r="C60" s="13"/>
      <c r="D60" s="13"/>
      <c r="E60" s="13"/>
      <c r="F60" s="12"/>
    </row>
    <row r="61" spans="1:6" ht="14.25">
      <c r="A61" s="12"/>
      <c r="B61" s="12"/>
      <c r="C61" s="12"/>
      <c r="D61" s="12"/>
      <c r="E61" s="12"/>
      <c r="F61" s="12"/>
    </row>
    <row r="62" spans="1:6" ht="14.25">
      <c r="A62" s="12"/>
      <c r="B62" s="13"/>
      <c r="C62" s="13"/>
      <c r="D62" s="13"/>
      <c r="E62" s="13"/>
      <c r="F62" s="12"/>
    </row>
    <row r="63" spans="1:6" ht="14.25">
      <c r="A63" s="12"/>
      <c r="B63" s="13"/>
      <c r="C63" s="13"/>
      <c r="D63" s="13"/>
      <c r="E63" s="13"/>
      <c r="F63" s="12"/>
    </row>
    <row r="64" spans="1:6" ht="14.25">
      <c r="A64" s="12"/>
      <c r="B64" s="13"/>
      <c r="C64" s="13"/>
      <c r="D64" s="13"/>
      <c r="E64" s="13"/>
      <c r="F64" s="12"/>
    </row>
    <row r="65" spans="1:6" ht="14.25">
      <c r="A65" s="12"/>
      <c r="B65" s="12"/>
      <c r="C65" s="12"/>
      <c r="D65" s="12"/>
      <c r="E65" s="12"/>
      <c r="F65" s="12"/>
    </row>
    <row r="66" spans="1:6" ht="14.25">
      <c r="A66" s="12"/>
      <c r="B66" s="12"/>
      <c r="C66" s="12"/>
      <c r="D66" s="12"/>
      <c r="E66" s="12"/>
      <c r="F66" s="12"/>
    </row>
    <row r="67" spans="1:6" ht="14.25">
      <c r="A67" s="12"/>
      <c r="B67" s="11"/>
      <c r="C67" s="11"/>
      <c r="D67" s="11"/>
      <c r="E67" s="11"/>
      <c r="F67" s="12"/>
    </row>
    <row r="68" spans="1:6" ht="14.25">
      <c r="A68" s="12"/>
      <c r="B68" s="12"/>
      <c r="C68" s="12"/>
      <c r="D68" s="12"/>
      <c r="E68" s="12"/>
      <c r="F68" s="12"/>
    </row>
    <row r="69" spans="1:6" ht="14.25">
      <c r="A69" s="12"/>
      <c r="B69" s="13"/>
      <c r="C69" s="13"/>
      <c r="D69" s="13"/>
      <c r="E69" s="13"/>
      <c r="F69" s="12"/>
    </row>
    <row r="70" spans="1:6" ht="14.25">
      <c r="A70" s="12"/>
      <c r="B70" s="13"/>
      <c r="C70" s="13"/>
      <c r="D70" s="13"/>
      <c r="E70" s="13"/>
      <c r="F70" s="12"/>
    </row>
    <row r="71" spans="1:6" ht="14.25">
      <c r="A71" s="12"/>
      <c r="B71" s="13"/>
      <c r="C71" s="13"/>
      <c r="D71" s="13"/>
      <c r="E71" s="13"/>
      <c r="F71" s="12"/>
    </row>
    <row r="72" spans="1:6" ht="14.25">
      <c r="A72" s="12"/>
      <c r="B72" s="13"/>
      <c r="C72" s="13"/>
      <c r="D72" s="13"/>
      <c r="E72" s="13"/>
      <c r="F72" s="12"/>
    </row>
    <row r="73" spans="1:6" ht="14.25">
      <c r="A73" s="12"/>
      <c r="B73" s="13"/>
      <c r="C73" s="13"/>
      <c r="D73" s="13"/>
      <c r="E73" s="13"/>
      <c r="F73" s="12"/>
    </row>
    <row r="74" spans="1:6" ht="14.25">
      <c r="A74" s="12"/>
      <c r="B74" s="12"/>
      <c r="C74" s="12"/>
      <c r="D74" s="12"/>
      <c r="E74" s="12"/>
      <c r="F74" s="12"/>
    </row>
    <row r="75" spans="1:6" ht="14.25">
      <c r="A75" s="12"/>
      <c r="B75" s="13"/>
      <c r="C75" s="13"/>
      <c r="D75" s="13"/>
      <c r="E75" s="13"/>
      <c r="F75" s="12"/>
    </row>
    <row r="76" spans="1:6" ht="14.25">
      <c r="A76" s="12"/>
      <c r="B76" s="13"/>
      <c r="C76" s="13"/>
      <c r="D76" s="13"/>
      <c r="E76" s="13"/>
      <c r="F76" s="12"/>
    </row>
    <row r="77" spans="1:6" ht="14.25">
      <c r="A77" s="12"/>
      <c r="B77" s="13"/>
      <c r="C77" s="13"/>
      <c r="D77" s="13"/>
      <c r="E77" s="13"/>
      <c r="F77" s="12"/>
    </row>
    <row r="78" spans="1:6" ht="14.25">
      <c r="A78" s="12"/>
      <c r="B78" s="13"/>
      <c r="C78" s="13"/>
      <c r="D78" s="13"/>
      <c r="E78" s="13"/>
      <c r="F78" s="12"/>
    </row>
    <row r="79" spans="1:6" ht="14.25">
      <c r="A79" s="12"/>
      <c r="B79" s="13"/>
      <c r="C79" s="13"/>
      <c r="D79" s="13"/>
      <c r="E79" s="13"/>
      <c r="F79" s="12"/>
    </row>
    <row r="80" spans="1:6" ht="14.25">
      <c r="A80" s="12"/>
      <c r="B80" s="12"/>
      <c r="C80" s="12"/>
      <c r="D80" s="12"/>
      <c r="E80" s="12"/>
      <c r="F80" s="12"/>
    </row>
    <row r="81" spans="1:6" ht="14.25">
      <c r="A81" s="12"/>
      <c r="B81" s="12"/>
      <c r="C81" s="12"/>
      <c r="D81" s="12"/>
      <c r="E81" s="12"/>
      <c r="F81" s="12"/>
    </row>
    <row r="82" spans="1:6" ht="14.25">
      <c r="A82" s="12"/>
      <c r="B82" s="11"/>
      <c r="C82" s="11"/>
      <c r="D82" s="11"/>
      <c r="E82" s="11"/>
      <c r="F82" s="12"/>
    </row>
    <row r="83" spans="1:6" ht="14.25">
      <c r="A83" s="12"/>
      <c r="B83" s="12"/>
      <c r="C83" s="12"/>
      <c r="D83" s="12"/>
      <c r="E83" s="12"/>
      <c r="F83" s="12"/>
    </row>
    <row r="84" spans="1:6" ht="14.25">
      <c r="A84" s="12"/>
      <c r="B84" s="13"/>
      <c r="C84" s="13"/>
      <c r="D84" s="13"/>
      <c r="E84" s="13"/>
      <c r="F84" s="12"/>
    </row>
    <row r="85" spans="1:6" ht="14.25">
      <c r="A85" s="12"/>
      <c r="B85" s="13"/>
      <c r="C85" s="13"/>
      <c r="D85" s="13"/>
      <c r="E85" s="13"/>
      <c r="F85" s="12"/>
    </row>
    <row r="86" spans="1:6" ht="14.25">
      <c r="A86" s="12"/>
      <c r="B86" s="13"/>
      <c r="C86" s="13"/>
      <c r="D86" s="13"/>
      <c r="E86" s="13"/>
      <c r="F86" s="12"/>
    </row>
    <row r="87" spans="1:6" ht="14.25">
      <c r="A87" s="12"/>
      <c r="B87" s="13"/>
      <c r="C87" s="13"/>
      <c r="D87" s="13"/>
      <c r="E87" s="13"/>
      <c r="F87" s="12"/>
    </row>
    <row r="88" spans="1:6" ht="14.25">
      <c r="A88" s="12"/>
      <c r="B88" s="12"/>
      <c r="C88" s="12"/>
      <c r="D88" s="12"/>
      <c r="E88" s="12"/>
      <c r="F88" s="12"/>
    </row>
    <row r="89" spans="1:6" ht="14.25">
      <c r="A89" s="12"/>
      <c r="B89" s="12"/>
      <c r="C89" s="12"/>
      <c r="D89" s="12"/>
      <c r="E89" s="12"/>
      <c r="F89" s="12"/>
    </row>
    <row r="90" spans="1:6" ht="14.25">
      <c r="A90" s="12"/>
      <c r="B90" s="11"/>
      <c r="C90" s="11"/>
      <c r="D90" s="11"/>
      <c r="E90" s="11"/>
      <c r="F90" s="12"/>
    </row>
    <row r="91" spans="1:6" ht="14.25">
      <c r="A91" s="12"/>
      <c r="B91" s="12"/>
      <c r="C91" s="12"/>
      <c r="D91" s="12"/>
      <c r="E91" s="12"/>
      <c r="F91" s="12"/>
    </row>
    <row r="92" spans="1:6" ht="14.25">
      <c r="A92" s="12"/>
      <c r="B92" s="13"/>
      <c r="C92" s="13"/>
      <c r="D92" s="13"/>
      <c r="E92" s="13"/>
      <c r="F92" s="12"/>
    </row>
    <row r="93" spans="1:6" ht="14.25">
      <c r="A93" s="12"/>
      <c r="B93" s="13"/>
      <c r="C93" s="13"/>
      <c r="D93" s="13"/>
      <c r="E93" s="13"/>
      <c r="F93" s="12"/>
    </row>
    <row r="94" spans="1:6" ht="14.25">
      <c r="A94" s="12"/>
      <c r="B94" s="13"/>
      <c r="C94" s="13"/>
      <c r="D94" s="13"/>
      <c r="E94" s="13"/>
      <c r="F94" s="12"/>
    </row>
    <row r="95" spans="1:6" ht="14.25">
      <c r="A95" s="12"/>
      <c r="B95" s="13"/>
      <c r="C95" s="13"/>
      <c r="D95" s="13"/>
      <c r="E95" s="13"/>
      <c r="F95" s="12"/>
    </row>
    <row r="96" spans="1:6" ht="14.25">
      <c r="A96" s="12"/>
      <c r="B96" s="13"/>
      <c r="C96" s="13"/>
      <c r="D96" s="13"/>
      <c r="E96" s="13"/>
      <c r="F96" s="12"/>
    </row>
    <row r="97" spans="1:6" ht="14.25">
      <c r="A97" s="12"/>
      <c r="B97" s="12"/>
      <c r="C97" s="12"/>
      <c r="D97" s="12"/>
      <c r="E97" s="12"/>
      <c r="F97" s="12"/>
    </row>
    <row r="98" spans="1:6" ht="14.25">
      <c r="A98" s="12"/>
      <c r="B98" s="13"/>
      <c r="C98" s="13"/>
      <c r="D98" s="13"/>
      <c r="E98" s="13"/>
      <c r="F98" s="12"/>
    </row>
    <row r="99" spans="1:6" ht="14.25">
      <c r="A99" s="12"/>
      <c r="B99" s="12"/>
      <c r="C99" s="12"/>
      <c r="D99" s="12"/>
      <c r="E99" s="12"/>
      <c r="F99" s="12"/>
    </row>
    <row r="100" spans="1:6" ht="14.25">
      <c r="A100" s="12"/>
      <c r="B100" s="12"/>
      <c r="C100" s="12"/>
      <c r="D100" s="12"/>
      <c r="E100" s="12"/>
      <c r="F100" s="12"/>
    </row>
    <row r="101" spans="1:6" ht="14.25">
      <c r="A101" s="12"/>
      <c r="B101" s="12"/>
      <c r="C101" s="12"/>
      <c r="D101" s="12"/>
      <c r="E101" s="12"/>
      <c r="F101" s="12"/>
    </row>
    <row r="102" spans="1:6" ht="14.25">
      <c r="A102" s="12"/>
      <c r="B102" s="12"/>
      <c r="C102" s="12"/>
      <c r="D102" s="12"/>
      <c r="E102" s="12"/>
      <c r="F102" s="12"/>
    </row>
    <row r="103" spans="1:6" ht="14.25">
      <c r="A103" s="12"/>
      <c r="B103" s="12"/>
      <c r="C103" s="12"/>
      <c r="D103" s="12"/>
      <c r="E103" s="12"/>
      <c r="F103" s="12"/>
    </row>
  </sheetData>
  <sheetProtection/>
  <mergeCells count="31">
    <mergeCell ref="B3:E4"/>
    <mergeCell ref="O3:S3"/>
    <mergeCell ref="G3:G4"/>
    <mergeCell ref="B5:C5"/>
    <mergeCell ref="B8:E8"/>
    <mergeCell ref="H3:L3"/>
    <mergeCell ref="M3:N3"/>
    <mergeCell ref="B21:E21"/>
    <mergeCell ref="B22:E22"/>
    <mergeCell ref="B9:E9"/>
    <mergeCell ref="B10:E10"/>
    <mergeCell ref="B11:E11"/>
    <mergeCell ref="B12:E12"/>
    <mergeCell ref="B13:E13"/>
    <mergeCell ref="B14:E14"/>
    <mergeCell ref="A1:L1"/>
    <mergeCell ref="B30:E30"/>
    <mergeCell ref="B26:E26"/>
    <mergeCell ref="M1:S1"/>
    <mergeCell ref="B15:E15"/>
    <mergeCell ref="B16:E16"/>
    <mergeCell ref="B17:E17"/>
    <mergeCell ref="B18:E18"/>
    <mergeCell ref="B19:E19"/>
    <mergeCell ref="B20:E20"/>
    <mergeCell ref="B29:E29"/>
    <mergeCell ref="B28:E28"/>
    <mergeCell ref="B27:E27"/>
    <mergeCell ref="B25:E25"/>
    <mergeCell ref="B24:E24"/>
    <mergeCell ref="B23:E23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7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2018-11-28T05:52:28Z</cp:lastPrinted>
  <dcterms:created xsi:type="dcterms:W3CDTF">2017-10-24T04:11:19Z</dcterms:created>
  <dcterms:modified xsi:type="dcterms:W3CDTF">2018-12-05T05:02:19Z</dcterms:modified>
  <cp:category/>
  <cp:version/>
  <cp:contentType/>
  <cp:contentStatus/>
</cp:coreProperties>
</file>