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4730" windowHeight="5640" activeTab="0"/>
  </bookViews>
  <sheets>
    <sheet name="22-2" sheetId="1" r:id="rId1"/>
  </sheets>
  <definedNames>
    <definedName name="_xlnm.Print_Area" localSheetId="0">'22-2'!$A$1:$S$73</definedName>
  </definedNames>
  <calcPr fullCalcOnLoad="1"/>
</workbook>
</file>

<file path=xl/sharedStrings.xml><?xml version="1.0" encoding="utf-8"?>
<sst xmlns="http://schemas.openxmlformats.org/spreadsheetml/2006/main" count="98" uniqueCount="48">
  <si>
    <t>受   理   人   員</t>
  </si>
  <si>
    <t>既              済              人              員</t>
  </si>
  <si>
    <t>合計</t>
  </si>
  <si>
    <t>旧受</t>
  </si>
  <si>
    <t>新受</t>
  </si>
  <si>
    <t>不起訴</t>
  </si>
  <si>
    <t>中止</t>
  </si>
  <si>
    <t>他移送</t>
  </si>
  <si>
    <t>計</t>
  </si>
  <si>
    <t>求公判</t>
  </si>
  <si>
    <t>求略式</t>
  </si>
  <si>
    <t>検　察　庁</t>
  </si>
  <si>
    <t>長崎地方検察庁</t>
  </si>
  <si>
    <t>平成</t>
  </si>
  <si>
    <t>年</t>
  </si>
  <si>
    <t>他検移送</t>
  </si>
  <si>
    <t>家裁送致</t>
  </si>
  <si>
    <t>計</t>
  </si>
  <si>
    <t>未済
人員</t>
  </si>
  <si>
    <t>起訴</t>
  </si>
  <si>
    <t xml:space="preserve">       単位：人</t>
  </si>
  <si>
    <t>地方集計</t>
  </si>
  <si>
    <t>区集計</t>
  </si>
  <si>
    <t>島原</t>
  </si>
  <si>
    <t xml:space="preserve">  注） 他移送には、家庭裁判所送致を含む。</t>
  </si>
  <si>
    <t>　資料  長崎地方検察庁調</t>
  </si>
  <si>
    <t>大村支部</t>
  </si>
  <si>
    <t>島原支部</t>
  </si>
  <si>
    <t>佐世保支部</t>
  </si>
  <si>
    <t>平戸支部</t>
  </si>
  <si>
    <t>壱岐支部</t>
  </si>
  <si>
    <t>五島支部</t>
  </si>
  <si>
    <t>厳原支部</t>
  </si>
  <si>
    <t>長崎</t>
  </si>
  <si>
    <t>大村</t>
  </si>
  <si>
    <t>諫早</t>
  </si>
  <si>
    <t>佐世保</t>
  </si>
  <si>
    <t>平戸</t>
  </si>
  <si>
    <t>壱岐</t>
  </si>
  <si>
    <t>五島</t>
  </si>
  <si>
    <t>新上五島</t>
  </si>
  <si>
    <t>厳原</t>
  </si>
  <si>
    <t>上県</t>
  </si>
  <si>
    <t>-</t>
  </si>
  <si>
    <t>-</t>
  </si>
  <si>
    <t>-</t>
  </si>
  <si>
    <t>-</t>
  </si>
  <si>
    <r>
      <t>２２－２　刑事被疑事件</t>
    </r>
    <r>
      <rPr>
        <sz val="12"/>
        <color indexed="8"/>
        <rFont val="ＭＳ 明朝"/>
        <family val="1"/>
      </rPr>
      <t>　（平成28年）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</si>
</sst>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);[Red]\(#,##0\)"/>
  </numFmts>
  <fonts count="4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81" fontId="5" fillId="0" borderId="0" xfId="47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0" xfId="47" applyFont="1" applyFill="1" applyAlignment="1">
      <alignment vertical="center"/>
    </xf>
    <xf numFmtId="181" fontId="5" fillId="0" borderId="0" xfId="47" applyFont="1" applyFill="1" applyBorder="1" applyAlignment="1">
      <alignment vertical="center"/>
    </xf>
    <xf numFmtId="181" fontId="6" fillId="0" borderId="0" xfId="47" applyFont="1" applyFill="1" applyBorder="1" applyAlignment="1">
      <alignment vertical="center"/>
    </xf>
    <xf numFmtId="181" fontId="5" fillId="0" borderId="0" xfId="47" applyFont="1" applyFill="1" applyBorder="1" applyAlignment="1">
      <alignment horizontal="centerContinuous" vertical="center"/>
    </xf>
    <xf numFmtId="181" fontId="5" fillId="0" borderId="10" xfId="47" applyFont="1" applyFill="1" applyBorder="1" applyAlignment="1">
      <alignment vertical="center"/>
    </xf>
    <xf numFmtId="181" fontId="5" fillId="0" borderId="0" xfId="47" applyFont="1" applyFill="1" applyBorder="1" applyAlignment="1">
      <alignment horizontal="distributed" vertical="center"/>
    </xf>
    <xf numFmtId="181" fontId="5" fillId="0" borderId="11" xfId="47" applyFont="1" applyFill="1" applyBorder="1" applyAlignment="1">
      <alignment vertical="center"/>
    </xf>
    <xf numFmtId="181" fontId="5" fillId="0" borderId="12" xfId="47" applyFont="1" applyFill="1" applyBorder="1" applyAlignment="1">
      <alignment horizontal="center" vertical="center"/>
    </xf>
    <xf numFmtId="181" fontId="5" fillId="0" borderId="12" xfId="47" applyFont="1" applyFill="1" applyBorder="1" applyAlignment="1">
      <alignment horizontal="distributed" vertical="center"/>
    </xf>
    <xf numFmtId="181" fontId="5" fillId="0" borderId="0" xfId="47" applyFont="1" applyFill="1" applyBorder="1" applyAlignment="1" quotePrefix="1">
      <alignment horizontal="center" vertical="center"/>
    </xf>
    <xf numFmtId="181" fontId="5" fillId="0" borderId="0" xfId="47" applyFont="1" applyFill="1" applyBorder="1" applyAlignment="1">
      <alignment horizontal="right" vertical="center"/>
    </xf>
    <xf numFmtId="181" fontId="5" fillId="0" borderId="0" xfId="47" applyFont="1" applyFill="1" applyBorder="1" applyAlignment="1">
      <alignment horizontal="distributed" vertical="center"/>
    </xf>
    <xf numFmtId="181" fontId="8" fillId="0" borderId="0" xfId="47" applyFont="1" applyFill="1" applyBorder="1" applyAlignment="1">
      <alignment vertical="center"/>
    </xf>
    <xf numFmtId="181" fontId="5" fillId="0" borderId="13" xfId="47" applyFont="1" applyFill="1" applyBorder="1" applyAlignment="1">
      <alignment horizontal="center" vertical="center"/>
    </xf>
    <xf numFmtId="181" fontId="5" fillId="0" borderId="14" xfId="47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181" fontId="9" fillId="0" borderId="15" xfId="47" applyFont="1" applyFill="1" applyBorder="1" applyAlignment="1">
      <alignment horizontal="distributed" vertical="center" wrapText="1"/>
    </xf>
    <xf numFmtId="181" fontId="5" fillId="0" borderId="13" xfId="47" applyFont="1" applyFill="1" applyBorder="1" applyAlignment="1">
      <alignment vertical="center"/>
    </xf>
    <xf numFmtId="181" fontId="5" fillId="0" borderId="0" xfId="47" applyFont="1" applyFill="1" applyBorder="1" applyAlignment="1">
      <alignment horizontal="left" vertical="center"/>
    </xf>
    <xf numFmtId="181" fontId="5" fillId="0" borderId="0" xfId="47" applyFont="1" applyFill="1" applyAlignment="1">
      <alignment/>
    </xf>
    <xf numFmtId="181" fontId="5" fillId="0" borderId="0" xfId="47" applyFont="1" applyFill="1" applyBorder="1" applyAlignment="1">
      <alignment/>
    </xf>
    <xf numFmtId="181" fontId="5" fillId="0" borderId="0" xfId="47" applyFont="1" applyFill="1" applyBorder="1" applyAlignment="1" quotePrefix="1">
      <alignment vertical="center"/>
    </xf>
    <xf numFmtId="181" fontId="5" fillId="0" borderId="16" xfId="47" applyFont="1" applyFill="1" applyBorder="1" applyAlignment="1">
      <alignment vertical="center"/>
    </xf>
    <xf numFmtId="181" fontId="8" fillId="0" borderId="0" xfId="47" applyFont="1" applyFill="1" applyBorder="1" applyAlignment="1">
      <alignment horizontal="right" vertical="center"/>
    </xf>
    <xf numFmtId="181" fontId="5" fillId="0" borderId="0" xfId="47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6" fillId="0" borderId="0" xfId="47" applyFont="1" applyFill="1" applyAlignment="1">
      <alignment horizontal="center" vertical="top"/>
    </xf>
    <xf numFmtId="181" fontId="5" fillId="0" borderId="13" xfId="47" applyFont="1" applyFill="1" applyBorder="1" applyAlignment="1">
      <alignment horizontal="center" vertical="center"/>
    </xf>
    <xf numFmtId="181" fontId="5" fillId="0" borderId="0" xfId="47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5" fillId="0" borderId="17" xfId="47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81" fontId="5" fillId="0" borderId="20" xfId="47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21" xfId="47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1" fontId="5" fillId="0" borderId="23" xfId="47" applyFont="1" applyFill="1" applyBorder="1" applyAlignment="1">
      <alignment horizontal="distributed" vertical="center"/>
    </xf>
    <xf numFmtId="181" fontId="5" fillId="0" borderId="21" xfId="47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181" fontId="5" fillId="0" borderId="12" xfId="47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81" fontId="5" fillId="0" borderId="17" xfId="47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181" fontId="5" fillId="0" borderId="22" xfId="47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 2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showGridLines="0" showZeros="0" tabSelected="1" zoomScaleSheetLayoutView="100" zoomScalePageLayoutView="0" workbookViewId="0" topLeftCell="A1">
      <selection activeCell="A1" sqref="A1:S1"/>
    </sheetView>
  </sheetViews>
  <sheetFormatPr defaultColWidth="8.625" defaultRowHeight="12.75"/>
  <cols>
    <col min="1" max="1" width="0.875" style="4" customWidth="1"/>
    <col min="2" max="2" width="2.00390625" style="4" customWidth="1"/>
    <col min="3" max="3" width="3.125" style="4" customWidth="1"/>
    <col min="4" max="4" width="8.25390625" style="4" customWidth="1"/>
    <col min="5" max="5" width="7.625" style="4" customWidth="1"/>
    <col min="6" max="6" width="1.625" style="4" customWidth="1"/>
    <col min="7" max="7" width="9.375" style="4" customWidth="1"/>
    <col min="8" max="8" width="8.00390625" style="4" customWidth="1"/>
    <col min="9" max="14" width="9.375" style="4" customWidth="1"/>
    <col min="15" max="15" width="6.75390625" style="4" customWidth="1"/>
    <col min="16" max="16" width="9.375" style="4" customWidth="1"/>
    <col min="17" max="18" width="10.375" style="4" customWidth="1"/>
    <col min="19" max="19" width="7.75390625" style="4" customWidth="1"/>
    <col min="20" max="20" width="1.25" style="4" customWidth="1"/>
    <col min="21" max="21" width="5.75390625" style="4" customWidth="1"/>
    <col min="22" max="22" width="0.875" style="4" customWidth="1"/>
    <col min="23" max="23" width="16.625" style="4" customWidth="1"/>
    <col min="24" max="24" width="0.875" style="4" customWidth="1"/>
    <col min="25" max="25" width="18.75390625" style="4" customWidth="1"/>
    <col min="26" max="31" width="18.25390625" style="4" customWidth="1"/>
    <col min="32" max="32" width="4.00390625" style="4" customWidth="1"/>
    <col min="33" max="16384" width="8.625" style="4" customWidth="1"/>
  </cols>
  <sheetData>
    <row r="1" spans="1:32" ht="30" customHeight="1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V1" s="5"/>
      <c r="W1" s="6"/>
      <c r="X1" s="5"/>
      <c r="Y1" s="5"/>
      <c r="Z1" s="5"/>
      <c r="AA1" s="5"/>
      <c r="AB1" s="5"/>
      <c r="AC1" s="7"/>
      <c r="AD1" s="7"/>
      <c r="AE1" s="5"/>
      <c r="AF1" s="5"/>
    </row>
    <row r="2" spans="1:32" s="26" customFormat="1" ht="24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 t="s">
        <v>20</v>
      </c>
      <c r="S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9.5" customHeight="1">
      <c r="A3" s="24"/>
      <c r="B3" s="24"/>
      <c r="C3" s="34" t="s">
        <v>11</v>
      </c>
      <c r="D3" s="34"/>
      <c r="E3" s="34"/>
      <c r="F3" s="24"/>
      <c r="G3" s="48" t="s">
        <v>0</v>
      </c>
      <c r="H3" s="49"/>
      <c r="I3" s="50"/>
      <c r="J3" s="37" t="s">
        <v>1</v>
      </c>
      <c r="K3" s="38"/>
      <c r="L3" s="38"/>
      <c r="M3" s="38"/>
      <c r="N3" s="38"/>
      <c r="O3" s="38"/>
      <c r="P3" s="38"/>
      <c r="Q3" s="38"/>
      <c r="R3" s="39"/>
      <c r="S3" s="44" t="s">
        <v>18</v>
      </c>
      <c r="V3" s="5"/>
      <c r="W3" s="5"/>
      <c r="X3" s="5"/>
      <c r="Y3" s="5"/>
      <c r="Z3" s="35"/>
      <c r="AA3" s="42"/>
      <c r="AB3" s="42"/>
      <c r="AC3" s="42"/>
      <c r="AD3" s="42"/>
      <c r="AE3" s="42"/>
      <c r="AF3" s="5"/>
    </row>
    <row r="4" spans="1:32" ht="19.5" customHeight="1">
      <c r="A4" s="5"/>
      <c r="B4" s="5"/>
      <c r="C4" s="35"/>
      <c r="D4" s="35"/>
      <c r="E4" s="35"/>
      <c r="F4" s="8"/>
      <c r="G4" s="47" t="s">
        <v>2</v>
      </c>
      <c r="H4" s="47" t="s">
        <v>3</v>
      </c>
      <c r="I4" s="47" t="s">
        <v>4</v>
      </c>
      <c r="J4" s="40" t="s">
        <v>2</v>
      </c>
      <c r="K4" s="52" t="s">
        <v>19</v>
      </c>
      <c r="L4" s="53"/>
      <c r="M4" s="54"/>
      <c r="N4" s="40" t="s">
        <v>5</v>
      </c>
      <c r="O4" s="58" t="s">
        <v>6</v>
      </c>
      <c r="P4" s="55" t="s">
        <v>7</v>
      </c>
      <c r="Q4" s="56"/>
      <c r="R4" s="57"/>
      <c r="S4" s="45"/>
      <c r="V4" s="5"/>
      <c r="W4" s="9"/>
      <c r="X4" s="5"/>
      <c r="Y4" s="9"/>
      <c r="Z4" s="35"/>
      <c r="AA4" s="43"/>
      <c r="AB4" s="43"/>
      <c r="AC4" s="35"/>
      <c r="AD4" s="43"/>
      <c r="AE4" s="43"/>
      <c r="AF4" s="5"/>
    </row>
    <row r="5" spans="1:32" ht="19.5" customHeight="1">
      <c r="A5" s="10"/>
      <c r="B5" s="5"/>
      <c r="C5" s="35"/>
      <c r="D5" s="35"/>
      <c r="E5" s="35"/>
      <c r="F5" s="8"/>
      <c r="G5" s="51"/>
      <c r="H5" s="41"/>
      <c r="I5" s="41"/>
      <c r="J5" s="41"/>
      <c r="K5" s="11" t="s">
        <v>8</v>
      </c>
      <c r="L5" s="12" t="s">
        <v>9</v>
      </c>
      <c r="M5" s="12" t="s">
        <v>10</v>
      </c>
      <c r="N5" s="41"/>
      <c r="O5" s="41"/>
      <c r="P5" s="22" t="s">
        <v>17</v>
      </c>
      <c r="Q5" s="23" t="s">
        <v>15</v>
      </c>
      <c r="R5" s="23" t="s">
        <v>16</v>
      </c>
      <c r="S5" s="46"/>
      <c r="V5" s="5"/>
      <c r="W5" s="5"/>
      <c r="X5" s="5"/>
      <c r="Y5" s="9"/>
      <c r="Z5" s="43"/>
      <c r="AA5" s="43"/>
      <c r="AB5" s="43"/>
      <c r="AC5" s="43"/>
      <c r="AD5" s="43"/>
      <c r="AE5" s="43"/>
      <c r="AF5" s="5"/>
    </row>
    <row r="6" spans="1:32" ht="8.25" customHeight="1">
      <c r="A6" s="5"/>
      <c r="B6" s="24"/>
      <c r="C6" s="17"/>
      <c r="D6" s="17"/>
      <c r="E6" s="17"/>
      <c r="F6" s="18"/>
      <c r="G6" s="21"/>
      <c r="H6" s="20"/>
      <c r="I6" s="20"/>
      <c r="J6" s="20"/>
      <c r="K6" s="1"/>
      <c r="L6" s="9"/>
      <c r="M6" s="9"/>
      <c r="N6" s="20"/>
      <c r="O6" s="20"/>
      <c r="P6" s="20"/>
      <c r="Q6" s="20"/>
      <c r="R6" s="20"/>
      <c r="S6" s="19"/>
      <c r="V6" s="5"/>
      <c r="W6" s="5"/>
      <c r="X6" s="5"/>
      <c r="Y6" s="9"/>
      <c r="Z6" s="3"/>
      <c r="AA6" s="3"/>
      <c r="AB6" s="3"/>
      <c r="AC6" s="3"/>
      <c r="AD6" s="3"/>
      <c r="AE6" s="3"/>
      <c r="AF6" s="5"/>
    </row>
    <row r="7" spans="1:32" ht="17.25" customHeight="1">
      <c r="A7" s="5"/>
      <c r="B7" s="35" t="s">
        <v>13</v>
      </c>
      <c r="C7" s="36"/>
      <c r="D7" s="1">
        <v>26</v>
      </c>
      <c r="E7" s="25" t="s">
        <v>14</v>
      </c>
      <c r="F7" s="8"/>
      <c r="G7" s="5">
        <v>13517</v>
      </c>
      <c r="H7" s="5">
        <v>336</v>
      </c>
      <c r="I7" s="5">
        <v>13181</v>
      </c>
      <c r="J7" s="5">
        <v>13172</v>
      </c>
      <c r="K7" s="5">
        <v>3119</v>
      </c>
      <c r="L7" s="5">
        <v>638</v>
      </c>
      <c r="M7" s="5">
        <v>2481</v>
      </c>
      <c r="N7" s="5">
        <v>7585</v>
      </c>
      <c r="O7" s="5">
        <v>6</v>
      </c>
      <c r="P7" s="5">
        <v>2462</v>
      </c>
      <c r="Q7" s="5">
        <v>1662</v>
      </c>
      <c r="R7" s="5">
        <v>800</v>
      </c>
      <c r="S7" s="5">
        <v>345</v>
      </c>
      <c r="V7" s="5"/>
      <c r="W7" s="2"/>
      <c r="X7" s="5"/>
      <c r="Y7" s="5"/>
      <c r="Z7" s="5"/>
      <c r="AA7" s="5"/>
      <c r="AB7" s="5"/>
      <c r="AC7" s="5"/>
      <c r="AD7" s="5"/>
      <c r="AE7" s="5"/>
      <c r="AF7" s="5"/>
    </row>
    <row r="8" spans="1:32" ht="17.25" customHeight="1">
      <c r="A8" s="5"/>
      <c r="B8" s="5"/>
      <c r="C8" s="28"/>
      <c r="D8" s="1">
        <v>27</v>
      </c>
      <c r="E8" s="28"/>
      <c r="F8" s="8"/>
      <c r="G8" s="5">
        <v>12474</v>
      </c>
      <c r="H8" s="5">
        <v>345</v>
      </c>
      <c r="I8" s="5">
        <v>12129</v>
      </c>
      <c r="J8" s="5">
        <v>12281</v>
      </c>
      <c r="K8" s="5">
        <v>2905</v>
      </c>
      <c r="L8" s="5">
        <v>707</v>
      </c>
      <c r="M8" s="5">
        <v>2198</v>
      </c>
      <c r="N8" s="5">
        <v>7172</v>
      </c>
      <c r="O8" s="5">
        <v>4</v>
      </c>
      <c r="P8" s="5">
        <v>2200</v>
      </c>
      <c r="Q8" s="5">
        <v>1531</v>
      </c>
      <c r="R8" s="5">
        <v>669</v>
      </c>
      <c r="S8" s="5">
        <v>193</v>
      </c>
      <c r="V8" s="5"/>
      <c r="W8" s="2"/>
      <c r="X8" s="5"/>
      <c r="Y8" s="5"/>
      <c r="Z8" s="5"/>
      <c r="AA8" s="5"/>
      <c r="AB8" s="5"/>
      <c r="AC8" s="5"/>
      <c r="AD8" s="5"/>
      <c r="AE8" s="5"/>
      <c r="AF8" s="5"/>
    </row>
    <row r="9" spans="1:32" ht="8.25" customHeight="1">
      <c r="A9" s="5"/>
      <c r="B9" s="5"/>
      <c r="C9" s="28"/>
      <c r="D9" s="13"/>
      <c r="E9" s="28"/>
      <c r="F9" s="8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V9" s="5"/>
      <c r="W9" s="2"/>
      <c r="X9" s="5"/>
      <c r="Y9" s="5"/>
      <c r="Z9" s="5"/>
      <c r="AA9" s="5"/>
      <c r="AB9" s="5"/>
      <c r="AC9" s="5"/>
      <c r="AD9" s="5"/>
      <c r="AE9" s="5"/>
      <c r="AF9" s="5"/>
    </row>
    <row r="10" spans="1:32" ht="18.75" customHeight="1">
      <c r="A10" s="5"/>
      <c r="B10" s="5"/>
      <c r="C10" s="28"/>
      <c r="D10" s="1">
        <v>28</v>
      </c>
      <c r="E10" s="28"/>
      <c r="F10" s="8"/>
      <c r="G10" s="5">
        <f>G12+G23</f>
        <v>11737</v>
      </c>
      <c r="H10" s="5">
        <f aca="true" t="shared" si="0" ref="H10:S10">H12+H23</f>
        <v>193</v>
      </c>
      <c r="I10" s="5">
        <f t="shared" si="0"/>
        <v>11544</v>
      </c>
      <c r="J10" s="5">
        <f t="shared" si="0"/>
        <v>11548</v>
      </c>
      <c r="K10" s="5">
        <f t="shared" si="0"/>
        <v>2725</v>
      </c>
      <c r="L10" s="5">
        <f t="shared" si="0"/>
        <v>604</v>
      </c>
      <c r="M10" s="5">
        <v>2121</v>
      </c>
      <c r="N10" s="5">
        <f t="shared" si="0"/>
        <v>6754</v>
      </c>
      <c r="O10" s="14" t="s">
        <v>44</v>
      </c>
      <c r="P10" s="14">
        <f t="shared" si="0"/>
        <v>2069</v>
      </c>
      <c r="Q10" s="5">
        <f t="shared" si="0"/>
        <v>1549</v>
      </c>
      <c r="R10" s="5">
        <v>520</v>
      </c>
      <c r="S10" s="5">
        <f t="shared" si="0"/>
        <v>189</v>
      </c>
      <c r="V10" s="5"/>
      <c r="W10" s="2"/>
      <c r="X10" s="5"/>
      <c r="Y10" s="5"/>
      <c r="Z10" s="5"/>
      <c r="AA10" s="5"/>
      <c r="AB10" s="5"/>
      <c r="AC10" s="5"/>
      <c r="AD10" s="5"/>
      <c r="AE10" s="5"/>
      <c r="AF10" s="5"/>
    </row>
    <row r="11" spans="1:32" ht="7.5" customHeight="1">
      <c r="A11" s="5"/>
      <c r="B11" s="5"/>
      <c r="C11" s="28"/>
      <c r="D11" s="1"/>
      <c r="E11" s="28"/>
      <c r="F11" s="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V11" s="5"/>
      <c r="W11" s="2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8.75" customHeight="1">
      <c r="A12" s="5"/>
      <c r="B12" s="31" t="s">
        <v>21</v>
      </c>
      <c r="C12" s="32"/>
      <c r="D12" s="32"/>
      <c r="E12" s="32"/>
      <c r="F12" s="8"/>
      <c r="G12" s="16">
        <f>SUM(G14:G21)</f>
        <v>2744</v>
      </c>
      <c r="H12" s="16">
        <f aca="true" t="shared" si="1" ref="H12:S12">SUM(H14:H21)</f>
        <v>82</v>
      </c>
      <c r="I12" s="16">
        <f t="shared" si="1"/>
        <v>2662</v>
      </c>
      <c r="J12" s="16">
        <f t="shared" si="1"/>
        <v>2653</v>
      </c>
      <c r="K12" s="16">
        <f t="shared" si="1"/>
        <v>537</v>
      </c>
      <c r="L12" s="16">
        <f t="shared" si="1"/>
        <v>537</v>
      </c>
      <c r="M12" s="30" t="s">
        <v>44</v>
      </c>
      <c r="N12" s="16">
        <f t="shared" si="1"/>
        <v>626</v>
      </c>
      <c r="O12" s="30" t="s">
        <v>44</v>
      </c>
      <c r="P12" s="16">
        <f t="shared" si="1"/>
        <v>1490</v>
      </c>
      <c r="Q12" s="16">
        <f t="shared" si="1"/>
        <v>970</v>
      </c>
      <c r="R12" s="16">
        <f t="shared" si="1"/>
        <v>520</v>
      </c>
      <c r="S12" s="16">
        <f t="shared" si="1"/>
        <v>91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8.25" customHeight="1">
      <c r="A13" s="5"/>
      <c r="B13" s="5"/>
      <c r="C13" s="1"/>
      <c r="D13" s="1"/>
      <c r="E13" s="1"/>
      <c r="F13" s="8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23.25" customHeight="1">
      <c r="A14" s="5"/>
      <c r="B14" s="5"/>
      <c r="C14" s="31" t="s">
        <v>12</v>
      </c>
      <c r="D14" s="31"/>
      <c r="E14" s="31"/>
      <c r="F14" s="8"/>
      <c r="G14" s="5">
        <v>1406</v>
      </c>
      <c r="H14" s="5">
        <v>43</v>
      </c>
      <c r="I14" s="5">
        <v>1363</v>
      </c>
      <c r="J14" s="5">
        <v>1357</v>
      </c>
      <c r="K14" s="5">
        <v>293</v>
      </c>
      <c r="L14" s="5">
        <v>293</v>
      </c>
      <c r="M14" s="14" t="s">
        <v>44</v>
      </c>
      <c r="N14" s="5">
        <v>317</v>
      </c>
      <c r="O14" s="14" t="s">
        <v>44</v>
      </c>
      <c r="P14" s="5">
        <v>747</v>
      </c>
      <c r="Q14" s="14">
        <v>384</v>
      </c>
      <c r="R14" s="14">
        <v>363</v>
      </c>
      <c r="S14" s="5">
        <v>49</v>
      </c>
      <c r="V14" s="5"/>
      <c r="W14" s="9"/>
      <c r="X14" s="5"/>
      <c r="Y14" s="35"/>
      <c r="Z14" s="43"/>
      <c r="AA14" s="35"/>
      <c r="AB14" s="43"/>
      <c r="AC14" s="43"/>
      <c r="AD14" s="42"/>
      <c r="AE14" s="42"/>
      <c r="AF14" s="5"/>
    </row>
    <row r="15" spans="1:32" ht="18.75" customHeight="1">
      <c r="A15" s="5"/>
      <c r="B15" s="5"/>
      <c r="C15" s="31" t="s">
        <v>26</v>
      </c>
      <c r="D15" s="31"/>
      <c r="E15" s="31"/>
      <c r="F15" s="8"/>
      <c r="G15" s="5">
        <v>195</v>
      </c>
      <c r="H15" s="14">
        <v>6</v>
      </c>
      <c r="I15" s="5">
        <v>189</v>
      </c>
      <c r="J15" s="5">
        <v>187</v>
      </c>
      <c r="K15" s="5">
        <v>38</v>
      </c>
      <c r="L15" s="5">
        <v>38</v>
      </c>
      <c r="M15" s="14" t="s">
        <v>44</v>
      </c>
      <c r="N15" s="5">
        <v>45</v>
      </c>
      <c r="O15" s="14" t="s">
        <v>43</v>
      </c>
      <c r="P15" s="5">
        <v>104</v>
      </c>
      <c r="Q15" s="14">
        <v>104</v>
      </c>
      <c r="R15" s="14" t="s">
        <v>44</v>
      </c>
      <c r="S15" s="14">
        <v>8</v>
      </c>
      <c r="V15" s="5"/>
      <c r="W15" s="5"/>
      <c r="X15" s="5"/>
      <c r="Y15" s="43"/>
      <c r="Z15" s="43"/>
      <c r="AA15" s="43"/>
      <c r="AB15" s="43"/>
      <c r="AC15" s="43"/>
      <c r="AD15" s="42"/>
      <c r="AE15" s="42"/>
      <c r="AF15" s="5"/>
    </row>
    <row r="16" spans="1:32" ht="18.75" customHeight="1">
      <c r="A16" s="5"/>
      <c r="B16" s="5"/>
      <c r="C16" s="31" t="s">
        <v>27</v>
      </c>
      <c r="D16" s="31"/>
      <c r="E16" s="31"/>
      <c r="F16" s="8"/>
      <c r="G16" s="5">
        <v>156</v>
      </c>
      <c r="H16" s="14">
        <v>5</v>
      </c>
      <c r="I16" s="5">
        <v>151</v>
      </c>
      <c r="J16" s="5">
        <v>150</v>
      </c>
      <c r="K16" s="5">
        <v>29</v>
      </c>
      <c r="L16" s="5">
        <v>29</v>
      </c>
      <c r="M16" s="14" t="s">
        <v>44</v>
      </c>
      <c r="N16" s="5">
        <v>58</v>
      </c>
      <c r="O16" s="14" t="s">
        <v>44</v>
      </c>
      <c r="P16" s="5">
        <v>63</v>
      </c>
      <c r="Q16" s="14">
        <v>63</v>
      </c>
      <c r="R16" s="14" t="s">
        <v>44</v>
      </c>
      <c r="S16" s="14">
        <v>6</v>
      </c>
      <c r="V16" s="5"/>
      <c r="W16" s="5"/>
      <c r="X16" s="5"/>
      <c r="Y16" s="9"/>
      <c r="Z16" s="9"/>
      <c r="AA16" s="9"/>
      <c r="AB16" s="9"/>
      <c r="AC16" s="9"/>
      <c r="AD16" s="9"/>
      <c r="AE16" s="9"/>
      <c r="AF16" s="5"/>
    </row>
    <row r="17" spans="1:32" ht="18.75" customHeight="1">
      <c r="A17" s="5"/>
      <c r="B17" s="5"/>
      <c r="C17" s="31" t="s">
        <v>28</v>
      </c>
      <c r="D17" s="31"/>
      <c r="E17" s="31"/>
      <c r="F17" s="8"/>
      <c r="G17" s="5">
        <v>654</v>
      </c>
      <c r="H17" s="5">
        <v>13</v>
      </c>
      <c r="I17" s="5">
        <v>641</v>
      </c>
      <c r="J17" s="5">
        <v>645</v>
      </c>
      <c r="K17" s="5">
        <v>123</v>
      </c>
      <c r="L17" s="5">
        <v>123</v>
      </c>
      <c r="M17" s="14" t="s">
        <v>45</v>
      </c>
      <c r="N17" s="5">
        <v>121</v>
      </c>
      <c r="O17" s="14" t="s">
        <v>44</v>
      </c>
      <c r="P17" s="5">
        <v>401</v>
      </c>
      <c r="Q17" s="14">
        <v>261</v>
      </c>
      <c r="R17" s="14">
        <v>140</v>
      </c>
      <c r="S17" s="5">
        <v>9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8.75" customHeight="1">
      <c r="A18" s="5"/>
      <c r="B18" s="5"/>
      <c r="C18" s="31" t="s">
        <v>29</v>
      </c>
      <c r="D18" s="31"/>
      <c r="E18" s="31"/>
      <c r="F18" s="8"/>
      <c r="G18" s="5">
        <v>72</v>
      </c>
      <c r="H18" s="14">
        <v>2</v>
      </c>
      <c r="I18" s="5">
        <v>70</v>
      </c>
      <c r="J18" s="5">
        <v>71</v>
      </c>
      <c r="K18" s="5">
        <v>18</v>
      </c>
      <c r="L18" s="5">
        <v>18</v>
      </c>
      <c r="M18" s="14" t="s">
        <v>44</v>
      </c>
      <c r="N18" s="5">
        <v>16</v>
      </c>
      <c r="O18" s="14" t="s">
        <v>44</v>
      </c>
      <c r="P18" s="5">
        <v>37</v>
      </c>
      <c r="Q18" s="14">
        <v>37</v>
      </c>
      <c r="R18" s="14" t="s">
        <v>44</v>
      </c>
      <c r="S18" s="14">
        <v>1</v>
      </c>
      <c r="V18" s="5"/>
      <c r="W18" s="1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8.75" customHeight="1">
      <c r="A19" s="5"/>
      <c r="B19" s="5"/>
      <c r="C19" s="31" t="s">
        <v>30</v>
      </c>
      <c r="D19" s="31"/>
      <c r="E19" s="31"/>
      <c r="F19" s="8"/>
      <c r="G19" s="5">
        <v>64</v>
      </c>
      <c r="H19" s="14">
        <v>3</v>
      </c>
      <c r="I19" s="5">
        <v>61</v>
      </c>
      <c r="J19" s="5">
        <v>62</v>
      </c>
      <c r="K19" s="5">
        <v>3</v>
      </c>
      <c r="L19" s="5">
        <v>3</v>
      </c>
      <c r="M19" s="14" t="s">
        <v>44</v>
      </c>
      <c r="N19" s="5">
        <v>13</v>
      </c>
      <c r="O19" s="14" t="s">
        <v>43</v>
      </c>
      <c r="P19" s="5">
        <v>46</v>
      </c>
      <c r="Q19" s="14">
        <v>43</v>
      </c>
      <c r="R19" s="14">
        <v>3</v>
      </c>
      <c r="S19" s="14">
        <v>2</v>
      </c>
      <c r="V19" s="5"/>
      <c r="W19" s="13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8.75" customHeight="1">
      <c r="A20" s="5"/>
      <c r="B20" s="5"/>
      <c r="C20" s="31" t="s">
        <v>31</v>
      </c>
      <c r="D20" s="31"/>
      <c r="E20" s="31"/>
      <c r="F20" s="8"/>
      <c r="G20" s="5">
        <v>106</v>
      </c>
      <c r="H20" s="14">
        <v>5</v>
      </c>
      <c r="I20" s="5">
        <v>101</v>
      </c>
      <c r="J20" s="5">
        <v>101</v>
      </c>
      <c r="K20" s="5">
        <v>26</v>
      </c>
      <c r="L20" s="5">
        <v>26</v>
      </c>
      <c r="M20" s="14" t="s">
        <v>46</v>
      </c>
      <c r="N20" s="5">
        <v>32</v>
      </c>
      <c r="O20" s="14" t="s">
        <v>44</v>
      </c>
      <c r="P20" s="5">
        <v>43</v>
      </c>
      <c r="Q20" s="14">
        <v>38</v>
      </c>
      <c r="R20" s="14">
        <v>5</v>
      </c>
      <c r="S20" s="14">
        <v>5</v>
      </c>
      <c r="V20" s="5"/>
      <c r="W20" s="13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8.75" customHeight="1">
      <c r="A21" s="5"/>
      <c r="B21" s="5"/>
      <c r="C21" s="31" t="s">
        <v>32</v>
      </c>
      <c r="D21" s="31"/>
      <c r="E21" s="31"/>
      <c r="F21" s="8"/>
      <c r="G21" s="5">
        <v>91</v>
      </c>
      <c r="H21" s="14">
        <v>5</v>
      </c>
      <c r="I21" s="5">
        <v>86</v>
      </c>
      <c r="J21" s="5">
        <v>80</v>
      </c>
      <c r="K21" s="5">
        <v>7</v>
      </c>
      <c r="L21" s="5">
        <v>7</v>
      </c>
      <c r="M21" s="14" t="s">
        <v>44</v>
      </c>
      <c r="N21" s="5">
        <v>24</v>
      </c>
      <c r="O21" s="14" t="s">
        <v>44</v>
      </c>
      <c r="P21" s="5">
        <v>49</v>
      </c>
      <c r="Q21" s="14">
        <v>40</v>
      </c>
      <c r="R21" s="14">
        <v>9</v>
      </c>
      <c r="S21" s="14">
        <v>11</v>
      </c>
      <c r="V21" s="5"/>
      <c r="W21" s="13"/>
      <c r="X21" s="5"/>
      <c r="Y21" s="5"/>
      <c r="Z21" s="5"/>
      <c r="AA21" s="5"/>
      <c r="AB21" s="5"/>
      <c r="AC21" s="5"/>
      <c r="AD21" s="5"/>
      <c r="AE21" s="5"/>
      <c r="AF21" s="5"/>
    </row>
    <row r="22" spans="1:32" ht="8.25" customHeight="1">
      <c r="A22" s="5"/>
      <c r="B22" s="5"/>
      <c r="C22" s="15"/>
      <c r="D22" s="15"/>
      <c r="E22" s="15"/>
      <c r="F22" s="8"/>
      <c r="G22" s="5"/>
      <c r="H22" s="14"/>
      <c r="I22" s="5"/>
      <c r="J22" s="5"/>
      <c r="K22" s="5"/>
      <c r="L22" s="5"/>
      <c r="M22" s="14"/>
      <c r="N22" s="5"/>
      <c r="O22" s="14"/>
      <c r="P22" s="5"/>
      <c r="Q22" s="14"/>
      <c r="R22" s="14"/>
      <c r="S22" s="14"/>
      <c r="V22" s="5"/>
      <c r="W22" s="13"/>
      <c r="X22" s="5"/>
      <c r="Y22" s="5"/>
      <c r="Z22" s="5"/>
      <c r="AA22" s="5"/>
      <c r="AB22" s="5"/>
      <c r="AC22" s="5"/>
      <c r="AD22" s="5"/>
      <c r="AE22" s="5"/>
      <c r="AF22" s="5"/>
    </row>
    <row r="23" spans="1:19" ht="18.75" customHeight="1">
      <c r="A23" s="5"/>
      <c r="B23" s="31" t="s">
        <v>22</v>
      </c>
      <c r="C23" s="32"/>
      <c r="D23" s="32"/>
      <c r="E23" s="32"/>
      <c r="F23" s="8"/>
      <c r="G23" s="16">
        <f>SUM(G25:G35)</f>
        <v>8993</v>
      </c>
      <c r="H23" s="16">
        <f aca="true" t="shared" si="2" ref="H23:S23">SUM(H25:H35)</f>
        <v>111</v>
      </c>
      <c r="I23" s="16">
        <f t="shared" si="2"/>
        <v>8882</v>
      </c>
      <c r="J23" s="16">
        <f t="shared" si="2"/>
        <v>8895</v>
      </c>
      <c r="K23" s="16">
        <f t="shared" si="2"/>
        <v>2188</v>
      </c>
      <c r="L23" s="16">
        <f t="shared" si="2"/>
        <v>67</v>
      </c>
      <c r="M23" s="16">
        <f t="shared" si="2"/>
        <v>2121</v>
      </c>
      <c r="N23" s="16">
        <f t="shared" si="2"/>
        <v>6128</v>
      </c>
      <c r="O23" s="30" t="s">
        <v>44</v>
      </c>
      <c r="P23" s="16">
        <f t="shared" si="2"/>
        <v>579</v>
      </c>
      <c r="Q23" s="16">
        <f t="shared" si="2"/>
        <v>579</v>
      </c>
      <c r="R23" s="30" t="s">
        <v>44</v>
      </c>
      <c r="S23" s="16">
        <f t="shared" si="2"/>
        <v>98</v>
      </c>
    </row>
    <row r="24" spans="1:19" ht="8.25" customHeight="1">
      <c r="A24" s="5"/>
      <c r="B24" s="5"/>
      <c r="C24" s="5"/>
      <c r="D24" s="5"/>
      <c r="E24" s="5"/>
      <c r="F24" s="8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8.75" customHeight="1">
      <c r="A25" s="5"/>
      <c r="B25" s="5"/>
      <c r="C25" s="31" t="s">
        <v>33</v>
      </c>
      <c r="D25" s="32"/>
      <c r="E25" s="32"/>
      <c r="F25" s="8"/>
      <c r="G25" s="5">
        <v>3692</v>
      </c>
      <c r="H25" s="5">
        <v>21</v>
      </c>
      <c r="I25" s="5">
        <v>3671</v>
      </c>
      <c r="J25" s="5">
        <v>3658</v>
      </c>
      <c r="K25" s="5">
        <v>789</v>
      </c>
      <c r="L25" s="5">
        <v>36</v>
      </c>
      <c r="M25" s="5">
        <v>753</v>
      </c>
      <c r="N25" s="5">
        <v>2605</v>
      </c>
      <c r="O25" s="14" t="s">
        <v>44</v>
      </c>
      <c r="P25" s="5">
        <v>264</v>
      </c>
      <c r="Q25" s="14">
        <v>264</v>
      </c>
      <c r="R25" s="14" t="s">
        <v>44</v>
      </c>
      <c r="S25" s="5">
        <v>34</v>
      </c>
    </row>
    <row r="26" spans="1:19" ht="18.75" customHeight="1">
      <c r="A26" s="5"/>
      <c r="B26" s="5"/>
      <c r="C26" s="31" t="s">
        <v>34</v>
      </c>
      <c r="D26" s="32"/>
      <c r="E26" s="32"/>
      <c r="F26" s="8"/>
      <c r="G26" s="5">
        <v>785</v>
      </c>
      <c r="H26" s="14">
        <v>6</v>
      </c>
      <c r="I26" s="5">
        <v>779</v>
      </c>
      <c r="J26" s="5">
        <v>765</v>
      </c>
      <c r="K26" s="5">
        <v>187</v>
      </c>
      <c r="L26" s="5">
        <v>9</v>
      </c>
      <c r="M26" s="5">
        <v>178</v>
      </c>
      <c r="N26" s="5">
        <v>520</v>
      </c>
      <c r="O26" s="14" t="s">
        <v>44</v>
      </c>
      <c r="P26" s="5">
        <v>58</v>
      </c>
      <c r="Q26" s="14">
        <v>58</v>
      </c>
      <c r="R26" s="14" t="s">
        <v>44</v>
      </c>
      <c r="S26" s="14">
        <v>20</v>
      </c>
    </row>
    <row r="27" spans="1:19" ht="18.75" customHeight="1">
      <c r="A27" s="5"/>
      <c r="B27" s="5"/>
      <c r="C27" s="31" t="s">
        <v>35</v>
      </c>
      <c r="D27" s="32"/>
      <c r="E27" s="32"/>
      <c r="F27" s="8"/>
      <c r="G27" s="5">
        <v>1124</v>
      </c>
      <c r="H27" s="14">
        <v>13</v>
      </c>
      <c r="I27" s="5">
        <v>1111</v>
      </c>
      <c r="J27" s="5">
        <v>1117</v>
      </c>
      <c r="K27" s="5">
        <v>232</v>
      </c>
      <c r="L27" s="14" t="s">
        <v>44</v>
      </c>
      <c r="M27" s="5">
        <v>232</v>
      </c>
      <c r="N27" s="5">
        <v>821</v>
      </c>
      <c r="O27" s="14" t="s">
        <v>44</v>
      </c>
      <c r="P27" s="5">
        <v>64</v>
      </c>
      <c r="Q27" s="14">
        <v>64</v>
      </c>
      <c r="R27" s="14" t="s">
        <v>44</v>
      </c>
      <c r="S27" s="14">
        <v>7</v>
      </c>
    </row>
    <row r="28" spans="1:19" ht="18.75" customHeight="1">
      <c r="A28" s="5"/>
      <c r="B28" s="5"/>
      <c r="C28" s="31" t="s">
        <v>23</v>
      </c>
      <c r="D28" s="32"/>
      <c r="E28" s="32"/>
      <c r="F28" s="8"/>
      <c r="G28" s="5">
        <v>733</v>
      </c>
      <c r="H28" s="14">
        <v>5</v>
      </c>
      <c r="I28" s="5">
        <v>728</v>
      </c>
      <c r="J28" s="5">
        <v>725</v>
      </c>
      <c r="K28" s="5">
        <v>202</v>
      </c>
      <c r="L28" s="5">
        <v>6</v>
      </c>
      <c r="M28" s="5">
        <v>196</v>
      </c>
      <c r="N28" s="5">
        <v>499</v>
      </c>
      <c r="O28" s="14" t="s">
        <v>44</v>
      </c>
      <c r="P28" s="5">
        <v>24</v>
      </c>
      <c r="Q28" s="14">
        <v>24</v>
      </c>
      <c r="R28" s="14" t="s">
        <v>44</v>
      </c>
      <c r="S28" s="14">
        <v>8</v>
      </c>
    </row>
    <row r="29" spans="1:19" ht="18.75" customHeight="1">
      <c r="A29" s="5"/>
      <c r="B29" s="5"/>
      <c r="C29" s="31" t="s">
        <v>36</v>
      </c>
      <c r="D29" s="32"/>
      <c r="E29" s="32"/>
      <c r="F29" s="8"/>
      <c r="G29" s="5">
        <v>1981</v>
      </c>
      <c r="H29" s="14">
        <v>47</v>
      </c>
      <c r="I29" s="5">
        <v>1934</v>
      </c>
      <c r="J29" s="5">
        <v>1964</v>
      </c>
      <c r="K29" s="5">
        <v>524</v>
      </c>
      <c r="L29" s="5">
        <v>5</v>
      </c>
      <c r="M29" s="5">
        <v>519</v>
      </c>
      <c r="N29" s="5">
        <v>1313</v>
      </c>
      <c r="O29" s="14" t="s">
        <v>44</v>
      </c>
      <c r="P29" s="5">
        <v>127</v>
      </c>
      <c r="Q29" s="14">
        <v>127</v>
      </c>
      <c r="R29" s="14" t="s">
        <v>44</v>
      </c>
      <c r="S29" s="14">
        <v>17</v>
      </c>
    </row>
    <row r="30" spans="1:19" ht="18.75" customHeight="1">
      <c r="A30" s="5"/>
      <c r="B30" s="5"/>
      <c r="C30" s="31" t="s">
        <v>37</v>
      </c>
      <c r="D30" s="32"/>
      <c r="E30" s="32"/>
      <c r="F30" s="8"/>
      <c r="G30" s="5">
        <v>225</v>
      </c>
      <c r="H30" s="14">
        <v>8</v>
      </c>
      <c r="I30" s="5">
        <v>217</v>
      </c>
      <c r="J30" s="5">
        <v>221</v>
      </c>
      <c r="K30" s="5">
        <v>77</v>
      </c>
      <c r="L30" s="5">
        <v>3</v>
      </c>
      <c r="M30" s="5">
        <v>74</v>
      </c>
      <c r="N30" s="5">
        <v>125</v>
      </c>
      <c r="O30" s="14" t="s">
        <v>44</v>
      </c>
      <c r="P30" s="5">
        <v>19</v>
      </c>
      <c r="Q30" s="14">
        <v>19</v>
      </c>
      <c r="R30" s="14" t="s">
        <v>44</v>
      </c>
      <c r="S30" s="14">
        <v>4</v>
      </c>
    </row>
    <row r="31" spans="1:19" ht="18.75" customHeight="1">
      <c r="A31" s="5"/>
      <c r="B31" s="5"/>
      <c r="C31" s="31" t="s">
        <v>38</v>
      </c>
      <c r="D31" s="32"/>
      <c r="E31" s="32"/>
      <c r="F31" s="8"/>
      <c r="G31" s="5">
        <v>108</v>
      </c>
      <c r="H31" s="14">
        <v>5</v>
      </c>
      <c r="I31" s="5">
        <v>103</v>
      </c>
      <c r="J31" s="5">
        <v>108</v>
      </c>
      <c r="K31" s="5">
        <v>43</v>
      </c>
      <c r="L31" s="14">
        <v>3</v>
      </c>
      <c r="M31" s="5">
        <v>40</v>
      </c>
      <c r="N31" s="5">
        <v>60</v>
      </c>
      <c r="O31" s="14" t="s">
        <v>44</v>
      </c>
      <c r="P31" s="5">
        <v>5</v>
      </c>
      <c r="Q31" s="14">
        <v>5</v>
      </c>
      <c r="R31" s="14" t="s">
        <v>44</v>
      </c>
      <c r="S31" s="14" t="s">
        <v>44</v>
      </c>
    </row>
    <row r="32" spans="1:19" ht="18.75" customHeight="1">
      <c r="A32" s="5"/>
      <c r="B32" s="5"/>
      <c r="C32" s="31" t="s">
        <v>39</v>
      </c>
      <c r="D32" s="32"/>
      <c r="E32" s="32"/>
      <c r="F32" s="8"/>
      <c r="G32" s="5">
        <v>143</v>
      </c>
      <c r="H32" s="14" t="s">
        <v>44</v>
      </c>
      <c r="I32" s="5">
        <v>143</v>
      </c>
      <c r="J32" s="5">
        <v>138</v>
      </c>
      <c r="K32" s="5">
        <v>53</v>
      </c>
      <c r="L32" s="14">
        <v>3</v>
      </c>
      <c r="M32" s="5">
        <v>50</v>
      </c>
      <c r="N32" s="5">
        <v>81</v>
      </c>
      <c r="O32" s="14" t="s">
        <v>44</v>
      </c>
      <c r="P32" s="5">
        <v>4</v>
      </c>
      <c r="Q32" s="14">
        <v>4</v>
      </c>
      <c r="R32" s="14" t="s">
        <v>44</v>
      </c>
      <c r="S32" s="14">
        <v>5</v>
      </c>
    </row>
    <row r="33" spans="1:19" ht="18.75" customHeight="1">
      <c r="A33" s="5"/>
      <c r="B33" s="5"/>
      <c r="C33" s="31" t="s">
        <v>40</v>
      </c>
      <c r="D33" s="32"/>
      <c r="E33" s="32"/>
      <c r="F33" s="8"/>
      <c r="G33" s="5">
        <v>41</v>
      </c>
      <c r="H33" s="14">
        <v>5</v>
      </c>
      <c r="I33" s="5">
        <v>36</v>
      </c>
      <c r="J33" s="5">
        <v>40</v>
      </c>
      <c r="K33" s="5">
        <v>21</v>
      </c>
      <c r="L33" s="14" t="s">
        <v>44</v>
      </c>
      <c r="M33" s="5">
        <v>21</v>
      </c>
      <c r="N33" s="5">
        <v>17</v>
      </c>
      <c r="O33" s="14" t="s">
        <v>44</v>
      </c>
      <c r="P33" s="5">
        <v>2</v>
      </c>
      <c r="Q33" s="14">
        <v>2</v>
      </c>
      <c r="R33" s="14" t="s">
        <v>44</v>
      </c>
      <c r="S33" s="14">
        <v>1</v>
      </c>
    </row>
    <row r="34" spans="1:19" ht="18.75" customHeight="1">
      <c r="A34" s="5"/>
      <c r="B34" s="5"/>
      <c r="C34" s="31" t="s">
        <v>41</v>
      </c>
      <c r="D34" s="32"/>
      <c r="E34" s="32"/>
      <c r="F34" s="8"/>
      <c r="G34" s="5">
        <v>127</v>
      </c>
      <c r="H34" s="14" t="s">
        <v>44</v>
      </c>
      <c r="I34" s="5">
        <v>127</v>
      </c>
      <c r="J34" s="5">
        <v>127</v>
      </c>
      <c r="K34" s="5">
        <v>49</v>
      </c>
      <c r="L34" s="14">
        <v>2</v>
      </c>
      <c r="M34" s="5">
        <v>47</v>
      </c>
      <c r="N34" s="5">
        <v>76</v>
      </c>
      <c r="O34" s="14" t="s">
        <v>44</v>
      </c>
      <c r="P34" s="5">
        <v>2</v>
      </c>
      <c r="Q34" s="14">
        <v>2</v>
      </c>
      <c r="R34" s="14" t="s">
        <v>44</v>
      </c>
      <c r="S34" s="14" t="s">
        <v>44</v>
      </c>
    </row>
    <row r="35" spans="1:19" ht="18.75" customHeight="1">
      <c r="A35" s="5"/>
      <c r="B35" s="5"/>
      <c r="C35" s="31" t="s">
        <v>42</v>
      </c>
      <c r="D35" s="32"/>
      <c r="E35" s="32"/>
      <c r="F35" s="8"/>
      <c r="G35" s="5">
        <v>34</v>
      </c>
      <c r="H35" s="14">
        <v>1</v>
      </c>
      <c r="I35" s="5">
        <v>33</v>
      </c>
      <c r="J35" s="5">
        <v>32</v>
      </c>
      <c r="K35" s="5">
        <v>11</v>
      </c>
      <c r="L35" s="14" t="s">
        <v>44</v>
      </c>
      <c r="M35" s="5">
        <v>11</v>
      </c>
      <c r="N35" s="5">
        <v>11</v>
      </c>
      <c r="O35" s="14" t="s">
        <v>44</v>
      </c>
      <c r="P35" s="5">
        <v>10</v>
      </c>
      <c r="Q35" s="14">
        <v>10</v>
      </c>
      <c r="R35" s="14" t="s">
        <v>44</v>
      </c>
      <c r="S35" s="14">
        <v>2</v>
      </c>
    </row>
    <row r="36" spans="1:19" ht="7.5" customHeight="1">
      <c r="A36" s="10"/>
      <c r="B36" s="10"/>
      <c r="C36" s="10"/>
      <c r="D36" s="10"/>
      <c r="E36" s="10"/>
      <c r="F36" s="2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4.25">
      <c r="A37" s="5"/>
      <c r="B37" s="25" t="s">
        <v>24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ht="14.25">
      <c r="B38" s="4" t="s">
        <v>25</v>
      </c>
    </row>
  </sheetData>
  <sheetProtection/>
  <mergeCells count="41">
    <mergeCell ref="C31:E31"/>
    <mergeCell ref="C32:E32"/>
    <mergeCell ref="C33:E33"/>
    <mergeCell ref="J4:J5"/>
    <mergeCell ref="C27:E27"/>
    <mergeCell ref="C28:E28"/>
    <mergeCell ref="C29:E29"/>
    <mergeCell ref="G3:I3"/>
    <mergeCell ref="G4:G5"/>
    <mergeCell ref="H4:H5"/>
    <mergeCell ref="C19:E19"/>
    <mergeCell ref="K4:M4"/>
    <mergeCell ref="P4:R4"/>
    <mergeCell ref="O4:O5"/>
    <mergeCell ref="Z3:AE3"/>
    <mergeCell ref="Z4:AB5"/>
    <mergeCell ref="AC4:AE5"/>
    <mergeCell ref="S3:S5"/>
    <mergeCell ref="C30:E30"/>
    <mergeCell ref="C17:E17"/>
    <mergeCell ref="C16:E16"/>
    <mergeCell ref="C15:E15"/>
    <mergeCell ref="I4:I5"/>
    <mergeCell ref="C25:E25"/>
    <mergeCell ref="AD14:AE15"/>
    <mergeCell ref="Y14:Z15"/>
    <mergeCell ref="AA14:AC15"/>
    <mergeCell ref="C21:E21"/>
    <mergeCell ref="C20:E20"/>
    <mergeCell ref="C26:E26"/>
    <mergeCell ref="C18:E18"/>
    <mergeCell ref="C34:E34"/>
    <mergeCell ref="C35:E35"/>
    <mergeCell ref="A1:S1"/>
    <mergeCell ref="C3:E5"/>
    <mergeCell ref="C14:E14"/>
    <mergeCell ref="B7:C7"/>
    <mergeCell ref="B12:E12"/>
    <mergeCell ref="B23:E23"/>
    <mergeCell ref="J3:R3"/>
    <mergeCell ref="N4:N5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2018-11-20T05:33:39Z</cp:lastPrinted>
  <dcterms:created xsi:type="dcterms:W3CDTF">2017-10-25T03:39:05Z</dcterms:created>
  <dcterms:modified xsi:type="dcterms:W3CDTF">2018-12-04T05:54:45Z</dcterms:modified>
  <cp:category/>
  <cp:version/>
  <cp:contentType/>
  <cp:contentStatus/>
</cp:coreProperties>
</file>