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activeTab="0"/>
  </bookViews>
  <sheets>
    <sheet name="都-6" sheetId="1" r:id="rId1"/>
  </sheets>
  <definedNames>
    <definedName name="_xlnm.Print_Area" localSheetId="0">'都-6'!$A$1:$V$58</definedName>
  </definedNames>
  <calcPr fullCalcOnLoad="1"/>
</workbook>
</file>

<file path=xl/sharedStrings.xml><?xml version="1.0" encoding="utf-8"?>
<sst xmlns="http://schemas.openxmlformats.org/spreadsheetml/2006/main" count="152" uniqueCount="144">
  <si>
    <t>都道府県</t>
  </si>
  <si>
    <t>＃地方税</t>
  </si>
  <si>
    <t>＃地方交付税</t>
  </si>
  <si>
    <t>＃国庫支出金</t>
  </si>
  <si>
    <t>＃地方債</t>
  </si>
  <si>
    <t>年</t>
  </si>
  <si>
    <t>単位</t>
  </si>
  <si>
    <t>県の全国順位</t>
  </si>
  <si>
    <t>順位</t>
  </si>
  <si>
    <t>全国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</si>
  <si>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</si>
  <si>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</si>
  <si>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</si>
  <si>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</si>
  <si>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</si>
  <si>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</si>
  <si>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</si>
  <si>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</si>
  <si>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</si>
  <si>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</si>
  <si>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</si>
  <si>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</si>
  <si>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</si>
  <si>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</si>
  <si>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</si>
  <si>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</si>
  <si>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</si>
  <si>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</si>
  <si>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</si>
  <si>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</si>
  <si>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</si>
  <si>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</si>
  <si>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</si>
  <si>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</si>
  <si>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</si>
  <si>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</si>
  <si>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</si>
  <si>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</si>
  <si>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</si>
  <si>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</si>
  <si>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</si>
  <si>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</si>
  <si>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</si>
  <si>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</si>
  <si>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</si>
  <si>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</si>
  <si>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</si>
  <si>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</si>
  <si>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</si>
  <si>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</si>
  <si>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</si>
  <si>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</si>
  <si>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</si>
  <si>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</si>
  <si>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</si>
  <si>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</si>
  <si>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</si>
  <si>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都道府県</t>
  </si>
  <si>
    <t>資料</t>
  </si>
  <si>
    <t>調査年</t>
  </si>
  <si>
    <t>全　　国</t>
  </si>
  <si>
    <t>単　　位</t>
  </si>
  <si>
    <t>都道府県普通会計</t>
  </si>
  <si>
    <t>人</t>
  </si>
  <si>
    <t>校</t>
  </si>
  <si>
    <t>生徒数</t>
  </si>
  <si>
    <t>学校数</t>
  </si>
  <si>
    <t>児童数</t>
  </si>
  <si>
    <t>中学校</t>
  </si>
  <si>
    <t>小学校</t>
  </si>
  <si>
    <t>件</t>
  </si>
  <si>
    <t xml:space="preserve">   </t>
  </si>
  <si>
    <t>神奈川</t>
  </si>
  <si>
    <t>和歌山</t>
  </si>
  <si>
    <t>鹿児島</t>
  </si>
  <si>
    <t>北海道</t>
  </si>
  <si>
    <t>青 　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</si>
  <si>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</si>
  <si>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</si>
  <si>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</si>
  <si>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</si>
  <si>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</si>
  <si>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</si>
  <si>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</si>
  <si>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</si>
  <si>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</si>
  <si>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</si>
  <si>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</si>
  <si>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</si>
  <si>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</si>
  <si>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</si>
  <si>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</si>
  <si>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</si>
  <si>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</si>
  <si>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</si>
  <si>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</si>
  <si>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</si>
  <si>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</si>
  <si>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</si>
  <si>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</si>
  <si>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</si>
  <si>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</si>
  <si>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</si>
  <si>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</si>
  <si>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</si>
  <si>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</si>
  <si>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</si>
  <si>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</si>
  <si>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</si>
  <si>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</si>
  <si>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</si>
  <si>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</si>
  <si>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</si>
  <si>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</si>
  <si>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</si>
  <si>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</si>
  <si>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</si>
  <si>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</si>
  <si>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</si>
  <si>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県警察本部
(交通統計)</t>
  </si>
  <si>
    <t>-</t>
  </si>
  <si>
    <t>総額</t>
  </si>
  <si>
    <t>交通事故
発生件数</t>
  </si>
  <si>
    <t>刑法犯
認知件数</t>
  </si>
  <si>
    <t>-</t>
  </si>
  <si>
    <t>基準財政
需要額</t>
  </si>
  <si>
    <t>警察庁
(犯罪統計)</t>
  </si>
  <si>
    <t>選挙人名簿
登録者数</t>
  </si>
  <si>
    <t>歳　入</t>
  </si>
  <si>
    <t>歳　出        (総額)</t>
  </si>
  <si>
    <t>総務省（都道府県決算状況調）</t>
  </si>
  <si>
    <t>文部科学省（学校基本調査報告書）</t>
  </si>
  <si>
    <t>総務省
(普通交付税の算定結果等)</t>
  </si>
  <si>
    <t>１　都道府県　</t>
  </si>
  <si>
    <t>　現況指標　(6)</t>
  </si>
  <si>
    <t>千　円</t>
  </si>
  <si>
    <t>平成30年度</t>
  </si>
  <si>
    <t>百万円</t>
  </si>
  <si>
    <r>
      <t xml:space="preserve">総務省
</t>
    </r>
    <r>
      <rPr>
        <sz val="10"/>
        <rFont val="ＭＳ 明朝"/>
        <family val="1"/>
      </rPr>
      <t>(選挙関連資料)</t>
    </r>
  </si>
  <si>
    <r>
      <t xml:space="preserve">教員数
</t>
    </r>
    <r>
      <rPr>
        <sz val="11"/>
        <rFont val="ＭＳ 明朝"/>
        <family val="1"/>
      </rPr>
      <t>（本務者）</t>
    </r>
  </si>
  <si>
    <t>平成28年度</t>
  </si>
  <si>
    <t>普通交付税額</t>
  </si>
  <si>
    <t>平成29年9月1日</t>
  </si>
  <si>
    <t>平成29年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</si>
</sst>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.00;[Red]&quot;¥&quot;#,##0.00"/>
    <numFmt numFmtId="185" formatCode="&quot;¥&quot;#,##0;[Red]&quot;¥&quot;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0;&quot;－&quot;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181" fontId="4" fillId="0" borderId="0" xfId="48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86" fontId="4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58" fontId="4" fillId="0" borderId="18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8.625" defaultRowHeight="12.75"/>
  <cols>
    <col min="1" max="1" width="0.875" style="5" customWidth="1"/>
    <col min="2" max="2" width="15.25390625" style="5" customWidth="1"/>
    <col min="3" max="3" width="0.875" style="5" customWidth="1"/>
    <col min="4" max="5" width="18.75390625" style="5" bestFit="1" customWidth="1"/>
    <col min="6" max="9" width="18.75390625" style="5" customWidth="1"/>
    <col min="10" max="11" width="15.25390625" style="5" customWidth="1"/>
    <col min="12" max="12" width="15.75390625" style="13" customWidth="1"/>
    <col min="13" max="13" width="12.25390625" style="13" customWidth="1"/>
    <col min="14" max="14" width="12.25390625" style="5" customWidth="1"/>
    <col min="15" max="15" width="12.25390625" style="5" bestFit="1" customWidth="1"/>
    <col min="16" max="18" width="12.25390625" style="5" customWidth="1"/>
    <col min="19" max="19" width="14.75390625" style="5" customWidth="1"/>
    <col min="20" max="21" width="13.75390625" style="5" customWidth="1"/>
    <col min="22" max="22" width="0.875" style="5" customWidth="1"/>
    <col min="23" max="23" width="13.75390625" style="5" customWidth="1"/>
    <col min="24" max="28" width="8.625" style="12" customWidth="1"/>
    <col min="29" max="29" width="4.00390625" style="5" customWidth="1"/>
    <col min="30" max="16384" width="8.625" style="5" customWidth="1"/>
  </cols>
  <sheetData>
    <row r="1" spans="1:28" s="56" customFormat="1" ht="30" customHeight="1">
      <c r="A1" s="75" t="s">
        <v>133</v>
      </c>
      <c r="B1" s="75"/>
      <c r="C1" s="75"/>
      <c r="D1" s="75"/>
      <c r="E1" s="75"/>
      <c r="F1" s="75"/>
      <c r="G1" s="75"/>
      <c r="H1" s="75"/>
      <c r="I1" s="75"/>
      <c r="J1" s="75"/>
      <c r="K1" s="76" t="s">
        <v>134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X1" s="57"/>
      <c r="Y1" s="57"/>
      <c r="Z1" s="57"/>
      <c r="AA1" s="57"/>
      <c r="AB1" s="57"/>
    </row>
    <row r="2" spans="1:30" ht="24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N2" s="13"/>
      <c r="O2" s="13"/>
      <c r="P2" s="13"/>
      <c r="Q2" s="13"/>
      <c r="R2" s="13"/>
      <c r="S2" s="13"/>
      <c r="T2" s="13"/>
      <c r="U2" s="13"/>
      <c r="V2" s="13"/>
      <c r="W2" s="13"/>
      <c r="AD2" s="13"/>
    </row>
    <row r="3" spans="1:28" ht="15.75" customHeight="1">
      <c r="A3" s="37"/>
      <c r="B3" s="101" t="s">
        <v>0</v>
      </c>
      <c r="C3" s="38"/>
      <c r="D3" s="78" t="s">
        <v>62</v>
      </c>
      <c r="E3" s="89"/>
      <c r="F3" s="89"/>
      <c r="G3" s="89"/>
      <c r="H3" s="89"/>
      <c r="I3" s="89"/>
      <c r="J3" s="70" t="s">
        <v>125</v>
      </c>
      <c r="K3" s="80" t="s">
        <v>141</v>
      </c>
      <c r="L3" s="109" t="s">
        <v>127</v>
      </c>
      <c r="M3" s="77" t="s">
        <v>69</v>
      </c>
      <c r="N3" s="78"/>
      <c r="O3" s="79"/>
      <c r="P3" s="77" t="s">
        <v>68</v>
      </c>
      <c r="Q3" s="78"/>
      <c r="R3" s="79"/>
      <c r="S3" s="68" t="s">
        <v>123</v>
      </c>
      <c r="T3" s="70" t="s">
        <v>122</v>
      </c>
      <c r="U3" s="65" t="s">
        <v>57</v>
      </c>
      <c r="V3" s="39"/>
      <c r="W3" s="28"/>
      <c r="AA3" s="5"/>
      <c r="AB3" s="13"/>
    </row>
    <row r="4" spans="1:28" ht="19.5" customHeight="1">
      <c r="A4" s="13"/>
      <c r="B4" s="102"/>
      <c r="C4" s="18"/>
      <c r="D4" s="104" t="s">
        <v>128</v>
      </c>
      <c r="E4" s="105"/>
      <c r="F4" s="105"/>
      <c r="G4" s="105"/>
      <c r="H4" s="106"/>
      <c r="I4" s="68" t="s">
        <v>129</v>
      </c>
      <c r="J4" s="83"/>
      <c r="K4" s="81"/>
      <c r="L4" s="110"/>
      <c r="M4" s="91" t="s">
        <v>66</v>
      </c>
      <c r="N4" s="93" t="s">
        <v>67</v>
      </c>
      <c r="O4" s="68" t="s">
        <v>139</v>
      </c>
      <c r="P4" s="94" t="s">
        <v>66</v>
      </c>
      <c r="Q4" s="108" t="s">
        <v>65</v>
      </c>
      <c r="R4" s="68" t="s">
        <v>139</v>
      </c>
      <c r="S4" s="86"/>
      <c r="T4" s="71"/>
      <c r="U4" s="66"/>
      <c r="V4" s="28"/>
      <c r="W4" s="28"/>
      <c r="AA4" s="5"/>
      <c r="AB4" s="13"/>
    </row>
    <row r="5" spans="1:28" ht="19.5" customHeight="1">
      <c r="A5" s="19"/>
      <c r="B5" s="103"/>
      <c r="C5" s="20"/>
      <c r="D5" s="34" t="s">
        <v>121</v>
      </c>
      <c r="E5" s="35" t="s">
        <v>1</v>
      </c>
      <c r="F5" s="35" t="s">
        <v>2</v>
      </c>
      <c r="G5" s="35" t="s">
        <v>3</v>
      </c>
      <c r="H5" s="35" t="s">
        <v>4</v>
      </c>
      <c r="I5" s="107"/>
      <c r="J5" s="84"/>
      <c r="K5" s="82"/>
      <c r="L5" s="111"/>
      <c r="M5" s="92"/>
      <c r="N5" s="69"/>
      <c r="O5" s="69"/>
      <c r="P5" s="95"/>
      <c r="Q5" s="69"/>
      <c r="R5" s="69"/>
      <c r="S5" s="87"/>
      <c r="T5" s="72"/>
      <c r="U5" s="67"/>
      <c r="V5" s="40"/>
      <c r="W5" s="28"/>
      <c r="AA5" s="5"/>
      <c r="AB5" s="13"/>
    </row>
    <row r="6" spans="1:28" ht="17.25" customHeight="1">
      <c r="A6" s="42"/>
      <c r="B6" s="43" t="s">
        <v>59</v>
      </c>
      <c r="C6" s="44"/>
      <c r="D6" s="77" t="s">
        <v>140</v>
      </c>
      <c r="E6" s="78"/>
      <c r="F6" s="78"/>
      <c r="G6" s="78"/>
      <c r="H6" s="78"/>
      <c r="I6" s="79"/>
      <c r="J6" s="36" t="s">
        <v>136</v>
      </c>
      <c r="K6" s="34" t="s">
        <v>136</v>
      </c>
      <c r="L6" s="45" t="s">
        <v>142</v>
      </c>
      <c r="M6" s="88">
        <v>42856</v>
      </c>
      <c r="N6" s="78"/>
      <c r="O6" s="78"/>
      <c r="P6" s="89"/>
      <c r="Q6" s="89"/>
      <c r="R6" s="90"/>
      <c r="S6" s="77" t="s">
        <v>143</v>
      </c>
      <c r="T6" s="78"/>
      <c r="U6" s="36" t="s">
        <v>5</v>
      </c>
      <c r="V6" s="46"/>
      <c r="W6" s="28"/>
      <c r="AA6" s="5"/>
      <c r="AB6" s="13"/>
    </row>
    <row r="7" spans="1:28" ht="17.25" customHeight="1">
      <c r="A7" s="19"/>
      <c r="B7" s="29" t="s">
        <v>61</v>
      </c>
      <c r="C7" s="30"/>
      <c r="D7" s="77" t="s">
        <v>135</v>
      </c>
      <c r="E7" s="78"/>
      <c r="F7" s="78"/>
      <c r="G7" s="78"/>
      <c r="H7" s="78"/>
      <c r="I7" s="79"/>
      <c r="J7" s="36" t="s">
        <v>137</v>
      </c>
      <c r="K7" s="34" t="s">
        <v>137</v>
      </c>
      <c r="L7" s="41" t="s">
        <v>63</v>
      </c>
      <c r="M7" s="33" t="s">
        <v>64</v>
      </c>
      <c r="N7" s="92" t="s">
        <v>63</v>
      </c>
      <c r="O7" s="95"/>
      <c r="P7" s="31" t="s">
        <v>64</v>
      </c>
      <c r="Q7" s="92" t="s">
        <v>63</v>
      </c>
      <c r="R7" s="95"/>
      <c r="S7" s="85" t="s">
        <v>70</v>
      </c>
      <c r="T7" s="85"/>
      <c r="U7" s="21" t="s">
        <v>6</v>
      </c>
      <c r="V7" s="46"/>
      <c r="W7" s="28"/>
      <c r="AA7" s="5"/>
      <c r="AB7" s="13"/>
    </row>
    <row r="8" spans="1:28" ht="18" customHeight="1">
      <c r="A8" s="19"/>
      <c r="B8" s="78" t="s">
        <v>7</v>
      </c>
      <c r="C8" s="79"/>
      <c r="D8" s="32">
        <f aca="true" t="shared" si="0" ref="D8:K8">RANK(D51,D10:D56,0)</f>
        <v>26</v>
      </c>
      <c r="E8" s="32">
        <f t="shared" si="0"/>
        <v>34</v>
      </c>
      <c r="F8" s="32">
        <f t="shared" si="0"/>
        <v>12</v>
      </c>
      <c r="G8" s="32">
        <f t="shared" si="0"/>
        <v>19</v>
      </c>
      <c r="H8" s="32">
        <f t="shared" si="0"/>
        <v>21</v>
      </c>
      <c r="I8" s="32">
        <f t="shared" si="0"/>
        <v>27</v>
      </c>
      <c r="J8" s="33">
        <f t="shared" si="0"/>
        <v>26</v>
      </c>
      <c r="K8" s="41">
        <f t="shared" si="0"/>
        <v>7</v>
      </c>
      <c r="L8" s="34">
        <f aca="true" t="shared" si="1" ref="L8:T8">RANK(L51,L10:L56,0)</f>
        <v>28</v>
      </c>
      <c r="M8" s="35">
        <f t="shared" si="1"/>
        <v>24</v>
      </c>
      <c r="N8" s="35">
        <f t="shared" si="1"/>
        <v>27</v>
      </c>
      <c r="O8" s="35">
        <f t="shared" si="1"/>
        <v>27</v>
      </c>
      <c r="P8" s="35">
        <f t="shared" si="1"/>
        <v>19</v>
      </c>
      <c r="Q8" s="35">
        <f t="shared" si="1"/>
        <v>28</v>
      </c>
      <c r="R8" s="35">
        <f t="shared" si="1"/>
        <v>26</v>
      </c>
      <c r="S8" s="35">
        <f t="shared" si="1"/>
        <v>39</v>
      </c>
      <c r="T8" s="36">
        <f t="shared" si="1"/>
        <v>27</v>
      </c>
      <c r="U8" s="21" t="s">
        <v>8</v>
      </c>
      <c r="V8" s="46"/>
      <c r="W8" s="28"/>
      <c r="AA8" s="5"/>
      <c r="AB8" s="13"/>
    </row>
    <row r="9" spans="2:28" ht="15.75" customHeight="1">
      <c r="B9" s="10" t="s">
        <v>60</v>
      </c>
      <c r="C9" s="18" t="s">
        <v>71</v>
      </c>
      <c r="D9" s="2">
        <v>51623090478</v>
      </c>
      <c r="E9" s="2">
        <v>20251648349</v>
      </c>
      <c r="F9" s="2">
        <v>9049995501</v>
      </c>
      <c r="G9" s="2">
        <v>6452535240</v>
      </c>
      <c r="H9" s="2">
        <v>5526059368</v>
      </c>
      <c r="I9" s="2">
        <v>50210306975</v>
      </c>
      <c r="J9" s="2">
        <v>21326686</v>
      </c>
      <c r="K9" s="2">
        <v>8143525</v>
      </c>
      <c r="L9" s="2">
        <v>106252901</v>
      </c>
      <c r="M9" s="2">
        <v>20095</v>
      </c>
      <c r="N9" s="2">
        <f aca="true" t="shared" si="2" ref="N9:S9">SUM(N10:N56)</f>
        <v>6448658</v>
      </c>
      <c r="O9" s="2">
        <f t="shared" si="2"/>
        <v>418790</v>
      </c>
      <c r="P9" s="2">
        <f t="shared" si="2"/>
        <v>10325</v>
      </c>
      <c r="Q9" s="2">
        <f t="shared" si="2"/>
        <v>3333334</v>
      </c>
      <c r="R9" s="2">
        <f t="shared" si="2"/>
        <v>250060</v>
      </c>
      <c r="S9" s="2">
        <f t="shared" si="2"/>
        <v>915042</v>
      </c>
      <c r="T9" s="2">
        <f>SUM(T10:T56)</f>
        <v>472165</v>
      </c>
      <c r="U9" s="22" t="s">
        <v>9</v>
      </c>
      <c r="V9" s="12"/>
      <c r="W9" s="28"/>
      <c r="AA9" s="5"/>
      <c r="AB9" s="5"/>
    </row>
    <row r="10" spans="2:28" ht="31.5" customHeight="1">
      <c r="B10" s="11" t="s">
        <v>10</v>
      </c>
      <c r="C10" s="18"/>
      <c r="D10" s="2">
        <v>2434886692</v>
      </c>
      <c r="E10" s="3">
        <v>673443533</v>
      </c>
      <c r="F10" s="3">
        <v>659075467</v>
      </c>
      <c r="G10" s="3">
        <v>364478843</v>
      </c>
      <c r="H10" s="2">
        <v>352044118</v>
      </c>
      <c r="I10" s="3">
        <v>2425589640</v>
      </c>
      <c r="J10" s="3">
        <v>1110618</v>
      </c>
      <c r="K10" s="3">
        <v>600586</v>
      </c>
      <c r="L10" s="3">
        <v>4588892</v>
      </c>
      <c r="M10" s="3">
        <v>1061</v>
      </c>
      <c r="N10" s="3">
        <v>245504</v>
      </c>
      <c r="O10" s="3">
        <v>19078</v>
      </c>
      <c r="P10" s="5">
        <v>611</v>
      </c>
      <c r="Q10" s="3">
        <v>131051</v>
      </c>
      <c r="R10" s="3">
        <v>11907</v>
      </c>
      <c r="S10" s="3">
        <v>28160</v>
      </c>
      <c r="T10" s="3">
        <v>10815</v>
      </c>
      <c r="U10" s="22" t="s">
        <v>75</v>
      </c>
      <c r="V10" s="12"/>
      <c r="W10" s="60"/>
      <c r="X10" s="58"/>
      <c r="Z10" s="58"/>
      <c r="AA10" s="5"/>
      <c r="AB10" s="5"/>
    </row>
    <row r="11" spans="2:28" ht="15.75" customHeight="1">
      <c r="B11" s="11" t="s">
        <v>11</v>
      </c>
      <c r="C11" s="18"/>
      <c r="D11" s="2">
        <v>694217643</v>
      </c>
      <c r="E11" s="3">
        <v>163274936</v>
      </c>
      <c r="F11" s="3">
        <v>227171680</v>
      </c>
      <c r="G11" s="3">
        <v>105965219</v>
      </c>
      <c r="H11" s="3">
        <v>66789566</v>
      </c>
      <c r="I11" s="3">
        <v>674093359</v>
      </c>
      <c r="J11" s="3">
        <v>325980</v>
      </c>
      <c r="K11" s="3">
        <v>208479</v>
      </c>
      <c r="L11" s="3">
        <v>1126630</v>
      </c>
      <c r="M11" s="5">
        <v>289</v>
      </c>
      <c r="N11" s="3">
        <v>59233</v>
      </c>
      <c r="O11" s="3">
        <v>4753</v>
      </c>
      <c r="P11" s="5">
        <v>161</v>
      </c>
      <c r="Q11" s="3">
        <v>33921</v>
      </c>
      <c r="R11" s="3">
        <v>3148</v>
      </c>
      <c r="S11" s="3">
        <v>4608</v>
      </c>
      <c r="T11" s="3">
        <v>3258</v>
      </c>
      <c r="U11" s="22" t="s">
        <v>76</v>
      </c>
      <c r="V11" s="12"/>
      <c r="W11" s="60"/>
      <c r="Z11" s="58"/>
      <c r="AA11" s="5"/>
      <c r="AB11" s="5"/>
    </row>
    <row r="12" spans="2:28" ht="15.75" customHeight="1">
      <c r="B12" s="11" t="s">
        <v>12</v>
      </c>
      <c r="C12" s="18"/>
      <c r="D12" s="2">
        <v>1129941686</v>
      </c>
      <c r="E12" s="3">
        <v>153981316</v>
      </c>
      <c r="F12" s="3">
        <v>310013643</v>
      </c>
      <c r="G12" s="3">
        <v>208325322</v>
      </c>
      <c r="H12" s="3">
        <v>78109040</v>
      </c>
      <c r="I12" s="3">
        <v>1011193207</v>
      </c>
      <c r="J12" s="3">
        <v>336733</v>
      </c>
      <c r="K12" s="3">
        <v>212442</v>
      </c>
      <c r="L12" s="3">
        <v>1080229</v>
      </c>
      <c r="M12" s="5">
        <v>326</v>
      </c>
      <c r="N12" s="3">
        <v>60141</v>
      </c>
      <c r="O12" s="3">
        <v>4911</v>
      </c>
      <c r="P12" s="5">
        <v>165</v>
      </c>
      <c r="Q12" s="3">
        <v>33023</v>
      </c>
      <c r="R12" s="3">
        <v>3051</v>
      </c>
      <c r="S12" s="3">
        <v>3435</v>
      </c>
      <c r="T12" s="3">
        <v>2231</v>
      </c>
      <c r="U12" s="22" t="s">
        <v>77</v>
      </c>
      <c r="V12" s="12"/>
      <c r="W12" s="60"/>
      <c r="Z12" s="58"/>
      <c r="AA12" s="5"/>
      <c r="AB12" s="5"/>
    </row>
    <row r="13" spans="2:28" ht="15.75" customHeight="1">
      <c r="B13" s="11" t="s">
        <v>13</v>
      </c>
      <c r="C13" s="18"/>
      <c r="D13" s="2">
        <v>1383490525</v>
      </c>
      <c r="E13" s="3">
        <v>331181067</v>
      </c>
      <c r="F13" s="3">
        <v>236317536</v>
      </c>
      <c r="G13" s="3">
        <v>317293800</v>
      </c>
      <c r="H13" s="3">
        <v>75065742</v>
      </c>
      <c r="I13" s="3">
        <v>1262330324</v>
      </c>
      <c r="J13" s="3">
        <v>360356</v>
      </c>
      <c r="K13" s="3">
        <v>131977</v>
      </c>
      <c r="L13" s="3">
        <v>1946521</v>
      </c>
      <c r="M13" s="5">
        <v>395</v>
      </c>
      <c r="N13" s="3">
        <v>117402</v>
      </c>
      <c r="O13" s="3">
        <v>7916</v>
      </c>
      <c r="P13" s="5">
        <v>211</v>
      </c>
      <c r="Q13" s="3">
        <v>61189</v>
      </c>
      <c r="R13" s="3">
        <v>4928</v>
      </c>
      <c r="S13" s="3">
        <v>14929</v>
      </c>
      <c r="T13" s="3">
        <v>7491</v>
      </c>
      <c r="U13" s="22" t="s">
        <v>78</v>
      </c>
      <c r="V13" s="12"/>
      <c r="W13" s="60"/>
      <c r="Z13" s="58"/>
      <c r="AA13" s="5"/>
      <c r="AB13" s="5"/>
    </row>
    <row r="14" spans="2:28" ht="15.75" customHeight="1">
      <c r="B14" s="11" t="s">
        <v>14</v>
      </c>
      <c r="C14" s="18"/>
      <c r="D14" s="2">
        <v>605089076</v>
      </c>
      <c r="E14" s="3">
        <v>111598946</v>
      </c>
      <c r="F14" s="3">
        <v>197643328</v>
      </c>
      <c r="G14" s="3">
        <v>70960432</v>
      </c>
      <c r="H14" s="3">
        <v>79864300</v>
      </c>
      <c r="I14" s="3">
        <v>595908245</v>
      </c>
      <c r="J14" s="3">
        <v>277546</v>
      </c>
      <c r="K14" s="3">
        <v>189813</v>
      </c>
      <c r="L14" s="3">
        <v>885844</v>
      </c>
      <c r="M14" s="5">
        <v>202</v>
      </c>
      <c r="N14" s="3">
        <v>43795</v>
      </c>
      <c r="O14" s="3">
        <v>3373</v>
      </c>
      <c r="P14" s="5">
        <v>117</v>
      </c>
      <c r="Q14" s="3">
        <v>23894</v>
      </c>
      <c r="R14" s="3">
        <v>2273</v>
      </c>
      <c r="S14" s="3">
        <v>2428</v>
      </c>
      <c r="T14" s="3">
        <v>2034</v>
      </c>
      <c r="U14" s="22" t="s">
        <v>79</v>
      </c>
      <c r="V14" s="12"/>
      <c r="W14" s="60"/>
      <c r="Z14" s="58"/>
      <c r="AA14" s="5"/>
      <c r="AB14" s="5"/>
    </row>
    <row r="15" spans="2:28" ht="31.5" customHeight="1">
      <c r="B15" s="11" t="s">
        <v>15</v>
      </c>
      <c r="C15" s="18"/>
      <c r="D15" s="2">
        <v>580851300</v>
      </c>
      <c r="E15" s="3">
        <v>126637674</v>
      </c>
      <c r="F15" s="3">
        <v>182800557</v>
      </c>
      <c r="G15" s="3">
        <v>67549345</v>
      </c>
      <c r="H15" s="3">
        <v>73409328</v>
      </c>
      <c r="I15" s="3">
        <v>572014345</v>
      </c>
      <c r="J15" s="3">
        <v>277280</v>
      </c>
      <c r="K15" s="3">
        <v>172213</v>
      </c>
      <c r="L15" s="3">
        <v>942111</v>
      </c>
      <c r="M15" s="5">
        <v>258</v>
      </c>
      <c r="N15" s="3">
        <v>54043</v>
      </c>
      <c r="O15" s="3">
        <v>4049</v>
      </c>
      <c r="P15" s="5">
        <v>101</v>
      </c>
      <c r="Q15" s="3">
        <v>29572</v>
      </c>
      <c r="R15" s="3">
        <v>2387</v>
      </c>
      <c r="S15" s="3">
        <v>3975</v>
      </c>
      <c r="T15" s="1">
        <v>5816</v>
      </c>
      <c r="U15" s="22" t="s">
        <v>80</v>
      </c>
      <c r="V15" s="12"/>
      <c r="W15" s="60"/>
      <c r="Z15" s="58"/>
      <c r="AA15" s="5"/>
      <c r="AB15" s="5"/>
    </row>
    <row r="16" spans="2:28" ht="15.75" customHeight="1">
      <c r="B16" s="11" t="s">
        <v>16</v>
      </c>
      <c r="C16" s="18"/>
      <c r="D16" s="2">
        <v>2096640231</v>
      </c>
      <c r="E16" s="3">
        <v>265779063</v>
      </c>
      <c r="F16" s="3">
        <v>272547747</v>
      </c>
      <c r="G16" s="3">
        <v>677544287</v>
      </c>
      <c r="H16" s="3">
        <v>107923023</v>
      </c>
      <c r="I16" s="3">
        <v>2003898808</v>
      </c>
      <c r="J16" s="3">
        <v>388859</v>
      </c>
      <c r="K16" s="3">
        <v>175467</v>
      </c>
      <c r="L16" s="3">
        <v>1626306</v>
      </c>
      <c r="M16" s="5">
        <v>454</v>
      </c>
      <c r="N16" s="3">
        <v>91886</v>
      </c>
      <c r="O16" s="3">
        <v>6964</v>
      </c>
      <c r="P16" s="5">
        <v>230</v>
      </c>
      <c r="Q16" s="3">
        <v>51460</v>
      </c>
      <c r="R16" s="3">
        <v>4444</v>
      </c>
      <c r="S16" s="3">
        <v>11127</v>
      </c>
      <c r="T16" s="3">
        <v>5588</v>
      </c>
      <c r="U16" s="22" t="s">
        <v>81</v>
      </c>
      <c r="V16" s="12"/>
      <c r="W16" s="60"/>
      <c r="Z16" s="58"/>
      <c r="AA16" s="5"/>
      <c r="AB16" s="5"/>
    </row>
    <row r="17" spans="2:28" ht="15.75" customHeight="1">
      <c r="B17" s="11" t="s">
        <v>17</v>
      </c>
      <c r="C17" s="18"/>
      <c r="D17" s="2">
        <v>1087054495</v>
      </c>
      <c r="E17" s="3">
        <v>394527466</v>
      </c>
      <c r="F17" s="3">
        <v>199186921</v>
      </c>
      <c r="G17" s="3">
        <v>137007579</v>
      </c>
      <c r="H17" s="3">
        <v>120646120</v>
      </c>
      <c r="I17" s="3">
        <v>1062035462</v>
      </c>
      <c r="J17" s="3">
        <v>491953</v>
      </c>
      <c r="K17" s="3">
        <v>168273</v>
      </c>
      <c r="L17" s="3">
        <v>2453154</v>
      </c>
      <c r="M17" s="5">
        <v>505</v>
      </c>
      <c r="N17" s="3">
        <v>148267</v>
      </c>
      <c r="O17" s="3">
        <v>9993</v>
      </c>
      <c r="P17" s="5">
        <v>231</v>
      </c>
      <c r="Q17" s="3">
        <v>78906</v>
      </c>
      <c r="R17" s="3">
        <v>6102</v>
      </c>
      <c r="S17" s="3">
        <v>24809</v>
      </c>
      <c r="T17" s="3">
        <v>9679</v>
      </c>
      <c r="U17" s="22" t="s">
        <v>82</v>
      </c>
      <c r="V17" s="12"/>
      <c r="W17" s="60"/>
      <c r="Z17" s="58"/>
      <c r="AA17" s="5"/>
      <c r="AB17" s="5"/>
    </row>
    <row r="18" spans="2:28" ht="15.75" customHeight="1">
      <c r="B18" s="11" t="s">
        <v>18</v>
      </c>
      <c r="C18" s="18"/>
      <c r="D18" s="2">
        <v>763338596</v>
      </c>
      <c r="E18" s="3">
        <v>279018735</v>
      </c>
      <c r="F18" s="3">
        <v>122753027</v>
      </c>
      <c r="G18" s="3">
        <v>93669519</v>
      </c>
      <c r="H18" s="3">
        <v>93413000</v>
      </c>
      <c r="I18" s="3">
        <v>753100900</v>
      </c>
      <c r="J18" s="3">
        <v>340326</v>
      </c>
      <c r="K18" s="3">
        <v>117244</v>
      </c>
      <c r="L18" s="3">
        <v>1649328</v>
      </c>
      <c r="M18" s="5">
        <v>369</v>
      </c>
      <c r="N18" s="3">
        <v>102325</v>
      </c>
      <c r="O18" s="3">
        <v>6994</v>
      </c>
      <c r="P18" s="5">
        <v>165</v>
      </c>
      <c r="Q18" s="3">
        <v>53888</v>
      </c>
      <c r="R18" s="3">
        <v>4187</v>
      </c>
      <c r="S18" s="3">
        <v>12767</v>
      </c>
      <c r="T18" s="3">
        <v>4865</v>
      </c>
      <c r="U18" s="22" t="s">
        <v>83</v>
      </c>
      <c r="V18" s="12"/>
      <c r="W18" s="60"/>
      <c r="Z18" s="58"/>
      <c r="AA18" s="5"/>
      <c r="AB18" s="5"/>
    </row>
    <row r="19" spans="2:28" ht="15.75" customHeight="1">
      <c r="B19" s="11" t="s">
        <v>19</v>
      </c>
      <c r="C19" s="18"/>
      <c r="D19" s="2">
        <v>736096433</v>
      </c>
      <c r="E19" s="3">
        <v>281001447</v>
      </c>
      <c r="F19" s="3">
        <v>126726710</v>
      </c>
      <c r="G19" s="3">
        <v>85608241</v>
      </c>
      <c r="H19" s="3">
        <v>97810612</v>
      </c>
      <c r="I19" s="3">
        <v>725831981</v>
      </c>
      <c r="J19" s="3">
        <v>338696</v>
      </c>
      <c r="K19" s="3">
        <v>123318</v>
      </c>
      <c r="L19" s="3">
        <v>1645043</v>
      </c>
      <c r="M19" s="5">
        <v>312</v>
      </c>
      <c r="N19" s="3">
        <v>102310</v>
      </c>
      <c r="O19" s="3">
        <v>6882</v>
      </c>
      <c r="P19" s="5">
        <v>168</v>
      </c>
      <c r="Q19" s="3">
        <v>54421</v>
      </c>
      <c r="R19" s="3">
        <v>4138</v>
      </c>
      <c r="S19" s="3">
        <v>13105</v>
      </c>
      <c r="T19" s="3">
        <v>12745</v>
      </c>
      <c r="U19" s="22" t="s">
        <v>84</v>
      </c>
      <c r="V19" s="12"/>
      <c r="W19" s="60"/>
      <c r="Z19" s="58"/>
      <c r="AA19" s="5"/>
      <c r="AB19" s="5"/>
    </row>
    <row r="20" spans="2:28" ht="31.5" customHeight="1">
      <c r="B20" s="11" t="s">
        <v>20</v>
      </c>
      <c r="C20" s="18"/>
      <c r="D20" s="2">
        <v>1722075796</v>
      </c>
      <c r="E20" s="3">
        <v>864864928</v>
      </c>
      <c r="F20" s="3">
        <v>215261512</v>
      </c>
      <c r="G20" s="3">
        <v>169896726</v>
      </c>
      <c r="H20" s="3">
        <v>231532000</v>
      </c>
      <c r="I20" s="3">
        <v>1712177456</v>
      </c>
      <c r="J20" s="3">
        <v>888307</v>
      </c>
      <c r="K20" s="3">
        <v>202550</v>
      </c>
      <c r="L20" s="3">
        <v>6106107</v>
      </c>
      <c r="M20" s="5">
        <v>819</v>
      </c>
      <c r="N20" s="3">
        <v>374119</v>
      </c>
      <c r="O20" s="3">
        <v>20554</v>
      </c>
      <c r="P20" s="5">
        <v>446</v>
      </c>
      <c r="Q20" s="3">
        <v>190182</v>
      </c>
      <c r="R20" s="3">
        <v>12443</v>
      </c>
      <c r="S20" s="3">
        <v>63383</v>
      </c>
      <c r="T20" s="3">
        <v>26276</v>
      </c>
      <c r="U20" s="22" t="s">
        <v>85</v>
      </c>
      <c r="V20" s="12"/>
      <c r="W20" s="60"/>
      <c r="Z20" s="58"/>
      <c r="AA20" s="5"/>
      <c r="AB20" s="5"/>
    </row>
    <row r="21" spans="2:28" ht="15.75" customHeight="1">
      <c r="B21" s="11" t="s">
        <v>21</v>
      </c>
      <c r="C21" s="18"/>
      <c r="D21" s="2">
        <v>1659525591</v>
      </c>
      <c r="E21" s="3">
        <v>788576149</v>
      </c>
      <c r="F21" s="3">
        <v>184468732</v>
      </c>
      <c r="G21" s="3">
        <v>174356920</v>
      </c>
      <c r="H21" s="3">
        <v>170015173</v>
      </c>
      <c r="I21" s="3">
        <v>1633755761</v>
      </c>
      <c r="J21" s="3">
        <v>786493</v>
      </c>
      <c r="K21" s="3">
        <v>173160</v>
      </c>
      <c r="L21" s="3">
        <v>5234736</v>
      </c>
      <c r="M21" s="5">
        <v>805</v>
      </c>
      <c r="N21" s="3">
        <v>316441</v>
      </c>
      <c r="O21" s="3">
        <v>18381</v>
      </c>
      <c r="P21" s="5">
        <v>402</v>
      </c>
      <c r="Q21" s="3">
        <v>161500</v>
      </c>
      <c r="R21" s="3">
        <v>10912</v>
      </c>
      <c r="S21" s="3">
        <v>52974</v>
      </c>
      <c r="T21" s="3">
        <v>18030</v>
      </c>
      <c r="U21" s="22" t="s">
        <v>86</v>
      </c>
      <c r="V21" s="12"/>
      <c r="W21" s="60"/>
      <c r="Z21" s="58"/>
      <c r="AA21" s="5"/>
      <c r="AB21" s="5"/>
    </row>
    <row r="22" spans="2:28" ht="15.75" customHeight="1">
      <c r="B22" s="11" t="s">
        <v>22</v>
      </c>
      <c r="C22" s="18"/>
      <c r="D22" s="2">
        <v>7122485322</v>
      </c>
      <c r="E22" s="3">
        <v>5317961378</v>
      </c>
      <c r="F22" s="27" t="s">
        <v>124</v>
      </c>
      <c r="G22" s="3">
        <v>349071985</v>
      </c>
      <c r="H22" s="3">
        <v>152610690</v>
      </c>
      <c r="I22" s="3">
        <v>6743871421</v>
      </c>
      <c r="J22" s="3">
        <v>1995650</v>
      </c>
      <c r="K22" s="15" t="s">
        <v>120</v>
      </c>
      <c r="L22" s="3">
        <v>11296210</v>
      </c>
      <c r="M22" s="3">
        <v>1335</v>
      </c>
      <c r="N22" s="3">
        <v>601414</v>
      </c>
      <c r="O22" s="3">
        <v>34036</v>
      </c>
      <c r="P22" s="5">
        <v>807</v>
      </c>
      <c r="Q22" s="3">
        <v>304199</v>
      </c>
      <c r="R22" s="3">
        <v>19471</v>
      </c>
      <c r="S22" s="3">
        <v>125251</v>
      </c>
      <c r="T22" s="3">
        <v>32763</v>
      </c>
      <c r="U22" s="22" t="s">
        <v>87</v>
      </c>
      <c r="V22" s="12"/>
      <c r="W22" s="60"/>
      <c r="X22" s="58"/>
      <c r="Z22" s="58"/>
      <c r="AA22" s="5"/>
      <c r="AB22" s="5"/>
    </row>
    <row r="23" spans="2:28" ht="15.75" customHeight="1">
      <c r="B23" s="11" t="s">
        <v>23</v>
      </c>
      <c r="C23" s="18"/>
      <c r="D23" s="2">
        <v>2032743502</v>
      </c>
      <c r="E23" s="3">
        <v>1250484759</v>
      </c>
      <c r="F23" s="8">
        <v>104078490</v>
      </c>
      <c r="G23" s="3">
        <v>174262560</v>
      </c>
      <c r="H23" s="3">
        <v>212539190</v>
      </c>
      <c r="I23" s="3">
        <v>2013094843</v>
      </c>
      <c r="J23" s="3">
        <v>932898</v>
      </c>
      <c r="K23" s="3">
        <v>94591</v>
      </c>
      <c r="L23" s="3">
        <v>7621918</v>
      </c>
      <c r="M23" s="5">
        <v>887</v>
      </c>
      <c r="N23" s="3">
        <v>461553</v>
      </c>
      <c r="O23" s="3">
        <v>25328</v>
      </c>
      <c r="P23" s="5">
        <v>476</v>
      </c>
      <c r="Q23" s="3">
        <v>229641</v>
      </c>
      <c r="R23" s="3">
        <v>14620</v>
      </c>
      <c r="S23" s="3">
        <v>53628</v>
      </c>
      <c r="T23" s="3">
        <v>28540</v>
      </c>
      <c r="U23" s="22" t="s">
        <v>72</v>
      </c>
      <c r="V23" s="12"/>
      <c r="W23" s="60"/>
      <c r="Z23" s="58"/>
      <c r="AA23" s="5"/>
      <c r="AB23" s="5"/>
    </row>
    <row r="24" spans="2:28" ht="15.75" customHeight="1">
      <c r="B24" s="11" t="s">
        <v>24</v>
      </c>
      <c r="C24" s="18"/>
      <c r="D24" s="2">
        <v>1055947285</v>
      </c>
      <c r="E24" s="3">
        <v>289349120</v>
      </c>
      <c r="F24" s="8">
        <v>268439844</v>
      </c>
      <c r="G24" s="3">
        <v>147515892</v>
      </c>
      <c r="H24" s="3">
        <v>157003524</v>
      </c>
      <c r="I24" s="3">
        <v>1019149455</v>
      </c>
      <c r="J24" s="3">
        <v>452001</v>
      </c>
      <c r="K24" s="3">
        <v>239745</v>
      </c>
      <c r="L24" s="3">
        <v>1942523</v>
      </c>
      <c r="M24" s="5">
        <v>474</v>
      </c>
      <c r="N24" s="3">
        <v>110916</v>
      </c>
      <c r="O24" s="3">
        <v>8300</v>
      </c>
      <c r="P24" s="5">
        <v>237</v>
      </c>
      <c r="Q24" s="3">
        <v>56940</v>
      </c>
      <c r="R24" s="3">
        <v>4902</v>
      </c>
      <c r="S24" s="3">
        <v>12757</v>
      </c>
      <c r="T24" s="3">
        <v>4304</v>
      </c>
      <c r="U24" s="22" t="s">
        <v>88</v>
      </c>
      <c r="V24" s="12"/>
      <c r="W24" s="60"/>
      <c r="Z24" s="58"/>
      <c r="AA24" s="5"/>
      <c r="AB24" s="5"/>
    </row>
    <row r="25" spans="2:28" ht="31.5" customHeight="1">
      <c r="B25" s="11" t="s">
        <v>25</v>
      </c>
      <c r="C25" s="18"/>
      <c r="D25" s="2">
        <v>508721490</v>
      </c>
      <c r="E25" s="3">
        <v>146579698</v>
      </c>
      <c r="F25" s="8">
        <v>131246210</v>
      </c>
      <c r="G25" s="3">
        <v>54755322</v>
      </c>
      <c r="H25" s="3">
        <v>70740600</v>
      </c>
      <c r="I25" s="3">
        <v>490075968</v>
      </c>
      <c r="J25" s="3">
        <v>243115</v>
      </c>
      <c r="K25" s="3">
        <v>125588</v>
      </c>
      <c r="L25" s="3">
        <v>901108</v>
      </c>
      <c r="M25" s="5">
        <v>193</v>
      </c>
      <c r="N25" s="3">
        <v>51932</v>
      </c>
      <c r="O25" s="3">
        <v>3598</v>
      </c>
      <c r="P25" s="5">
        <v>82</v>
      </c>
      <c r="Q25" s="3">
        <v>28534</v>
      </c>
      <c r="R25" s="3">
        <v>2116</v>
      </c>
      <c r="S25" s="3">
        <v>5330</v>
      </c>
      <c r="T25" s="3">
        <v>3238</v>
      </c>
      <c r="U25" s="22" t="s">
        <v>89</v>
      </c>
      <c r="V25" s="12"/>
      <c r="W25" s="60"/>
      <c r="Z25" s="58"/>
      <c r="AA25" s="5"/>
      <c r="AB25" s="5"/>
    </row>
    <row r="26" spans="2:28" ht="15.75" customHeight="1">
      <c r="B26" s="11" t="s">
        <v>26</v>
      </c>
      <c r="C26" s="18"/>
      <c r="D26" s="2">
        <v>567888708</v>
      </c>
      <c r="E26" s="3">
        <v>162424683</v>
      </c>
      <c r="F26" s="8">
        <v>129258867</v>
      </c>
      <c r="G26" s="3">
        <v>63516398</v>
      </c>
      <c r="H26" s="3">
        <v>77616000</v>
      </c>
      <c r="I26" s="3">
        <v>559372793</v>
      </c>
      <c r="J26" s="3">
        <v>248133</v>
      </c>
      <c r="K26" s="3">
        <v>122104</v>
      </c>
      <c r="L26" s="3">
        <v>959525</v>
      </c>
      <c r="M26" s="5">
        <v>211</v>
      </c>
      <c r="N26" s="3">
        <v>59784</v>
      </c>
      <c r="O26" s="3">
        <v>4114</v>
      </c>
      <c r="P26" s="5">
        <v>89</v>
      </c>
      <c r="Q26" s="3">
        <v>31422</v>
      </c>
      <c r="R26" s="3">
        <v>2233</v>
      </c>
      <c r="S26" s="3">
        <v>5393</v>
      </c>
      <c r="T26" s="3">
        <v>3198</v>
      </c>
      <c r="U26" s="22" t="s">
        <v>90</v>
      </c>
      <c r="V26" s="12"/>
      <c r="W26" s="60"/>
      <c r="Z26" s="58"/>
      <c r="AA26" s="5"/>
      <c r="AB26" s="5"/>
    </row>
    <row r="27" spans="2:28" ht="15.75" customHeight="1">
      <c r="B27" s="11" t="s">
        <v>27</v>
      </c>
      <c r="C27" s="18"/>
      <c r="D27" s="2">
        <v>450596001</v>
      </c>
      <c r="E27" s="3">
        <v>118724213</v>
      </c>
      <c r="F27" s="8">
        <v>129769346</v>
      </c>
      <c r="G27" s="3">
        <v>77191874</v>
      </c>
      <c r="H27" s="3">
        <v>56078145</v>
      </c>
      <c r="I27" s="3">
        <v>442769112</v>
      </c>
      <c r="J27" s="3">
        <v>212021</v>
      </c>
      <c r="K27" s="3">
        <v>124736</v>
      </c>
      <c r="L27" s="3">
        <v>654273</v>
      </c>
      <c r="M27" s="5">
        <v>201</v>
      </c>
      <c r="N27" s="3">
        <v>42177</v>
      </c>
      <c r="O27" s="3">
        <v>3119</v>
      </c>
      <c r="P27" s="5">
        <v>83</v>
      </c>
      <c r="Q27" s="3">
        <v>21773</v>
      </c>
      <c r="R27" s="3">
        <v>1851</v>
      </c>
      <c r="S27" s="3">
        <v>3231</v>
      </c>
      <c r="T27" s="3">
        <v>1549</v>
      </c>
      <c r="U27" s="22" t="s">
        <v>91</v>
      </c>
      <c r="V27" s="12"/>
      <c r="W27" s="60"/>
      <c r="Z27" s="58"/>
      <c r="AA27" s="5"/>
      <c r="AB27" s="5"/>
    </row>
    <row r="28" spans="2:28" ht="15.75" customHeight="1">
      <c r="B28" s="11" t="s">
        <v>28</v>
      </c>
      <c r="C28" s="18"/>
      <c r="D28" s="2">
        <v>465327187</v>
      </c>
      <c r="E28" s="3">
        <v>112700056</v>
      </c>
      <c r="F28" s="8">
        <v>128342018</v>
      </c>
      <c r="G28" s="3">
        <v>55608712</v>
      </c>
      <c r="H28" s="3">
        <v>67925317</v>
      </c>
      <c r="I28" s="3">
        <v>450013259</v>
      </c>
      <c r="J28" s="3">
        <v>215457</v>
      </c>
      <c r="K28" s="3">
        <v>126723</v>
      </c>
      <c r="L28" s="3">
        <v>702115</v>
      </c>
      <c r="M28" s="5">
        <v>182</v>
      </c>
      <c r="N28" s="3">
        <v>41598</v>
      </c>
      <c r="O28" s="3">
        <v>3124</v>
      </c>
      <c r="P28" s="5">
        <v>92</v>
      </c>
      <c r="Q28" s="3">
        <v>22633</v>
      </c>
      <c r="R28" s="3">
        <v>1858</v>
      </c>
      <c r="S28" s="3">
        <v>4617</v>
      </c>
      <c r="T28" s="3">
        <v>4195</v>
      </c>
      <c r="U28" s="22" t="s">
        <v>92</v>
      </c>
      <c r="V28" s="12"/>
      <c r="W28" s="60"/>
      <c r="Z28" s="58"/>
      <c r="AA28" s="5"/>
      <c r="AB28" s="5"/>
    </row>
    <row r="29" spans="2:28" ht="15.75" customHeight="1">
      <c r="B29" s="11" t="s">
        <v>29</v>
      </c>
      <c r="C29" s="18"/>
      <c r="D29" s="2">
        <v>819099327</v>
      </c>
      <c r="E29" s="3">
        <v>270140307</v>
      </c>
      <c r="F29" s="8">
        <v>206611867</v>
      </c>
      <c r="G29" s="3">
        <v>101002715</v>
      </c>
      <c r="H29" s="3">
        <v>106509000</v>
      </c>
      <c r="I29" s="3">
        <v>808266566</v>
      </c>
      <c r="J29" s="3">
        <v>411107</v>
      </c>
      <c r="K29" s="3">
        <v>196491</v>
      </c>
      <c r="L29" s="3">
        <v>1762899</v>
      </c>
      <c r="M29" s="5">
        <v>372</v>
      </c>
      <c r="N29" s="3">
        <v>109385</v>
      </c>
      <c r="O29" s="3">
        <v>7263</v>
      </c>
      <c r="P29" s="5">
        <v>196</v>
      </c>
      <c r="Q29" s="3">
        <v>58490</v>
      </c>
      <c r="R29" s="3">
        <v>4757</v>
      </c>
      <c r="S29" s="3">
        <v>9535</v>
      </c>
      <c r="T29" s="3">
        <v>7949</v>
      </c>
      <c r="U29" s="22" t="s">
        <v>93</v>
      </c>
      <c r="V29" s="12"/>
      <c r="W29" s="60"/>
      <c r="Z29" s="58"/>
      <c r="AA29" s="5"/>
      <c r="AB29" s="5"/>
    </row>
    <row r="30" spans="2:28" ht="31.5" customHeight="1">
      <c r="B30" s="11" t="s">
        <v>30</v>
      </c>
      <c r="C30" s="18"/>
      <c r="D30" s="2">
        <v>773302893</v>
      </c>
      <c r="E30" s="3">
        <v>263523097</v>
      </c>
      <c r="F30" s="9">
        <v>175486561</v>
      </c>
      <c r="G30" s="3">
        <v>90685407</v>
      </c>
      <c r="H30" s="3">
        <v>119163850</v>
      </c>
      <c r="I30" s="3">
        <v>757659950</v>
      </c>
      <c r="J30" s="3">
        <v>378574</v>
      </c>
      <c r="K30" s="3">
        <v>167512</v>
      </c>
      <c r="L30" s="3">
        <v>1692273</v>
      </c>
      <c r="M30" s="5">
        <v>371</v>
      </c>
      <c r="N30" s="3">
        <v>108707</v>
      </c>
      <c r="O30" s="3">
        <v>7285</v>
      </c>
      <c r="P30" s="5">
        <v>188</v>
      </c>
      <c r="Q30" s="3">
        <v>57976</v>
      </c>
      <c r="R30" s="3">
        <v>4423</v>
      </c>
      <c r="S30" s="3">
        <v>14897</v>
      </c>
      <c r="T30" s="3">
        <v>5648</v>
      </c>
      <c r="U30" s="22" t="s">
        <v>94</v>
      </c>
      <c r="V30" s="12"/>
      <c r="W30" s="60"/>
      <c r="Z30" s="58"/>
      <c r="AA30" s="5"/>
      <c r="AB30" s="5"/>
    </row>
    <row r="31" spans="2:28" ht="15.75" customHeight="1">
      <c r="B31" s="11" t="s">
        <v>31</v>
      </c>
      <c r="C31" s="18"/>
      <c r="D31" s="2">
        <v>1152621919</v>
      </c>
      <c r="E31" s="3">
        <v>541659744</v>
      </c>
      <c r="F31" s="8">
        <v>159423434</v>
      </c>
      <c r="G31" s="3">
        <v>128212357</v>
      </c>
      <c r="H31" s="3">
        <v>149284265</v>
      </c>
      <c r="I31" s="3">
        <v>1137270151</v>
      </c>
      <c r="J31" s="3">
        <v>528657</v>
      </c>
      <c r="K31" s="3">
        <v>144805</v>
      </c>
      <c r="L31" s="3">
        <v>3101175</v>
      </c>
      <c r="M31" s="5">
        <v>510</v>
      </c>
      <c r="N31" s="3">
        <v>193560</v>
      </c>
      <c r="O31" s="3">
        <v>11440</v>
      </c>
      <c r="P31" s="5">
        <v>295</v>
      </c>
      <c r="Q31" s="3">
        <v>101903</v>
      </c>
      <c r="R31" s="3">
        <v>6972</v>
      </c>
      <c r="S31" s="3">
        <v>20869</v>
      </c>
      <c r="T31" s="3">
        <v>30244</v>
      </c>
      <c r="U31" s="22" t="s">
        <v>95</v>
      </c>
      <c r="V31" s="12"/>
      <c r="W31" s="60"/>
      <c r="Z31" s="58"/>
      <c r="AA31" s="5"/>
      <c r="AB31" s="5"/>
    </row>
    <row r="32" spans="2:28" ht="15.75" customHeight="1">
      <c r="B32" s="11" t="s">
        <v>32</v>
      </c>
      <c r="C32" s="18"/>
      <c r="D32" s="2">
        <v>2263393575</v>
      </c>
      <c r="E32" s="3">
        <v>1274404737</v>
      </c>
      <c r="F32" s="8">
        <v>83477558</v>
      </c>
      <c r="G32" s="3">
        <v>207703479</v>
      </c>
      <c r="H32" s="3">
        <v>249083365</v>
      </c>
      <c r="I32" s="3">
        <v>2236594469</v>
      </c>
      <c r="J32" s="3">
        <v>971220</v>
      </c>
      <c r="K32" s="3">
        <v>94764</v>
      </c>
      <c r="L32" s="3">
        <v>6107990</v>
      </c>
      <c r="M32" s="5">
        <v>975</v>
      </c>
      <c r="N32" s="3">
        <v>414767</v>
      </c>
      <c r="O32" s="3">
        <v>23954</v>
      </c>
      <c r="P32" s="5">
        <v>443</v>
      </c>
      <c r="Q32" s="3">
        <v>210948</v>
      </c>
      <c r="R32" s="3">
        <v>13700</v>
      </c>
      <c r="S32" s="3">
        <v>65511</v>
      </c>
      <c r="T32" s="3">
        <v>39115</v>
      </c>
      <c r="U32" s="22" t="s">
        <v>96</v>
      </c>
      <c r="V32" s="12"/>
      <c r="W32" s="60"/>
      <c r="Z32" s="58"/>
      <c r="AA32" s="5"/>
      <c r="AB32" s="5"/>
    </row>
    <row r="33" spans="2:28" ht="15.75" customHeight="1">
      <c r="B33" s="11" t="s">
        <v>33</v>
      </c>
      <c r="C33" s="18"/>
      <c r="D33" s="2">
        <v>700154974</v>
      </c>
      <c r="E33" s="3">
        <v>252619230</v>
      </c>
      <c r="F33" s="8">
        <v>140885283</v>
      </c>
      <c r="G33" s="3">
        <v>79591155</v>
      </c>
      <c r="H33" s="3">
        <v>123859746</v>
      </c>
      <c r="I33" s="3">
        <v>684615553</v>
      </c>
      <c r="J33" s="3">
        <v>341140</v>
      </c>
      <c r="K33" s="3">
        <v>136043</v>
      </c>
      <c r="L33" s="3">
        <v>1512771</v>
      </c>
      <c r="M33" s="5">
        <v>379</v>
      </c>
      <c r="N33" s="3">
        <v>95480</v>
      </c>
      <c r="O33" s="3">
        <v>7023</v>
      </c>
      <c r="P33" s="5">
        <v>171</v>
      </c>
      <c r="Q33" s="3">
        <v>50428</v>
      </c>
      <c r="R33" s="3">
        <v>3988</v>
      </c>
      <c r="S33" s="3">
        <v>13346</v>
      </c>
      <c r="T33" s="3">
        <v>5441</v>
      </c>
      <c r="U33" s="22" t="s">
        <v>97</v>
      </c>
      <c r="V33" s="12"/>
      <c r="W33" s="60"/>
      <c r="Z33" s="58"/>
      <c r="AA33" s="5"/>
      <c r="AB33" s="5"/>
    </row>
    <row r="34" spans="2:28" ht="15.75" customHeight="1">
      <c r="B34" s="11" t="s">
        <v>34</v>
      </c>
      <c r="C34" s="18"/>
      <c r="D34" s="2">
        <v>509495460</v>
      </c>
      <c r="E34" s="3">
        <v>182942137</v>
      </c>
      <c r="F34" s="8">
        <v>117205285</v>
      </c>
      <c r="G34" s="3">
        <v>59137999</v>
      </c>
      <c r="H34" s="3">
        <v>69051200</v>
      </c>
      <c r="I34" s="3">
        <v>503907807</v>
      </c>
      <c r="J34" s="3">
        <v>263838</v>
      </c>
      <c r="K34" s="3">
        <v>113265</v>
      </c>
      <c r="L34" s="3">
        <v>1151594</v>
      </c>
      <c r="M34" s="5">
        <v>226</v>
      </c>
      <c r="N34" s="3">
        <v>82193</v>
      </c>
      <c r="O34" s="3">
        <v>5453</v>
      </c>
      <c r="P34" s="5">
        <v>107</v>
      </c>
      <c r="Q34" s="3">
        <v>42021</v>
      </c>
      <c r="R34" s="3">
        <v>3124</v>
      </c>
      <c r="S34" s="3">
        <v>8737</v>
      </c>
      <c r="T34" s="3">
        <v>4876</v>
      </c>
      <c r="U34" s="22" t="s">
        <v>98</v>
      </c>
      <c r="V34" s="12"/>
      <c r="W34" s="60"/>
      <c r="Z34" s="58"/>
      <c r="AA34" s="5"/>
      <c r="AB34" s="5"/>
    </row>
    <row r="35" spans="2:28" ht="31.5" customHeight="1">
      <c r="B35" s="11" t="s">
        <v>35</v>
      </c>
      <c r="C35" s="18"/>
      <c r="D35" s="2">
        <v>899170238</v>
      </c>
      <c r="E35" s="3">
        <v>327979299</v>
      </c>
      <c r="F35" s="8">
        <v>177130874</v>
      </c>
      <c r="G35" s="3">
        <v>87452078</v>
      </c>
      <c r="H35" s="3">
        <v>121468420</v>
      </c>
      <c r="I35" s="3">
        <v>894014038</v>
      </c>
      <c r="J35" s="3">
        <v>392095</v>
      </c>
      <c r="K35" s="3">
        <v>162570</v>
      </c>
      <c r="L35" s="3">
        <v>2131539</v>
      </c>
      <c r="M35" s="5">
        <v>395</v>
      </c>
      <c r="N35" s="3">
        <v>128594</v>
      </c>
      <c r="O35" s="3">
        <v>8538</v>
      </c>
      <c r="P35" s="5">
        <v>198</v>
      </c>
      <c r="Q35" s="3">
        <v>67723</v>
      </c>
      <c r="R35" s="3">
        <v>5251</v>
      </c>
      <c r="S35" s="3">
        <v>18603</v>
      </c>
      <c r="T35" s="3">
        <v>7145</v>
      </c>
      <c r="U35" s="22" t="s">
        <v>99</v>
      </c>
      <c r="V35" s="12"/>
      <c r="W35" s="60"/>
      <c r="Z35" s="58"/>
      <c r="AA35" s="5"/>
      <c r="AB35" s="5"/>
    </row>
    <row r="36" spans="2:28" ht="15.75" customHeight="1">
      <c r="B36" s="11" t="s">
        <v>36</v>
      </c>
      <c r="C36" s="18"/>
      <c r="D36" s="2">
        <v>2776964207</v>
      </c>
      <c r="E36" s="3">
        <v>1299187863</v>
      </c>
      <c r="F36" s="8">
        <v>276375135</v>
      </c>
      <c r="G36" s="3">
        <v>254182896</v>
      </c>
      <c r="H36" s="3">
        <v>309832000</v>
      </c>
      <c r="I36" s="3">
        <v>2758168786</v>
      </c>
      <c r="J36" s="3">
        <v>1160397</v>
      </c>
      <c r="K36" s="3">
        <v>232669</v>
      </c>
      <c r="L36" s="3">
        <v>7320726</v>
      </c>
      <c r="M36" s="3">
        <v>1011</v>
      </c>
      <c r="N36" s="3">
        <v>441161</v>
      </c>
      <c r="O36" s="3">
        <v>27792</v>
      </c>
      <c r="P36" s="5">
        <v>527</v>
      </c>
      <c r="Q36" s="3">
        <v>232262</v>
      </c>
      <c r="R36" s="3">
        <v>16829</v>
      </c>
      <c r="S36" s="3">
        <v>107023</v>
      </c>
      <c r="T36" s="3">
        <v>35997</v>
      </c>
      <c r="U36" s="22" t="s">
        <v>100</v>
      </c>
      <c r="V36" s="12"/>
      <c r="W36" s="60"/>
      <c r="X36" s="58"/>
      <c r="Z36" s="58"/>
      <c r="AA36" s="5"/>
      <c r="AB36" s="5"/>
    </row>
    <row r="37" spans="2:28" ht="15.75" customHeight="1">
      <c r="B37" s="11" t="s">
        <v>37</v>
      </c>
      <c r="C37" s="18"/>
      <c r="D37" s="2">
        <v>1962884485</v>
      </c>
      <c r="E37" s="3">
        <v>707740537</v>
      </c>
      <c r="F37" s="8">
        <v>309403160</v>
      </c>
      <c r="G37" s="3">
        <v>180193356</v>
      </c>
      <c r="H37" s="3">
        <v>325048721</v>
      </c>
      <c r="I37" s="3">
        <v>1922360024</v>
      </c>
      <c r="J37" s="3">
        <v>813982</v>
      </c>
      <c r="K37" s="3">
        <v>287117</v>
      </c>
      <c r="L37" s="3">
        <v>4630661</v>
      </c>
      <c r="M37" s="5">
        <v>766</v>
      </c>
      <c r="N37" s="3">
        <v>291341</v>
      </c>
      <c r="O37" s="3">
        <v>18576</v>
      </c>
      <c r="P37" s="5">
        <v>387</v>
      </c>
      <c r="Q37" s="3">
        <v>149600</v>
      </c>
      <c r="R37" s="3">
        <v>10643</v>
      </c>
      <c r="S37" s="3">
        <v>50821</v>
      </c>
      <c r="T37" s="3">
        <v>26791</v>
      </c>
      <c r="U37" s="22" t="s">
        <v>101</v>
      </c>
      <c r="V37" s="12"/>
      <c r="W37" s="60"/>
      <c r="Z37" s="58"/>
      <c r="AA37" s="5"/>
      <c r="AB37" s="5"/>
    </row>
    <row r="38" spans="2:28" ht="15.75" customHeight="1">
      <c r="B38" s="11" t="s">
        <v>38</v>
      </c>
      <c r="C38" s="18"/>
      <c r="D38" s="2">
        <v>493578569</v>
      </c>
      <c r="E38" s="3">
        <v>141689963</v>
      </c>
      <c r="F38" s="8">
        <v>155355793</v>
      </c>
      <c r="G38" s="3">
        <v>58970759</v>
      </c>
      <c r="H38" s="3">
        <v>75588186</v>
      </c>
      <c r="I38" s="3">
        <v>486336035</v>
      </c>
      <c r="J38" s="3">
        <v>268508</v>
      </c>
      <c r="K38" s="3">
        <v>151342</v>
      </c>
      <c r="L38" s="3">
        <v>1158524</v>
      </c>
      <c r="M38" s="5">
        <v>209</v>
      </c>
      <c r="N38" s="3">
        <v>70093</v>
      </c>
      <c r="O38" s="3">
        <v>4871</v>
      </c>
      <c r="P38" s="5">
        <v>117</v>
      </c>
      <c r="Q38" s="3">
        <v>37756</v>
      </c>
      <c r="R38" s="3">
        <v>2928</v>
      </c>
      <c r="S38" s="3">
        <v>9052</v>
      </c>
      <c r="T38" s="3">
        <v>4460</v>
      </c>
      <c r="U38" s="22" t="s">
        <v>102</v>
      </c>
      <c r="V38" s="12"/>
      <c r="W38" s="60"/>
      <c r="Z38" s="58"/>
      <c r="AA38" s="5"/>
      <c r="AB38" s="5"/>
    </row>
    <row r="39" spans="2:28" ht="15.75" customHeight="1">
      <c r="B39" s="11" t="s">
        <v>39</v>
      </c>
      <c r="C39" s="18"/>
      <c r="D39" s="2">
        <v>541231559</v>
      </c>
      <c r="E39" s="3">
        <v>103625983</v>
      </c>
      <c r="F39" s="8">
        <v>172695363</v>
      </c>
      <c r="G39" s="3">
        <v>71206962</v>
      </c>
      <c r="H39" s="3">
        <v>78171900</v>
      </c>
      <c r="I39" s="3">
        <v>529380339</v>
      </c>
      <c r="J39" s="3">
        <v>253920</v>
      </c>
      <c r="K39" s="3">
        <v>169305</v>
      </c>
      <c r="L39" s="3">
        <v>830680</v>
      </c>
      <c r="M39" s="5">
        <v>260</v>
      </c>
      <c r="N39" s="3">
        <v>46351</v>
      </c>
      <c r="O39" s="3">
        <v>3816</v>
      </c>
      <c r="P39" s="5">
        <v>131</v>
      </c>
      <c r="Q39" s="3">
        <v>25375</v>
      </c>
      <c r="R39" s="3">
        <v>2339</v>
      </c>
      <c r="S39" s="3">
        <v>5921</v>
      </c>
      <c r="T39" s="3">
        <v>2591</v>
      </c>
      <c r="U39" s="22" t="s">
        <v>73</v>
      </c>
      <c r="V39" s="12"/>
      <c r="W39" s="60"/>
      <c r="Z39" s="58"/>
      <c r="AA39" s="5"/>
      <c r="AB39" s="5"/>
    </row>
    <row r="40" spans="2:28" ht="31.5" customHeight="1">
      <c r="B40" s="11" t="s">
        <v>40</v>
      </c>
      <c r="C40" s="18"/>
      <c r="D40" s="2">
        <v>358191520</v>
      </c>
      <c r="E40" s="3">
        <v>63770491</v>
      </c>
      <c r="F40" s="8">
        <v>140493096</v>
      </c>
      <c r="G40" s="3">
        <v>47314893</v>
      </c>
      <c r="H40" s="3">
        <v>49883700</v>
      </c>
      <c r="I40" s="3">
        <v>348286362</v>
      </c>
      <c r="J40" s="3">
        <v>182987</v>
      </c>
      <c r="K40" s="3">
        <v>130174</v>
      </c>
      <c r="L40" s="3">
        <v>479510</v>
      </c>
      <c r="M40" s="5">
        <v>128</v>
      </c>
      <c r="N40" s="3">
        <v>29418</v>
      </c>
      <c r="O40" s="3">
        <v>2514</v>
      </c>
      <c r="P40" s="5">
        <v>63</v>
      </c>
      <c r="Q40" s="3">
        <v>15540</v>
      </c>
      <c r="R40" s="3">
        <v>1466</v>
      </c>
      <c r="S40" s="3">
        <v>2604</v>
      </c>
      <c r="T40" s="3">
        <v>965</v>
      </c>
      <c r="U40" s="22" t="s">
        <v>103</v>
      </c>
      <c r="V40" s="12"/>
      <c r="W40" s="60"/>
      <c r="Z40" s="58"/>
      <c r="AA40" s="5"/>
      <c r="AB40" s="5"/>
    </row>
    <row r="41" spans="2:28" ht="15.75" customHeight="1">
      <c r="B41" s="11" t="s">
        <v>41</v>
      </c>
      <c r="C41" s="18"/>
      <c r="D41" s="2">
        <v>505631628</v>
      </c>
      <c r="E41" s="3">
        <v>79113551</v>
      </c>
      <c r="F41" s="8">
        <v>184882384</v>
      </c>
      <c r="G41" s="3">
        <v>71320409</v>
      </c>
      <c r="H41" s="3">
        <v>61631809</v>
      </c>
      <c r="I41" s="3">
        <v>485721474</v>
      </c>
      <c r="J41" s="3">
        <v>241337</v>
      </c>
      <c r="K41" s="3">
        <v>177296</v>
      </c>
      <c r="L41" s="3">
        <v>580135</v>
      </c>
      <c r="M41" s="5">
        <v>204</v>
      </c>
      <c r="N41" s="3">
        <v>34894</v>
      </c>
      <c r="O41" s="3">
        <v>3175</v>
      </c>
      <c r="P41" s="5">
        <v>102</v>
      </c>
      <c r="Q41" s="3">
        <v>18246</v>
      </c>
      <c r="R41" s="3">
        <v>1934</v>
      </c>
      <c r="S41" s="3">
        <v>2773</v>
      </c>
      <c r="T41" s="3">
        <v>1282</v>
      </c>
      <c r="U41" s="22" t="s">
        <v>104</v>
      </c>
      <c r="V41" s="12"/>
      <c r="W41" s="60"/>
      <c r="Z41" s="58"/>
      <c r="AA41" s="5"/>
      <c r="AB41" s="5"/>
    </row>
    <row r="42" spans="2:28" ht="15.75" customHeight="1">
      <c r="B42" s="11" t="s">
        <v>42</v>
      </c>
      <c r="C42" s="18"/>
      <c r="D42" s="2">
        <v>685819845</v>
      </c>
      <c r="E42" s="3">
        <v>243243057</v>
      </c>
      <c r="F42" s="8">
        <v>169140257</v>
      </c>
      <c r="G42" s="3">
        <v>69907626</v>
      </c>
      <c r="H42" s="3">
        <v>76807411</v>
      </c>
      <c r="I42" s="3">
        <v>677669893</v>
      </c>
      <c r="J42" s="3">
        <v>330505</v>
      </c>
      <c r="K42" s="3">
        <v>154463</v>
      </c>
      <c r="L42" s="3">
        <v>1595689</v>
      </c>
      <c r="M42" s="5">
        <v>396</v>
      </c>
      <c r="N42" s="3">
        <v>101550</v>
      </c>
      <c r="O42" s="3">
        <v>7462</v>
      </c>
      <c r="P42" s="5">
        <v>164</v>
      </c>
      <c r="Q42" s="3">
        <v>52682</v>
      </c>
      <c r="R42" s="3">
        <v>4139</v>
      </c>
      <c r="S42" s="3">
        <v>11105</v>
      </c>
      <c r="T42" s="3">
        <v>7220</v>
      </c>
      <c r="U42" s="22" t="s">
        <v>105</v>
      </c>
      <c r="V42" s="12"/>
      <c r="W42" s="60"/>
      <c r="Z42" s="58"/>
      <c r="AA42" s="5"/>
      <c r="AB42" s="5"/>
    </row>
    <row r="43" spans="2:28" ht="15.75" customHeight="1">
      <c r="B43" s="11" t="s">
        <v>43</v>
      </c>
      <c r="C43" s="18"/>
      <c r="D43" s="2">
        <v>923347710</v>
      </c>
      <c r="E43" s="3">
        <v>381288350</v>
      </c>
      <c r="F43" s="8">
        <v>187174176</v>
      </c>
      <c r="G43" s="3">
        <v>103641565</v>
      </c>
      <c r="H43" s="3">
        <v>103921890</v>
      </c>
      <c r="I43" s="3">
        <v>911113602</v>
      </c>
      <c r="J43" s="3">
        <v>437633</v>
      </c>
      <c r="K43" s="3">
        <v>169245</v>
      </c>
      <c r="L43" s="3">
        <v>2357887</v>
      </c>
      <c r="M43" s="5">
        <v>488</v>
      </c>
      <c r="N43" s="3">
        <v>151464</v>
      </c>
      <c r="O43" s="3">
        <v>9604</v>
      </c>
      <c r="P43" s="5">
        <v>267</v>
      </c>
      <c r="Q43" s="3">
        <v>76520</v>
      </c>
      <c r="R43" s="3">
        <v>5524</v>
      </c>
      <c r="S43" s="3">
        <v>15982</v>
      </c>
      <c r="T43" s="3">
        <v>8884</v>
      </c>
      <c r="U43" s="22" t="s">
        <v>106</v>
      </c>
      <c r="V43" s="12"/>
      <c r="W43" s="60"/>
      <c r="Z43" s="58"/>
      <c r="AA43" s="5"/>
      <c r="AB43" s="5"/>
    </row>
    <row r="44" spans="2:28" ht="15.75" customHeight="1">
      <c r="B44" s="11" t="s">
        <v>44</v>
      </c>
      <c r="C44" s="18"/>
      <c r="D44" s="2">
        <v>640430917</v>
      </c>
      <c r="E44" s="3">
        <v>175864550</v>
      </c>
      <c r="F44" s="8">
        <v>174529901</v>
      </c>
      <c r="G44" s="3">
        <v>79373502</v>
      </c>
      <c r="H44" s="3">
        <v>89742189</v>
      </c>
      <c r="I44" s="3">
        <v>631771070</v>
      </c>
      <c r="J44" s="3">
        <v>306593</v>
      </c>
      <c r="K44" s="3">
        <v>165657</v>
      </c>
      <c r="L44" s="3">
        <v>1182770</v>
      </c>
      <c r="M44" s="5">
        <v>313</v>
      </c>
      <c r="N44" s="3">
        <v>68788</v>
      </c>
      <c r="O44" s="3">
        <v>5137</v>
      </c>
      <c r="P44" s="5">
        <v>167</v>
      </c>
      <c r="Q44" s="3">
        <v>35488</v>
      </c>
      <c r="R44" s="3">
        <v>3111</v>
      </c>
      <c r="S44" s="3">
        <v>6296</v>
      </c>
      <c r="T44" s="3">
        <v>4918</v>
      </c>
      <c r="U44" s="22" t="s">
        <v>107</v>
      </c>
      <c r="V44" s="12"/>
      <c r="W44" s="61"/>
      <c r="Z44" s="59"/>
      <c r="AA44" s="5"/>
      <c r="AB44" s="5"/>
    </row>
    <row r="45" spans="2:28" ht="31.5" customHeight="1">
      <c r="B45" s="11" t="s">
        <v>45</v>
      </c>
      <c r="C45" s="18"/>
      <c r="D45" s="2">
        <v>478647031</v>
      </c>
      <c r="E45" s="3">
        <v>90573033</v>
      </c>
      <c r="F45" s="8">
        <v>149703522</v>
      </c>
      <c r="G45" s="3">
        <v>53364622</v>
      </c>
      <c r="H45" s="3">
        <v>49044000</v>
      </c>
      <c r="I45" s="3">
        <v>456254929</v>
      </c>
      <c r="J45" s="3">
        <v>213540</v>
      </c>
      <c r="K45" s="3">
        <v>143399</v>
      </c>
      <c r="L45" s="3">
        <v>645742</v>
      </c>
      <c r="M45" s="5">
        <v>199</v>
      </c>
      <c r="N45" s="3">
        <v>35788</v>
      </c>
      <c r="O45" s="3">
        <v>3072</v>
      </c>
      <c r="P45" s="5">
        <v>90</v>
      </c>
      <c r="Q45" s="3">
        <v>19240</v>
      </c>
      <c r="R45" s="3">
        <v>1836</v>
      </c>
      <c r="S45" s="3">
        <v>3694</v>
      </c>
      <c r="T45" s="3">
        <v>3151</v>
      </c>
      <c r="U45" s="22" t="s">
        <v>108</v>
      </c>
      <c r="V45" s="12"/>
      <c r="W45" s="58"/>
      <c r="Z45" s="58"/>
      <c r="AA45" s="5"/>
      <c r="AB45" s="5"/>
    </row>
    <row r="46" spans="2:28" ht="15.75" customHeight="1">
      <c r="B46" s="11" t="s">
        <v>46</v>
      </c>
      <c r="C46" s="18"/>
      <c r="D46" s="3">
        <v>448601297</v>
      </c>
      <c r="E46" s="3">
        <v>133742317</v>
      </c>
      <c r="F46" s="8">
        <v>111416080</v>
      </c>
      <c r="G46" s="3">
        <v>45060635</v>
      </c>
      <c r="H46" s="3">
        <v>56133000</v>
      </c>
      <c r="I46" s="3">
        <v>437441004</v>
      </c>
      <c r="J46" s="3">
        <v>211410</v>
      </c>
      <c r="K46" s="3">
        <v>106811</v>
      </c>
      <c r="L46" s="3">
        <v>830470</v>
      </c>
      <c r="M46" s="5">
        <v>166</v>
      </c>
      <c r="N46" s="3">
        <v>51458</v>
      </c>
      <c r="O46" s="3">
        <v>3599</v>
      </c>
      <c r="P46" s="5">
        <v>77</v>
      </c>
      <c r="Q46" s="3">
        <v>27215</v>
      </c>
      <c r="R46" s="3">
        <v>2165</v>
      </c>
      <c r="S46" s="3">
        <v>5600</v>
      </c>
      <c r="T46" s="3">
        <v>6126</v>
      </c>
      <c r="U46" s="22" t="s">
        <v>109</v>
      </c>
      <c r="V46" s="12"/>
      <c r="W46" s="3"/>
      <c r="Z46" s="58"/>
      <c r="AA46" s="5"/>
      <c r="AB46" s="5"/>
    </row>
    <row r="47" spans="2:28" ht="15.75" customHeight="1">
      <c r="B47" s="11" t="s">
        <v>47</v>
      </c>
      <c r="C47" s="18"/>
      <c r="D47" s="2">
        <v>622066841</v>
      </c>
      <c r="E47" s="3">
        <v>163825915</v>
      </c>
      <c r="F47" s="8">
        <v>169954645</v>
      </c>
      <c r="G47" s="3">
        <v>75565477</v>
      </c>
      <c r="H47" s="3">
        <v>77512000</v>
      </c>
      <c r="I47" s="3">
        <v>607609602</v>
      </c>
      <c r="J47" s="3">
        <v>291555</v>
      </c>
      <c r="K47" s="3">
        <v>160537</v>
      </c>
      <c r="L47" s="3">
        <v>1179404</v>
      </c>
      <c r="M47" s="5">
        <v>288</v>
      </c>
      <c r="N47" s="3">
        <v>69535</v>
      </c>
      <c r="O47" s="3">
        <v>4952</v>
      </c>
      <c r="P47" s="5">
        <v>134</v>
      </c>
      <c r="Q47" s="3">
        <v>34951</v>
      </c>
      <c r="R47" s="3">
        <v>2918</v>
      </c>
      <c r="S47" s="3">
        <v>9207</v>
      </c>
      <c r="T47" s="3">
        <v>4097</v>
      </c>
      <c r="U47" s="22" t="s">
        <v>110</v>
      </c>
      <c r="V47" s="12"/>
      <c r="W47" s="3"/>
      <c r="Z47" s="58"/>
      <c r="AA47" s="5"/>
      <c r="AB47" s="5"/>
    </row>
    <row r="48" spans="2:28" ht="15.75" customHeight="1">
      <c r="B48" s="11" t="s">
        <v>48</v>
      </c>
      <c r="C48" s="18"/>
      <c r="D48" s="2">
        <v>453349565</v>
      </c>
      <c r="E48" s="3">
        <v>78715881</v>
      </c>
      <c r="F48" s="8">
        <v>174700025</v>
      </c>
      <c r="G48" s="3">
        <v>69305427</v>
      </c>
      <c r="H48" s="3">
        <v>69487200</v>
      </c>
      <c r="I48" s="3">
        <v>441132452</v>
      </c>
      <c r="J48" s="3">
        <v>231925</v>
      </c>
      <c r="K48" s="3">
        <v>168322</v>
      </c>
      <c r="L48" s="3">
        <v>621716</v>
      </c>
      <c r="M48" s="5">
        <v>234</v>
      </c>
      <c r="N48" s="3">
        <v>33689</v>
      </c>
      <c r="O48" s="3">
        <v>3017</v>
      </c>
      <c r="P48" s="5">
        <v>128</v>
      </c>
      <c r="Q48" s="3">
        <v>17929</v>
      </c>
      <c r="R48" s="3">
        <v>2074</v>
      </c>
      <c r="S48" s="3">
        <v>4635</v>
      </c>
      <c r="T48" s="3">
        <v>1790</v>
      </c>
      <c r="U48" s="22" t="s">
        <v>111</v>
      </c>
      <c r="V48" s="12"/>
      <c r="W48" s="3"/>
      <c r="Z48" s="58"/>
      <c r="AA48" s="5"/>
      <c r="AB48" s="5"/>
    </row>
    <row r="49" spans="2:28" ht="15.75" customHeight="1">
      <c r="B49" s="11" t="s">
        <v>49</v>
      </c>
      <c r="C49" s="18"/>
      <c r="D49" s="2">
        <v>1693270092</v>
      </c>
      <c r="E49" s="3">
        <v>641666275</v>
      </c>
      <c r="F49" s="8">
        <v>281514751</v>
      </c>
      <c r="G49" s="3">
        <v>202826962</v>
      </c>
      <c r="H49" s="3">
        <v>238701325</v>
      </c>
      <c r="I49" s="3">
        <v>1657790473</v>
      </c>
      <c r="J49" s="3">
        <v>705086</v>
      </c>
      <c r="K49" s="3">
        <v>242302</v>
      </c>
      <c r="L49" s="3">
        <v>4237463</v>
      </c>
      <c r="M49" s="5">
        <v>748</v>
      </c>
      <c r="N49" s="3">
        <v>278932</v>
      </c>
      <c r="O49" s="3">
        <v>16838</v>
      </c>
      <c r="P49" s="5">
        <v>368</v>
      </c>
      <c r="Q49" s="3">
        <v>136806</v>
      </c>
      <c r="R49" s="3">
        <v>9764</v>
      </c>
      <c r="S49" s="3">
        <v>42126</v>
      </c>
      <c r="T49" s="3">
        <v>34862</v>
      </c>
      <c r="U49" s="22" t="s">
        <v>112</v>
      </c>
      <c r="V49" s="12"/>
      <c r="W49" s="3"/>
      <c r="Z49" s="58"/>
      <c r="AA49" s="5"/>
      <c r="AB49" s="5"/>
    </row>
    <row r="50" spans="2:28" ht="15.75" customHeight="1">
      <c r="B50" s="11" t="s">
        <v>50</v>
      </c>
      <c r="C50" s="18"/>
      <c r="D50" s="2">
        <v>435430115</v>
      </c>
      <c r="E50" s="3">
        <v>98579363</v>
      </c>
      <c r="F50" s="8">
        <v>147250694</v>
      </c>
      <c r="G50" s="3">
        <v>56931993</v>
      </c>
      <c r="H50" s="3">
        <v>54096192</v>
      </c>
      <c r="I50" s="3">
        <v>425523444</v>
      </c>
      <c r="J50" s="3">
        <v>218896</v>
      </c>
      <c r="K50" s="3">
        <v>141764</v>
      </c>
      <c r="L50" s="3">
        <v>689350</v>
      </c>
      <c r="M50" s="5">
        <v>166</v>
      </c>
      <c r="N50" s="3">
        <v>45419</v>
      </c>
      <c r="O50" s="3">
        <v>3314</v>
      </c>
      <c r="P50" s="5">
        <v>93</v>
      </c>
      <c r="Q50" s="3">
        <v>23850</v>
      </c>
      <c r="R50" s="3">
        <v>2143</v>
      </c>
      <c r="S50" s="3">
        <v>4331</v>
      </c>
      <c r="T50" s="3">
        <v>6765</v>
      </c>
      <c r="U50" s="22" t="s">
        <v>113</v>
      </c>
      <c r="V50" s="12"/>
      <c r="W50" s="3"/>
      <c r="X50" s="23"/>
      <c r="Y50" s="23"/>
      <c r="Z50" s="58"/>
      <c r="AA50" s="5"/>
      <c r="AB50" s="5"/>
    </row>
    <row r="51" spans="2:28" ht="31.5" customHeight="1">
      <c r="B51" s="11" t="s">
        <v>51</v>
      </c>
      <c r="C51" s="18"/>
      <c r="D51" s="2">
        <v>695693042</v>
      </c>
      <c r="E51" s="3">
        <v>138453866</v>
      </c>
      <c r="F51" s="8">
        <v>224250673</v>
      </c>
      <c r="G51" s="3">
        <v>112023744</v>
      </c>
      <c r="H51" s="3">
        <v>98205669</v>
      </c>
      <c r="I51" s="3">
        <v>675552616</v>
      </c>
      <c r="J51" s="3">
        <v>329020</v>
      </c>
      <c r="K51" s="3">
        <v>215353</v>
      </c>
      <c r="L51" s="3">
        <v>1157225</v>
      </c>
      <c r="M51" s="5">
        <v>338</v>
      </c>
      <c r="N51" s="3">
        <v>71611</v>
      </c>
      <c r="O51" s="3">
        <v>5394</v>
      </c>
      <c r="P51" s="5">
        <v>192</v>
      </c>
      <c r="Q51" s="3">
        <v>37339</v>
      </c>
      <c r="R51" s="3">
        <v>3383</v>
      </c>
      <c r="S51" s="3">
        <v>4264</v>
      </c>
      <c r="T51" s="3">
        <v>5291</v>
      </c>
      <c r="U51" s="22" t="s">
        <v>114</v>
      </c>
      <c r="V51" s="12"/>
      <c r="W51" s="3"/>
      <c r="X51" s="23"/>
      <c r="Y51" s="23"/>
      <c r="Z51" s="58"/>
      <c r="AA51" s="5"/>
      <c r="AB51" s="5"/>
    </row>
    <row r="52" spans="2:28" ht="31.5" customHeight="1">
      <c r="B52" s="11" t="s">
        <v>52</v>
      </c>
      <c r="C52" s="18"/>
      <c r="D52" s="2">
        <v>1018938275</v>
      </c>
      <c r="E52" s="3">
        <v>194972264</v>
      </c>
      <c r="F52" s="8">
        <v>289011744</v>
      </c>
      <c r="G52" s="3">
        <v>210533941</v>
      </c>
      <c r="H52" s="3">
        <v>138801982</v>
      </c>
      <c r="I52" s="3">
        <v>984425154</v>
      </c>
      <c r="J52" s="3">
        <v>345480</v>
      </c>
      <c r="K52" s="3">
        <v>197714</v>
      </c>
      <c r="L52" s="3">
        <v>1488812</v>
      </c>
      <c r="M52" s="5">
        <v>361</v>
      </c>
      <c r="N52" s="3">
        <v>97680</v>
      </c>
      <c r="O52" s="3">
        <v>7022</v>
      </c>
      <c r="P52" s="5">
        <v>175</v>
      </c>
      <c r="Q52" s="3">
        <v>49229</v>
      </c>
      <c r="R52" s="3">
        <v>4126</v>
      </c>
      <c r="S52" s="3">
        <v>8288</v>
      </c>
      <c r="T52" s="3">
        <v>5786</v>
      </c>
      <c r="U52" s="22" t="s">
        <v>115</v>
      </c>
      <c r="V52" s="12"/>
      <c r="W52" s="3"/>
      <c r="Z52" s="58"/>
      <c r="AA52" s="5"/>
      <c r="AB52" s="5"/>
    </row>
    <row r="53" spans="2:28" ht="15.75" customHeight="1">
      <c r="B53" s="11" t="s">
        <v>53</v>
      </c>
      <c r="C53" s="18"/>
      <c r="D53" s="2">
        <v>572602476</v>
      </c>
      <c r="E53" s="3">
        <v>133637906</v>
      </c>
      <c r="F53" s="8">
        <v>175715760</v>
      </c>
      <c r="G53" s="3">
        <v>88290550</v>
      </c>
      <c r="H53" s="3">
        <v>73118000</v>
      </c>
      <c r="I53" s="3">
        <v>555036631</v>
      </c>
      <c r="J53" s="3">
        <v>272352</v>
      </c>
      <c r="K53" s="3">
        <v>164172</v>
      </c>
      <c r="L53" s="3">
        <v>982863</v>
      </c>
      <c r="M53" s="5">
        <v>275</v>
      </c>
      <c r="N53" s="3">
        <v>59443</v>
      </c>
      <c r="O53" s="3">
        <v>4346</v>
      </c>
      <c r="P53" s="5">
        <v>138</v>
      </c>
      <c r="Q53" s="3">
        <v>29958</v>
      </c>
      <c r="R53" s="3">
        <v>2610</v>
      </c>
      <c r="S53" s="3">
        <v>3958</v>
      </c>
      <c r="T53" s="3">
        <v>4131</v>
      </c>
      <c r="U53" s="22" t="s">
        <v>116</v>
      </c>
      <c r="V53" s="12"/>
      <c r="W53" s="3"/>
      <c r="Z53" s="58"/>
      <c r="AA53" s="5"/>
      <c r="AB53" s="5"/>
    </row>
    <row r="54" spans="2:28" ht="15.75" customHeight="1">
      <c r="B54" s="11" t="s">
        <v>54</v>
      </c>
      <c r="C54" s="18"/>
      <c r="D54" s="2">
        <v>565437227</v>
      </c>
      <c r="E54" s="3">
        <v>120544893</v>
      </c>
      <c r="F54" s="8">
        <v>186678002</v>
      </c>
      <c r="G54" s="3">
        <v>79742413</v>
      </c>
      <c r="H54" s="3">
        <v>61660423</v>
      </c>
      <c r="I54" s="3">
        <v>550873422</v>
      </c>
      <c r="J54" s="3">
        <v>275987</v>
      </c>
      <c r="K54" s="3">
        <v>177459</v>
      </c>
      <c r="L54" s="3">
        <v>926877</v>
      </c>
      <c r="M54" s="5">
        <v>243</v>
      </c>
      <c r="N54" s="3">
        <v>61280</v>
      </c>
      <c r="O54" s="3">
        <v>4205</v>
      </c>
      <c r="P54" s="5">
        <v>138</v>
      </c>
      <c r="Q54" s="3">
        <v>30839</v>
      </c>
      <c r="R54" s="3">
        <v>2826</v>
      </c>
      <c r="S54" s="3">
        <v>4990</v>
      </c>
      <c r="T54" s="3">
        <v>8293</v>
      </c>
      <c r="U54" s="22" t="s">
        <v>117</v>
      </c>
      <c r="V54" s="12"/>
      <c r="W54" s="3"/>
      <c r="Z54" s="58"/>
      <c r="AA54" s="5"/>
      <c r="AB54" s="5"/>
    </row>
    <row r="55" spans="2:28" ht="15.75" customHeight="1">
      <c r="B55" s="11" t="s">
        <v>55</v>
      </c>
      <c r="C55" s="18"/>
      <c r="D55" s="2">
        <v>789070662</v>
      </c>
      <c r="E55" s="3">
        <v>174985019</v>
      </c>
      <c r="F55" s="8">
        <v>274188710</v>
      </c>
      <c r="G55" s="3">
        <v>138020317</v>
      </c>
      <c r="H55" s="3">
        <v>102650837</v>
      </c>
      <c r="I55" s="3">
        <v>762376236</v>
      </c>
      <c r="J55" s="3">
        <v>405435</v>
      </c>
      <c r="K55" s="3">
        <v>261163</v>
      </c>
      <c r="L55" s="3">
        <v>1379817</v>
      </c>
      <c r="M55" s="5">
        <v>525</v>
      </c>
      <c r="N55" s="3">
        <v>90738</v>
      </c>
      <c r="O55" s="3">
        <v>7423</v>
      </c>
      <c r="P55" s="5">
        <v>239</v>
      </c>
      <c r="Q55" s="3">
        <v>46119</v>
      </c>
      <c r="R55" s="3">
        <v>4348</v>
      </c>
      <c r="S55" s="3">
        <v>6920</v>
      </c>
      <c r="T55" s="3">
        <v>6564</v>
      </c>
      <c r="U55" s="22" t="s">
        <v>74</v>
      </c>
      <c r="V55" s="12"/>
      <c r="W55" s="3"/>
      <c r="Z55" s="58"/>
      <c r="AA55" s="5"/>
      <c r="AB55" s="5"/>
    </row>
    <row r="56" spans="1:31" ht="15.75" customHeight="1">
      <c r="A56" s="13"/>
      <c r="B56" s="47" t="s">
        <v>56</v>
      </c>
      <c r="C56" s="18"/>
      <c r="D56" s="2">
        <v>747747470</v>
      </c>
      <c r="E56" s="2">
        <v>141049554</v>
      </c>
      <c r="F56" s="15">
        <v>210239133</v>
      </c>
      <c r="G56" s="2">
        <v>236393025</v>
      </c>
      <c r="H56" s="2">
        <v>56465600</v>
      </c>
      <c r="I56" s="2">
        <v>732878554</v>
      </c>
      <c r="J56" s="2">
        <v>321086</v>
      </c>
      <c r="K56" s="2">
        <v>202799</v>
      </c>
      <c r="L56" s="2">
        <v>1153766</v>
      </c>
      <c r="M56" s="13">
        <v>271</v>
      </c>
      <c r="N56" s="2">
        <v>100499</v>
      </c>
      <c r="O56" s="2">
        <v>6238</v>
      </c>
      <c r="P56" s="13">
        <v>156</v>
      </c>
      <c r="Q56" s="2">
        <v>48752</v>
      </c>
      <c r="R56" s="2">
        <v>3768</v>
      </c>
      <c r="S56" s="2">
        <v>8047</v>
      </c>
      <c r="T56" s="2">
        <v>5168</v>
      </c>
      <c r="U56" s="22" t="s">
        <v>118</v>
      </c>
      <c r="V56" s="12"/>
      <c r="W56" s="3"/>
      <c r="Z56" s="58"/>
      <c r="AA56" s="13"/>
      <c r="AB56" s="13"/>
      <c r="AC56" s="13"/>
      <c r="AD56" s="13"/>
      <c r="AE56" s="13"/>
    </row>
    <row r="57" spans="1:30" s="23" customFormat="1" ht="48" customHeight="1">
      <c r="A57" s="50"/>
      <c r="B57" s="54" t="s">
        <v>58</v>
      </c>
      <c r="C57" s="62"/>
      <c r="D57" s="63" t="s">
        <v>130</v>
      </c>
      <c r="E57" s="73"/>
      <c r="F57" s="73"/>
      <c r="G57" s="73"/>
      <c r="H57" s="73"/>
      <c r="I57" s="74"/>
      <c r="J57" s="63" t="s">
        <v>132</v>
      </c>
      <c r="K57" s="64"/>
      <c r="L57" s="53" t="s">
        <v>138</v>
      </c>
      <c r="M57" s="63" t="s">
        <v>131</v>
      </c>
      <c r="N57" s="96"/>
      <c r="O57" s="96"/>
      <c r="P57" s="97"/>
      <c r="Q57" s="97"/>
      <c r="R57" s="98"/>
      <c r="S57" s="51" t="s">
        <v>126</v>
      </c>
      <c r="T57" s="52" t="s">
        <v>119</v>
      </c>
      <c r="U57" s="55" t="s">
        <v>58</v>
      </c>
      <c r="V57" s="50"/>
      <c r="W57" s="5"/>
      <c r="X57" s="12"/>
      <c r="Y57" s="12"/>
      <c r="Z57" s="12"/>
      <c r="AD57" s="24"/>
    </row>
    <row r="58" spans="2:32" s="23" customFormat="1" ht="20.25" customHeight="1">
      <c r="B58" s="99"/>
      <c r="C58" s="100"/>
      <c r="D58" s="100"/>
      <c r="E58" s="100"/>
      <c r="F58" s="100"/>
      <c r="G58" s="100"/>
      <c r="H58" s="100"/>
      <c r="I58" s="100"/>
      <c r="J58" s="48"/>
      <c r="K58" s="48"/>
      <c r="L58" s="49"/>
      <c r="M58" s="14"/>
      <c r="N58" s="6"/>
      <c r="O58" s="16"/>
      <c r="P58" s="16"/>
      <c r="Q58" s="16"/>
      <c r="R58" s="17"/>
      <c r="S58" s="17"/>
      <c r="T58" s="17"/>
      <c r="U58" s="14"/>
      <c r="V58" s="25"/>
      <c r="W58" s="5"/>
      <c r="X58" s="12"/>
      <c r="Y58" s="12"/>
      <c r="Z58" s="12"/>
      <c r="AF58" s="24"/>
    </row>
    <row r="59" spans="2:32" s="23" customFormat="1" ht="20.25" customHeight="1">
      <c r="B59" s="6"/>
      <c r="D59" s="6"/>
      <c r="E59" s="7"/>
      <c r="F59" s="7"/>
      <c r="G59" s="7"/>
      <c r="H59" s="7"/>
      <c r="I59" s="4"/>
      <c r="J59" s="4"/>
      <c r="K59" s="4"/>
      <c r="L59" s="14"/>
      <c r="M59" s="14"/>
      <c r="N59" s="6"/>
      <c r="O59" s="16"/>
      <c r="P59" s="16"/>
      <c r="Q59" s="16"/>
      <c r="R59" s="17"/>
      <c r="S59" s="17"/>
      <c r="T59" s="17"/>
      <c r="U59" s="14"/>
      <c r="V59" s="25"/>
      <c r="W59" s="5"/>
      <c r="X59" s="12"/>
      <c r="Y59" s="12"/>
      <c r="Z59" s="12"/>
      <c r="AF59" s="24"/>
    </row>
    <row r="60" spans="4:32" ht="15.75" customHeight="1">
      <c r="D60" s="3">
        <f aca="true" t="shared" si="3" ref="D60:I60">SUM(D10:D56)</f>
        <v>51623090478</v>
      </c>
      <c r="E60" s="3">
        <f t="shared" si="3"/>
        <v>20251648349</v>
      </c>
      <c r="F60" s="3">
        <f t="shared" si="3"/>
        <v>9049995501</v>
      </c>
      <c r="G60" s="3">
        <f t="shared" si="3"/>
        <v>6452535240</v>
      </c>
      <c r="H60" s="3">
        <f t="shared" si="3"/>
        <v>5526059368</v>
      </c>
      <c r="I60" s="3">
        <f t="shared" si="3"/>
        <v>50210306975</v>
      </c>
      <c r="J60" s="3"/>
      <c r="K60" s="3"/>
      <c r="L60" s="3">
        <f aca="true" t="shared" si="4" ref="L60:T60">SUM(L10:L56)</f>
        <v>106252901</v>
      </c>
      <c r="M60" s="3">
        <f t="shared" si="4"/>
        <v>20095</v>
      </c>
      <c r="N60" s="3">
        <f t="shared" si="4"/>
        <v>6448658</v>
      </c>
      <c r="O60" s="3">
        <f t="shared" si="4"/>
        <v>418790</v>
      </c>
      <c r="P60" s="3">
        <f t="shared" si="4"/>
        <v>10325</v>
      </c>
      <c r="Q60" s="3">
        <f t="shared" si="4"/>
        <v>3333334</v>
      </c>
      <c r="R60" s="3">
        <f t="shared" si="4"/>
        <v>250060</v>
      </c>
      <c r="S60" s="3">
        <f t="shared" si="4"/>
        <v>915042</v>
      </c>
      <c r="T60" s="3">
        <f t="shared" si="4"/>
        <v>472165</v>
      </c>
      <c r="U60" s="3"/>
      <c r="AB60" s="26"/>
      <c r="AC60" s="13"/>
      <c r="AD60" s="13"/>
      <c r="AE60" s="13"/>
      <c r="AF60" s="13"/>
    </row>
    <row r="63" spans="2:13" ht="21.75" customHeight="1">
      <c r="B63" s="12"/>
      <c r="D63" s="3"/>
      <c r="E63" s="3"/>
      <c r="F63" s="3"/>
      <c r="G63" s="3"/>
      <c r="H63" s="3"/>
      <c r="I63" s="3"/>
      <c r="J63" s="3"/>
      <c r="K63" s="3"/>
      <c r="L63" s="2"/>
      <c r="M63" s="2"/>
    </row>
  </sheetData>
  <sheetProtection/>
  <mergeCells count="32">
    <mergeCell ref="Q4:Q5"/>
    <mergeCell ref="L3:L5"/>
    <mergeCell ref="O4:O5"/>
    <mergeCell ref="P4:P5"/>
    <mergeCell ref="M57:R57"/>
    <mergeCell ref="N7:O7"/>
    <mergeCell ref="Q7:R7"/>
    <mergeCell ref="B58:I58"/>
    <mergeCell ref="B3:B5"/>
    <mergeCell ref="D3:I3"/>
    <mergeCell ref="D4:H4"/>
    <mergeCell ref="I4:I5"/>
    <mergeCell ref="K3:K5"/>
    <mergeCell ref="J3:J5"/>
    <mergeCell ref="S7:T7"/>
    <mergeCell ref="S3:S5"/>
    <mergeCell ref="M3:O3"/>
    <mergeCell ref="P3:R3"/>
    <mergeCell ref="S6:T6"/>
    <mergeCell ref="M6:R6"/>
    <mergeCell ref="M4:M5"/>
    <mergeCell ref="N4:N5"/>
    <mergeCell ref="J57:K57"/>
    <mergeCell ref="U3:U5"/>
    <mergeCell ref="R4:R5"/>
    <mergeCell ref="T3:T5"/>
    <mergeCell ref="D57:I57"/>
    <mergeCell ref="A1:J1"/>
    <mergeCell ref="K1:V1"/>
    <mergeCell ref="D6:I6"/>
    <mergeCell ref="D7:I7"/>
    <mergeCell ref="B8:C8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2018-10-25T06:05:25Z</cp:lastPrinted>
  <dcterms:modified xsi:type="dcterms:W3CDTF">2018-12-05T05:33:16Z</dcterms:modified>
  <cp:category/>
  <cp:version/>
  <cp:contentType/>
  <cp:contentStatus/>
</cp:coreProperties>
</file>