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4"/>
  </bookViews>
  <sheets>
    <sheet name="7-1" sheetId="1" r:id="rId1"/>
    <sheet name="7-2" sheetId="2" r:id="rId2"/>
    <sheet name="8-1" sheetId="3" r:id="rId3"/>
    <sheet name="8-2" sheetId="4" r:id="rId4"/>
    <sheet name="実習あり (記入例)" sheetId="5" r:id="rId5"/>
  </sheets>
  <definedNames>
    <definedName name="_xlnm.Print_Area" localSheetId="0">'7-1'!$A$1:$N$47</definedName>
    <definedName name="_xlnm.Print_Area" localSheetId="1">'7-2'!$A$1:$L$47</definedName>
    <definedName name="_xlnm.Print_Area" localSheetId="2">'8-1'!$A$1:$N$42</definedName>
    <definedName name="_xlnm.Print_Area" localSheetId="3">'8-2'!$A$1:$L$42</definedName>
    <definedName name="_xlnm.Print_Area" localSheetId="4">'実習あり (記入例)'!$A$1:$N$47</definedName>
  </definedNames>
  <calcPr fullCalcOnLoad="1"/>
</workbook>
</file>

<file path=xl/sharedStrings.xml><?xml version="1.0" encoding="utf-8"?>
<sst xmlns="http://schemas.openxmlformats.org/spreadsheetml/2006/main" count="661" uniqueCount="160">
  <si>
    <t>科目番号</t>
  </si>
  <si>
    <t>科目名</t>
  </si>
  <si>
    <t>項目番号</t>
  </si>
  <si>
    <t>項目名</t>
  </si>
  <si>
    <t>規定時間数</t>
  </si>
  <si>
    <t>通信上限時間</t>
  </si>
  <si>
    <t>見学実習上限時間</t>
  </si>
  <si>
    <t>対面・演習実施時間</t>
  </si>
  <si>
    <t>通信実施時間</t>
  </si>
  <si>
    <t>見学実習時間</t>
  </si>
  <si>
    <t>合計時間数</t>
  </si>
  <si>
    <t>履修日</t>
  </si>
  <si>
    <t>講師氏名</t>
  </si>
  <si>
    <t>資格等</t>
  </si>
  <si>
    <t>職務の理解</t>
  </si>
  <si>
    <t>多様なサービスの理解</t>
  </si>
  <si>
    <t>介護職の仕事内容や働く環境の理解</t>
  </si>
  <si>
    <t>介護における尊厳の保持・自立支援</t>
  </si>
  <si>
    <t>人権と尊厳を支える介護</t>
  </si>
  <si>
    <t>自立に向けた介護</t>
  </si>
  <si>
    <t>介護の基本</t>
  </si>
  <si>
    <t>介護職の役割、専門性と多職種との連携</t>
  </si>
  <si>
    <t>介護職の職業倫理</t>
  </si>
  <si>
    <t>介護における安全の確保とリストマネジメント</t>
  </si>
  <si>
    <t>介護職の安全</t>
  </si>
  <si>
    <t>介護・福祉サービスの理解と医療との連携</t>
  </si>
  <si>
    <t>介護保険制度</t>
  </si>
  <si>
    <t>医療との連携とリハビリテーション</t>
  </si>
  <si>
    <t>障害者自立支援制度およびその他制度</t>
  </si>
  <si>
    <t>介護におけるコミュニケーション技術</t>
  </si>
  <si>
    <t>介護におけるコミュニケーション</t>
  </si>
  <si>
    <t>介護におけるチームのコミュニケーション</t>
  </si>
  <si>
    <t>老化の理解</t>
  </si>
  <si>
    <t>老化に伴うこころとからだの変化と日常</t>
  </si>
  <si>
    <t>高齢者と健康</t>
  </si>
  <si>
    <t>認知症の理解</t>
  </si>
  <si>
    <t>認知症を取り巻く状況</t>
  </si>
  <si>
    <t>医学的側面から見た認知症の基礎と健康管理</t>
  </si>
  <si>
    <t>認知症に伴うこころとからだの変化と日常生活</t>
  </si>
  <si>
    <t>家族への支援</t>
  </si>
  <si>
    <t>障害の理解</t>
  </si>
  <si>
    <t>障害の基礎的理解</t>
  </si>
  <si>
    <t>障害の医学的側面、生活障害、心理・行動の特徴、かかわり支援等の基礎的知識</t>
  </si>
  <si>
    <t>家族の心理、かかわり支援の理解</t>
  </si>
  <si>
    <t>こころとからだのしくみと生活支援技術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</si>
  <si>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</si>
  <si>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</si>
  <si>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</si>
  <si>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</si>
  <si>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</si>
  <si>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整容と関連したこころとからだのしくみと自立に向けた介護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</si>
  <si>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</si>
  <si>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</si>
  <si>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</si>
  <si>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</si>
  <si>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睡眠に関連したこころとからだのしくみと自立に向けた介護</t>
  </si>
  <si>
    <t>死にゆく人に関連したこころとからだのしくみと終末期介護</t>
  </si>
  <si>
    <t>介護過程の基礎的理解</t>
  </si>
  <si>
    <t>総合生活支援技術演習</t>
  </si>
  <si>
    <t>振り返り</t>
  </si>
  <si>
    <t>就業への備えと研修修了後における継続的な研修</t>
  </si>
  <si>
    <t>合計</t>
  </si>
  <si>
    <t>修了評価</t>
  </si>
  <si>
    <t>使用テキスト名：</t>
  </si>
  <si>
    <t>出版社名：</t>
  </si>
  <si>
    <t>●使用するテキスト・出版社名</t>
  </si>
  <si>
    <t>研修カリキュラム（見学実習あり）・使用テキスト名</t>
  </si>
  <si>
    <t>１</t>
  </si>
  <si>
    <t>（１）</t>
  </si>
  <si>
    <t>（２）</t>
  </si>
  <si>
    <t>２</t>
  </si>
  <si>
    <t>（１）</t>
  </si>
  <si>
    <t>（２）</t>
  </si>
  <si>
    <t>３</t>
  </si>
  <si>
    <t>（２）</t>
  </si>
  <si>
    <t>（３）</t>
  </si>
  <si>
    <t>（４）</t>
  </si>
  <si>
    <t>４</t>
  </si>
  <si>
    <t>（３）</t>
  </si>
  <si>
    <t>５</t>
  </si>
  <si>
    <t>６</t>
  </si>
  <si>
    <t>（１）</t>
  </si>
  <si>
    <t>（２）</t>
  </si>
  <si>
    <t>７</t>
  </si>
  <si>
    <t>（１）</t>
  </si>
  <si>
    <t>（２）</t>
  </si>
  <si>
    <t>（４）</t>
  </si>
  <si>
    <t>８</t>
  </si>
  <si>
    <t>（２）</t>
  </si>
  <si>
    <t>（３）</t>
  </si>
  <si>
    <t>９</t>
  </si>
  <si>
    <t>（１）</t>
  </si>
  <si>
    <t>10～13</t>
  </si>
  <si>
    <t>50～55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</si>
  <si>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</si>
  <si>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</si>
  <si>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</si>
  <si>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</si>
  <si>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</si>
  <si>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</si>
  <si>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</si>
  <si>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</si>
  <si>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</si>
  <si>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10～12</t>
  </si>
  <si>
    <t>（１４）</t>
  </si>
  <si>
    <t>１０</t>
  </si>
  <si>
    <t>（１）</t>
  </si>
  <si>
    <t>（２）</t>
  </si>
  <si>
    <t>講師氏名
若しくは
実習施設名</t>
  </si>
  <si>
    <t>履修日
若しくは
実習日</t>
  </si>
  <si>
    <t>資格等
若しくは
実習時間</t>
  </si>
  <si>
    <t>介護福祉士</t>
  </si>
  <si>
    <t>長崎花子（講義）
長崎太郎（通信）</t>
  </si>
  <si>
    <t>H25.5.10
H25.7.10</t>
  </si>
  <si>
    <t>H25.5.11
H25.7.10</t>
  </si>
  <si>
    <t>H25.5.12
H25.7.10</t>
  </si>
  <si>
    <t>H25.5.13
H25.7.10</t>
  </si>
  <si>
    <t>H25.5.14
H25.7.10</t>
  </si>
  <si>
    <t>H25.5.15
H25.7.10</t>
  </si>
  <si>
    <t>介護福祉士
10:00～17:00</t>
  </si>
  <si>
    <t>10:00～15:00</t>
  </si>
  <si>
    <t>長崎太郎</t>
  </si>
  <si>
    <t>Ｑ訪問介護ｽﾃｰｼｮﾝ</t>
  </si>
  <si>
    <t>10:00～17:00</t>
  </si>
  <si>
    <t>10:00～17:00</t>
  </si>
  <si>
    <t>社会福祉士</t>
  </si>
  <si>
    <t>理学療法士</t>
  </si>
  <si>
    <t>管理者</t>
  </si>
  <si>
    <t>佐世保次郎</t>
  </si>
  <si>
    <t>諫早三郎</t>
  </si>
  <si>
    <t>大村春子（講義・通信）</t>
  </si>
  <si>
    <t>大村春子</t>
  </si>
  <si>
    <t>長崎花子</t>
  </si>
  <si>
    <t>Ａ老健施設</t>
  </si>
  <si>
    <t>西海秋子</t>
  </si>
  <si>
    <t>看護師</t>
  </si>
  <si>
    <t>記入例</t>
  </si>
  <si>
    <t>（参考７－１）</t>
  </si>
  <si>
    <t>（参考７－２）</t>
  </si>
  <si>
    <t>長崎太郎（講義・演習）
Ａ老健施設（実習）</t>
  </si>
  <si>
    <t>○○出版株式会社</t>
  </si>
  <si>
    <t>例）介護職員初任者研修講座</t>
  </si>
  <si>
    <t>16:00～17:00</t>
  </si>
  <si>
    <t>介護員養成研修（介護職員初任者課程）カリキュラム（見学実習あり）・使用テキスト名</t>
  </si>
  <si>
    <t>介護員養成研修（介護職員初任者課程）研修カリキュラム（見学実習なし）・使用テキスト名</t>
  </si>
  <si>
    <t>介護員養成研修（生活援助従事者課程）カリキュラム（見学実習あり）・使用テキスト名</t>
  </si>
  <si>
    <t>老化と認知症の理解</t>
  </si>
  <si>
    <t>7</t>
  </si>
  <si>
    <t>8</t>
  </si>
  <si>
    <t>（３）</t>
  </si>
  <si>
    <t>（４）</t>
  </si>
  <si>
    <t>（５）</t>
  </si>
  <si>
    <t>（６）</t>
  </si>
  <si>
    <t>（見学）実習上限時間</t>
  </si>
  <si>
    <t>（参考８－１）</t>
  </si>
  <si>
    <t>（７）</t>
  </si>
  <si>
    <t>（８）</t>
  </si>
  <si>
    <t>（９）</t>
  </si>
  <si>
    <t>（１０）</t>
  </si>
  <si>
    <t>（第７条関係）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</si>
</sst>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/>
      <right/>
      <top style="medium"/>
      <bottom style="medium"/>
    </border>
    <border diagonalUp="1">
      <left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49" fontId="19" fillId="0" borderId="0" xfId="60" applyNumberFormat="1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49" fontId="1" fillId="0" borderId="0" xfId="60" applyNumberFormat="1" applyFont="1" applyAlignment="1">
      <alignment vertical="center"/>
      <protection/>
    </xf>
    <xf numFmtId="0" fontId="1" fillId="0" borderId="0" xfId="6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" fillId="0" borderId="10" xfId="60" applyNumberFormat="1" applyFont="1" applyBorder="1" applyAlignment="1">
      <alignment horizontal="center" vertical="center" textRotation="255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49" fontId="1" fillId="0" borderId="12" xfId="60" applyNumberFormat="1" applyFont="1" applyBorder="1" applyAlignment="1">
      <alignment horizontal="center" vertical="center" textRotation="255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6" borderId="14" xfId="60" applyFont="1" applyFill="1" applyBorder="1" applyAlignment="1">
      <alignment horizontal="center" vertical="center" textRotation="255" wrapText="1"/>
      <protection/>
    </xf>
    <xf numFmtId="0" fontId="1" fillId="0" borderId="11" xfId="60" applyFont="1" applyFill="1" applyBorder="1" applyAlignment="1">
      <alignment horizontal="center" vertical="center" textRotation="255" wrapText="1"/>
      <protection/>
    </xf>
    <xf numFmtId="0" fontId="1" fillId="0" borderId="12" xfId="60" applyFont="1" applyFill="1" applyBorder="1" applyAlignment="1">
      <alignment horizontal="center" vertical="center" textRotation="255" wrapText="1"/>
      <protection/>
    </xf>
    <xf numFmtId="0" fontId="1" fillId="0" borderId="13" xfId="60" applyFont="1" applyBorder="1" applyAlignment="1">
      <alignment vertical="center" textRotation="255"/>
      <protection/>
    </xf>
    <xf numFmtId="0" fontId="1" fillId="0" borderId="14" xfId="60" applyFont="1" applyFill="1" applyBorder="1" applyAlignment="1">
      <alignment horizontal="center" vertical="center" textRotation="255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49" fontId="1" fillId="0" borderId="16" xfId="60" applyNumberFormat="1" applyFont="1" applyBorder="1" applyAlignment="1">
      <alignment horizontal="center" vertical="center"/>
      <protection/>
    </xf>
    <xf numFmtId="49" fontId="1" fillId="0" borderId="17" xfId="60" applyNumberFormat="1" applyFont="1" applyBorder="1" applyAlignment="1">
      <alignment horizontal="center" vertical="center"/>
      <protection/>
    </xf>
    <xf numFmtId="0" fontId="1" fillId="0" borderId="18" xfId="60" applyFont="1" applyBorder="1" applyAlignment="1">
      <alignment vertical="center" wrapText="1"/>
      <protection/>
    </xf>
    <xf numFmtId="0" fontId="19" fillId="0" borderId="19" xfId="60" applyFont="1" applyFill="1" applyBorder="1" applyAlignment="1">
      <alignment vertical="center"/>
      <protection/>
    </xf>
    <xf numFmtId="0" fontId="19" fillId="24" borderId="20" xfId="60" applyFont="1" applyFill="1" applyBorder="1" applyAlignment="1">
      <alignment vertical="center"/>
      <protection/>
    </xf>
    <xf numFmtId="0" fontId="19" fillId="0" borderId="21" xfId="60" applyFont="1" applyBorder="1" applyAlignment="1">
      <alignment vertical="center"/>
      <protection/>
    </xf>
    <xf numFmtId="0" fontId="1" fillId="0" borderId="19" xfId="60" applyFont="1" applyBorder="1" applyAlignment="1">
      <alignment vertical="center"/>
      <protection/>
    </xf>
    <xf numFmtId="0" fontId="1" fillId="0" borderId="22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49" fontId="1" fillId="0" borderId="23" xfId="60" applyNumberFormat="1" applyFont="1" applyBorder="1" applyAlignment="1">
      <alignment horizontal="center" vertical="center"/>
      <protection/>
    </xf>
    <xf numFmtId="49" fontId="1" fillId="0" borderId="24" xfId="60" applyNumberFormat="1" applyFont="1" applyBorder="1" applyAlignment="1">
      <alignment horizontal="center" vertical="center"/>
      <protection/>
    </xf>
    <xf numFmtId="0" fontId="1" fillId="0" borderId="25" xfId="60" applyFont="1" applyBorder="1" applyAlignment="1">
      <alignment vertical="center" wrapText="1"/>
      <protection/>
    </xf>
    <xf numFmtId="0" fontId="19" fillId="0" borderId="26" xfId="60" applyFont="1" applyFill="1" applyBorder="1" applyAlignment="1">
      <alignment vertical="center"/>
      <protection/>
    </xf>
    <xf numFmtId="0" fontId="19" fillId="24" borderId="27" xfId="60" applyFont="1" applyFill="1" applyBorder="1" applyAlignment="1">
      <alignment vertical="center"/>
      <protection/>
    </xf>
    <xf numFmtId="0" fontId="19" fillId="0" borderId="28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28" xfId="60" applyFont="1" applyBorder="1" applyAlignment="1">
      <alignment vertical="center"/>
      <protection/>
    </xf>
    <xf numFmtId="0" fontId="19" fillId="0" borderId="29" xfId="60" applyFont="1" applyFill="1" applyBorder="1" applyAlignment="1">
      <alignment vertical="center"/>
      <protection/>
    </xf>
    <xf numFmtId="0" fontId="19" fillId="0" borderId="24" xfId="60" applyFont="1" applyFill="1" applyBorder="1" applyAlignment="1">
      <alignment vertical="center"/>
      <protection/>
    </xf>
    <xf numFmtId="0" fontId="19" fillId="24" borderId="30" xfId="60" applyFont="1" applyFill="1" applyBorder="1" applyAlignment="1">
      <alignment vertical="center"/>
      <protection/>
    </xf>
    <xf numFmtId="0" fontId="1" fillId="0" borderId="29" xfId="60" applyFont="1" applyBorder="1" applyAlignment="1">
      <alignment vertical="center"/>
      <protection/>
    </xf>
    <xf numFmtId="0" fontId="1" fillId="0" borderId="24" xfId="60" applyFont="1" applyBorder="1" applyAlignment="1">
      <alignment vertical="center"/>
      <protection/>
    </xf>
    <xf numFmtId="0" fontId="1" fillId="0" borderId="31" xfId="60" applyFont="1" applyBorder="1" applyAlignment="1">
      <alignment vertical="center"/>
      <protection/>
    </xf>
    <xf numFmtId="0" fontId="19" fillId="0" borderId="17" xfId="60" applyFont="1" applyFill="1" applyBorder="1" applyAlignment="1">
      <alignment vertical="center"/>
      <protection/>
    </xf>
    <xf numFmtId="0" fontId="19" fillId="24" borderId="32" xfId="60" applyFont="1" applyFill="1" applyBorder="1" applyAlignment="1">
      <alignment vertical="center"/>
      <protection/>
    </xf>
    <xf numFmtId="0" fontId="19" fillId="0" borderId="33" xfId="60" applyFont="1" applyFill="1" applyBorder="1" applyAlignment="1">
      <alignment vertical="center"/>
      <protection/>
    </xf>
    <xf numFmtId="0" fontId="19" fillId="0" borderId="34" xfId="60" applyFont="1" applyFill="1" applyBorder="1" applyAlignment="1">
      <alignment vertical="center"/>
      <protection/>
    </xf>
    <xf numFmtId="0" fontId="19" fillId="24" borderId="35" xfId="60" applyFont="1" applyFill="1" applyBorder="1" applyAlignment="1">
      <alignment vertical="center"/>
      <protection/>
    </xf>
    <xf numFmtId="0" fontId="1" fillId="0" borderId="34" xfId="60" applyFont="1" applyBorder="1" applyAlignment="1">
      <alignment vertical="center"/>
      <protection/>
    </xf>
    <xf numFmtId="0" fontId="1" fillId="0" borderId="36" xfId="60" applyFont="1" applyBorder="1" applyAlignment="1">
      <alignment vertical="center"/>
      <protection/>
    </xf>
    <xf numFmtId="49" fontId="1" fillId="0" borderId="37" xfId="60" applyNumberFormat="1" applyFont="1" applyBorder="1" applyAlignment="1">
      <alignment horizontal="center" vertical="center"/>
      <protection/>
    </xf>
    <xf numFmtId="0" fontId="19" fillId="24" borderId="38" xfId="60" applyFont="1" applyFill="1" applyBorder="1" applyAlignment="1">
      <alignment vertical="center"/>
      <protection/>
    </xf>
    <xf numFmtId="0" fontId="19" fillId="0" borderId="36" xfId="60" applyFont="1" applyBorder="1" applyAlignment="1">
      <alignment vertical="center"/>
      <protection/>
    </xf>
    <xf numFmtId="0" fontId="19" fillId="24" borderId="39" xfId="60" applyFont="1" applyFill="1" applyBorder="1" applyAlignment="1">
      <alignment vertical="center"/>
      <protection/>
    </xf>
    <xf numFmtId="0" fontId="19" fillId="0" borderId="31" xfId="60" applyFont="1" applyBorder="1" applyAlignment="1">
      <alignment vertical="center"/>
      <protection/>
    </xf>
    <xf numFmtId="0" fontId="19" fillId="0" borderId="40" xfId="60" applyFont="1" applyFill="1" applyBorder="1" applyAlignment="1">
      <alignment vertical="center"/>
      <protection/>
    </xf>
    <xf numFmtId="0" fontId="19" fillId="24" borderId="41" xfId="60" applyFont="1" applyFill="1" applyBorder="1" applyAlignment="1">
      <alignment vertical="center"/>
      <protection/>
    </xf>
    <xf numFmtId="0" fontId="19" fillId="0" borderId="42" xfId="60" applyFont="1" applyBorder="1" applyAlignment="1">
      <alignment vertical="center"/>
      <protection/>
    </xf>
    <xf numFmtId="0" fontId="1" fillId="0" borderId="43" xfId="60" applyFont="1" applyBorder="1" applyAlignment="1">
      <alignment vertical="center"/>
      <protection/>
    </xf>
    <xf numFmtId="0" fontId="1" fillId="0" borderId="42" xfId="60" applyFont="1" applyBorder="1" applyAlignment="1">
      <alignment vertical="center"/>
      <protection/>
    </xf>
    <xf numFmtId="49" fontId="1" fillId="0" borderId="34" xfId="60" applyNumberFormat="1" applyFont="1" applyBorder="1" applyAlignment="1">
      <alignment horizontal="center" vertical="center"/>
      <protection/>
    </xf>
    <xf numFmtId="0" fontId="1" fillId="0" borderId="44" xfId="60" applyFont="1" applyBorder="1" applyAlignment="1">
      <alignment vertical="center" wrapText="1"/>
      <protection/>
    </xf>
    <xf numFmtId="0" fontId="19" fillId="0" borderId="45" xfId="60" applyFont="1" applyFill="1" applyBorder="1" applyAlignment="1">
      <alignment vertical="center"/>
      <protection/>
    </xf>
    <xf numFmtId="0" fontId="19" fillId="24" borderId="46" xfId="60" applyFont="1" applyFill="1" applyBorder="1" applyAlignment="1">
      <alignment vertical="center"/>
      <protection/>
    </xf>
    <xf numFmtId="0" fontId="19" fillId="0" borderId="47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1" fillId="0" borderId="12" xfId="60" applyFont="1" applyBorder="1">
      <alignment vertical="center"/>
      <protection/>
    </xf>
    <xf numFmtId="0" fontId="1" fillId="0" borderId="15" xfId="60" applyFont="1" applyBorder="1">
      <alignment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1" fillId="0" borderId="13" xfId="60" applyFont="1" applyBorder="1">
      <alignment vertical="center"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49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1" fillId="0" borderId="0" xfId="61" applyFont="1" applyAlignment="1">
      <alignment vertical="center"/>
      <protection/>
    </xf>
    <xf numFmtId="49" fontId="1" fillId="0" borderId="10" xfId="61" applyNumberFormat="1" applyFont="1" applyBorder="1" applyAlignment="1">
      <alignment horizontal="center" vertical="center" textRotation="255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49" fontId="1" fillId="0" borderId="12" xfId="61" applyNumberFormat="1" applyFont="1" applyBorder="1" applyAlignment="1">
      <alignment horizontal="center" vertical="center" textRotation="255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6" borderId="14" xfId="61" applyFont="1" applyFill="1" applyBorder="1" applyAlignment="1">
      <alignment horizontal="center" vertical="center" textRotation="255" wrapText="1"/>
      <protection/>
    </xf>
    <xf numFmtId="0" fontId="1" fillId="0" borderId="11" xfId="61" applyFont="1" applyFill="1" applyBorder="1" applyAlignment="1">
      <alignment horizontal="center" vertical="center" textRotation="255" wrapText="1"/>
      <protection/>
    </xf>
    <xf numFmtId="0" fontId="1" fillId="0" borderId="12" xfId="61" applyFont="1" applyFill="1" applyBorder="1" applyAlignment="1">
      <alignment horizontal="center" vertical="center" textRotation="255" wrapText="1"/>
      <protection/>
    </xf>
    <xf numFmtId="0" fontId="1" fillId="0" borderId="14" xfId="61" applyFont="1" applyFill="1" applyBorder="1" applyAlignment="1">
      <alignment horizontal="center" vertical="center" textRotation="255" wrapText="1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49" fontId="1" fillId="0" borderId="16" xfId="61" applyNumberFormat="1" applyFont="1" applyBorder="1" applyAlignment="1">
      <alignment horizontal="center" vertical="center"/>
      <protection/>
    </xf>
    <xf numFmtId="49" fontId="1" fillId="0" borderId="17" xfId="61" applyNumberFormat="1" applyFont="1" applyBorder="1" applyAlignment="1">
      <alignment horizontal="center" vertical="center"/>
      <protection/>
    </xf>
    <xf numFmtId="0" fontId="1" fillId="0" borderId="18" xfId="61" applyFont="1" applyBorder="1" applyAlignment="1">
      <alignment vertical="center" wrapText="1"/>
      <protection/>
    </xf>
    <xf numFmtId="0" fontId="19" fillId="0" borderId="19" xfId="61" applyFont="1" applyFill="1" applyBorder="1" applyAlignment="1">
      <alignment vertical="center"/>
      <protection/>
    </xf>
    <xf numFmtId="0" fontId="19" fillId="24" borderId="50" xfId="61" applyFont="1" applyFill="1" applyBorder="1" applyAlignment="1">
      <alignment vertical="center"/>
      <protection/>
    </xf>
    <xf numFmtId="0" fontId="1" fillId="0" borderId="19" xfId="61" applyFont="1" applyBorder="1" applyAlignment="1">
      <alignment vertical="center"/>
      <protection/>
    </xf>
    <xf numFmtId="0" fontId="1" fillId="0" borderId="22" xfId="61" applyFont="1" applyBorder="1" applyAlignment="1">
      <alignment vertical="center"/>
      <protection/>
    </xf>
    <xf numFmtId="0" fontId="1" fillId="0" borderId="21" xfId="61" applyFont="1" applyBorder="1" applyAlignment="1">
      <alignment vertical="center"/>
      <protection/>
    </xf>
    <xf numFmtId="49" fontId="1" fillId="0" borderId="23" xfId="61" applyNumberFormat="1" applyFont="1" applyBorder="1" applyAlignment="1">
      <alignment horizontal="center" vertical="center"/>
      <protection/>
    </xf>
    <xf numFmtId="49" fontId="1" fillId="0" borderId="24" xfId="61" applyNumberFormat="1" applyFont="1" applyBorder="1" applyAlignment="1">
      <alignment horizontal="center" vertical="center"/>
      <protection/>
    </xf>
    <xf numFmtId="0" fontId="1" fillId="0" borderId="25" xfId="61" applyFont="1" applyBorder="1" applyAlignment="1">
      <alignment vertical="center" wrapText="1"/>
      <protection/>
    </xf>
    <xf numFmtId="0" fontId="19" fillId="0" borderId="26" xfId="61" applyFont="1" applyFill="1" applyBorder="1" applyAlignment="1">
      <alignment vertical="center"/>
      <protection/>
    </xf>
    <xf numFmtId="0" fontId="19" fillId="24" borderId="32" xfId="61" applyFont="1" applyFill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1" fillId="0" borderId="28" xfId="61" applyFont="1" applyBorder="1" applyAlignment="1">
      <alignment vertical="center"/>
      <protection/>
    </xf>
    <xf numFmtId="0" fontId="19" fillId="0" borderId="29" xfId="61" applyFont="1" applyFill="1" applyBorder="1" applyAlignment="1">
      <alignment vertical="center"/>
      <protection/>
    </xf>
    <xf numFmtId="0" fontId="19" fillId="0" borderId="31" xfId="61" applyFont="1" applyFill="1" applyBorder="1" applyAlignment="1">
      <alignment vertical="center"/>
      <protection/>
    </xf>
    <xf numFmtId="0" fontId="1" fillId="0" borderId="29" xfId="61" applyFont="1" applyBorder="1" applyAlignment="1">
      <alignment vertical="center"/>
      <protection/>
    </xf>
    <xf numFmtId="0" fontId="1" fillId="0" borderId="24" xfId="61" applyFont="1" applyBorder="1" applyAlignment="1">
      <alignment vertical="center"/>
      <protection/>
    </xf>
    <xf numFmtId="0" fontId="1" fillId="0" borderId="31" xfId="61" applyFont="1" applyBorder="1" applyAlignment="1">
      <alignment vertical="center"/>
      <protection/>
    </xf>
    <xf numFmtId="0" fontId="19" fillId="0" borderId="28" xfId="61" applyFont="1" applyFill="1" applyBorder="1" applyAlignment="1">
      <alignment vertical="center"/>
      <protection/>
    </xf>
    <xf numFmtId="0" fontId="19" fillId="0" borderId="33" xfId="61" applyFont="1" applyFill="1" applyBorder="1" applyAlignment="1">
      <alignment vertical="center"/>
      <protection/>
    </xf>
    <xf numFmtId="0" fontId="19" fillId="0" borderId="36" xfId="61" applyFont="1" applyFill="1" applyBorder="1" applyAlignment="1">
      <alignment vertical="center"/>
      <protection/>
    </xf>
    <xf numFmtId="0" fontId="1" fillId="0" borderId="34" xfId="61" applyFont="1" applyBorder="1" applyAlignment="1">
      <alignment vertical="center"/>
      <protection/>
    </xf>
    <xf numFmtId="0" fontId="1" fillId="0" borderId="36" xfId="61" applyFont="1" applyBorder="1" applyAlignment="1">
      <alignment vertical="center"/>
      <protection/>
    </xf>
    <xf numFmtId="49" fontId="1" fillId="0" borderId="37" xfId="61" applyNumberFormat="1" applyFont="1" applyBorder="1" applyAlignment="1">
      <alignment horizontal="center" vertical="center"/>
      <protection/>
    </xf>
    <xf numFmtId="0" fontId="19" fillId="24" borderId="35" xfId="61" applyFont="1" applyFill="1" applyBorder="1" applyAlignment="1">
      <alignment vertical="center"/>
      <protection/>
    </xf>
    <xf numFmtId="0" fontId="19" fillId="24" borderId="30" xfId="61" applyFont="1" applyFill="1" applyBorder="1" applyAlignment="1">
      <alignment vertical="center"/>
      <protection/>
    </xf>
    <xf numFmtId="0" fontId="19" fillId="0" borderId="40" xfId="61" applyFont="1" applyFill="1" applyBorder="1" applyAlignment="1">
      <alignment vertical="center"/>
      <protection/>
    </xf>
    <xf numFmtId="0" fontId="19" fillId="24" borderId="51" xfId="61" applyFont="1" applyFill="1" applyBorder="1" applyAlignment="1">
      <alignment vertical="center"/>
      <protection/>
    </xf>
    <xf numFmtId="0" fontId="1" fillId="0" borderId="43" xfId="61" applyFont="1" applyBorder="1" applyAlignment="1">
      <alignment vertical="center"/>
      <protection/>
    </xf>
    <xf numFmtId="0" fontId="1" fillId="0" borderId="42" xfId="61" applyFont="1" applyBorder="1" applyAlignment="1">
      <alignment vertical="center"/>
      <protection/>
    </xf>
    <xf numFmtId="49" fontId="1" fillId="0" borderId="34" xfId="61" applyNumberFormat="1" applyFont="1" applyBorder="1" applyAlignment="1">
      <alignment horizontal="center" vertical="center"/>
      <protection/>
    </xf>
    <xf numFmtId="0" fontId="1" fillId="0" borderId="44" xfId="61" applyFont="1" applyBorder="1" applyAlignment="1">
      <alignment vertical="center" wrapText="1"/>
      <protection/>
    </xf>
    <xf numFmtId="0" fontId="19" fillId="0" borderId="45" xfId="61" applyFont="1" applyFill="1" applyBorder="1" applyAlignment="1">
      <alignment vertical="center"/>
      <protection/>
    </xf>
    <xf numFmtId="0" fontId="19" fillId="24" borderId="52" xfId="61" applyFont="1" applyFill="1" applyBorder="1" applyAlignment="1">
      <alignment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48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1" fillId="0" borderId="12" xfId="61" applyFont="1" applyBorder="1">
      <alignment vertical="center"/>
      <protection/>
    </xf>
    <xf numFmtId="0" fontId="1" fillId="0" borderId="15" xfId="61" applyFont="1" applyBorder="1">
      <alignment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1" fillId="0" borderId="14" xfId="61" applyFont="1" applyBorder="1">
      <alignment vertical="center"/>
      <protection/>
    </xf>
    <xf numFmtId="0" fontId="0" fillId="0" borderId="0" xfId="0" applyFont="1" applyBorder="1" applyAlignment="1">
      <alignment vertical="center"/>
    </xf>
    <xf numFmtId="57" fontId="1" fillId="0" borderId="29" xfId="60" applyNumberFormat="1" applyFont="1" applyBorder="1" applyAlignment="1">
      <alignment vertical="center"/>
      <protection/>
    </xf>
    <xf numFmtId="0" fontId="1" fillId="0" borderId="24" xfId="60" applyFont="1" applyBorder="1" applyAlignment="1">
      <alignment vertical="center" wrapText="1"/>
      <protection/>
    </xf>
    <xf numFmtId="57" fontId="1" fillId="0" borderId="29" xfId="60" applyNumberFormat="1" applyFont="1" applyBorder="1" applyAlignment="1">
      <alignment horizontal="right" vertical="center" wrapText="1"/>
      <protection/>
    </xf>
    <xf numFmtId="57" fontId="1" fillId="0" borderId="34" xfId="60" applyNumberFormat="1" applyFont="1" applyBorder="1" applyAlignment="1">
      <alignment vertical="center"/>
      <protection/>
    </xf>
    <xf numFmtId="0" fontId="19" fillId="0" borderId="34" xfId="60" applyFont="1" applyFill="1" applyBorder="1" applyAlignment="1">
      <alignment horizontal="right" vertical="center"/>
      <protection/>
    </xf>
    <xf numFmtId="0" fontId="19" fillId="0" borderId="24" xfId="60" applyFont="1" applyFill="1" applyBorder="1" applyAlignment="1">
      <alignment horizontal="right" vertical="center"/>
      <protection/>
    </xf>
    <xf numFmtId="0" fontId="19" fillId="0" borderId="17" xfId="60" applyFont="1" applyFill="1" applyBorder="1" applyAlignment="1">
      <alignment horizontal="right" vertical="center"/>
      <protection/>
    </xf>
    <xf numFmtId="57" fontId="1" fillId="0" borderId="17" xfId="60" applyNumberFormat="1" applyFont="1" applyBorder="1" applyAlignment="1">
      <alignment vertical="center"/>
      <protection/>
    </xf>
    <xf numFmtId="57" fontId="1" fillId="0" borderId="43" xfId="60" applyNumberFormat="1" applyFont="1" applyBorder="1" applyAlignment="1">
      <alignment vertical="center"/>
      <protection/>
    </xf>
    <xf numFmtId="0" fontId="1" fillId="0" borderId="31" xfId="60" applyFont="1" applyBorder="1" applyAlignment="1">
      <alignment vertical="center" wrapText="1"/>
      <protection/>
    </xf>
    <xf numFmtId="57" fontId="1" fillId="0" borderId="19" xfId="60" applyNumberFormat="1" applyFont="1" applyBorder="1" applyAlignment="1">
      <alignment vertical="center"/>
      <protection/>
    </xf>
    <xf numFmtId="57" fontId="1" fillId="0" borderId="34" xfId="60" applyNumberFormat="1" applyFont="1" applyBorder="1" applyAlignment="1">
      <alignment horizontal="right" vertical="center" wrapText="1"/>
      <protection/>
    </xf>
    <xf numFmtId="0" fontId="21" fillId="6" borderId="53" xfId="60" applyFont="1" applyFill="1" applyBorder="1" applyAlignment="1">
      <alignment horizontal="center" vertical="center"/>
      <protection/>
    </xf>
    <xf numFmtId="57" fontId="1" fillId="0" borderId="12" xfId="60" applyNumberFormat="1" applyFont="1" applyBorder="1">
      <alignment vertical="center"/>
      <protection/>
    </xf>
    <xf numFmtId="49" fontId="28" fillId="0" borderId="0" xfId="60" applyNumberFormat="1" applyFont="1" applyAlignment="1">
      <alignment vertical="center"/>
      <protection/>
    </xf>
    <xf numFmtId="0" fontId="28" fillId="0" borderId="0" xfId="60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49" fontId="1" fillId="25" borderId="24" xfId="61" applyNumberFormat="1" applyFont="1" applyFill="1" applyBorder="1" applyAlignment="1">
      <alignment horizontal="center" vertical="center"/>
      <protection/>
    </xf>
    <xf numFmtId="0" fontId="1" fillId="25" borderId="25" xfId="61" applyFont="1" applyFill="1" applyBorder="1" applyAlignment="1">
      <alignment vertical="center" wrapText="1"/>
      <protection/>
    </xf>
    <xf numFmtId="49" fontId="1" fillId="25" borderId="34" xfId="61" applyNumberFormat="1" applyFont="1" applyFill="1" applyBorder="1" applyAlignment="1">
      <alignment horizontal="center" vertical="center"/>
      <protection/>
    </xf>
    <xf numFmtId="0" fontId="1" fillId="25" borderId="44" xfId="61" applyFont="1" applyFill="1" applyBorder="1" applyAlignment="1">
      <alignment vertical="center" wrapText="1"/>
      <protection/>
    </xf>
    <xf numFmtId="49" fontId="1" fillId="25" borderId="17" xfId="60" applyNumberFormat="1" applyFont="1" applyFill="1" applyBorder="1" applyAlignment="1">
      <alignment horizontal="center" vertical="center"/>
      <protection/>
    </xf>
    <xf numFmtId="0" fontId="1" fillId="25" borderId="18" xfId="60" applyFont="1" applyFill="1" applyBorder="1" applyAlignment="1">
      <alignment vertical="center" wrapText="1"/>
      <protection/>
    </xf>
    <xf numFmtId="49" fontId="1" fillId="25" borderId="24" xfId="60" applyNumberFormat="1" applyFont="1" applyFill="1" applyBorder="1" applyAlignment="1">
      <alignment horizontal="center" vertical="center"/>
      <protection/>
    </xf>
    <xf numFmtId="0" fontId="1" fillId="25" borderId="25" xfId="60" applyFont="1" applyFill="1" applyBorder="1" applyAlignment="1">
      <alignment vertical="center" wrapText="1"/>
      <protection/>
    </xf>
    <xf numFmtId="0" fontId="21" fillId="6" borderId="53" xfId="60" applyFont="1" applyFill="1" applyBorder="1" applyAlignment="1">
      <alignment vertical="center"/>
      <protection/>
    </xf>
    <xf numFmtId="0" fontId="22" fillId="0" borderId="53" xfId="60" applyFont="1" applyBorder="1" applyAlignment="1">
      <alignment horizontal="center" vertical="center"/>
      <protection/>
    </xf>
    <xf numFmtId="0" fontId="21" fillId="6" borderId="54" xfId="60" applyFont="1" applyFill="1" applyBorder="1" applyAlignment="1">
      <alignment horizontal="center" vertical="center"/>
      <protection/>
    </xf>
    <xf numFmtId="0" fontId="19" fillId="26" borderId="34" xfId="60" applyFont="1" applyFill="1" applyBorder="1" applyAlignment="1">
      <alignment vertical="center"/>
      <protection/>
    </xf>
    <xf numFmtId="0" fontId="19" fillId="26" borderId="24" xfId="60" applyFont="1" applyFill="1" applyBorder="1" applyAlignment="1">
      <alignment vertical="center"/>
      <protection/>
    </xf>
    <xf numFmtId="0" fontId="19" fillId="26" borderId="43" xfId="60" applyFont="1" applyFill="1" applyBorder="1" applyAlignment="1">
      <alignment vertical="center"/>
      <protection/>
    </xf>
    <xf numFmtId="0" fontId="19" fillId="26" borderId="17" xfId="60" applyFont="1" applyFill="1" applyBorder="1" applyAlignment="1">
      <alignment vertical="center"/>
      <protection/>
    </xf>
    <xf numFmtId="49" fontId="23" fillId="0" borderId="10" xfId="60" applyNumberFormat="1" applyFont="1" applyBorder="1" applyAlignment="1">
      <alignment horizontal="right" vertical="center"/>
      <protection/>
    </xf>
    <xf numFmtId="49" fontId="23" fillId="0" borderId="55" xfId="60" applyNumberFormat="1" applyFont="1" applyBorder="1" applyAlignment="1">
      <alignment horizontal="right" vertical="center"/>
      <protection/>
    </xf>
    <xf numFmtId="0" fontId="1" fillId="0" borderId="56" xfId="60" applyFont="1" applyBorder="1" applyAlignment="1">
      <alignment horizontal="center" vertical="center"/>
      <protection/>
    </xf>
    <xf numFmtId="0" fontId="1" fillId="0" borderId="57" xfId="60" applyFont="1" applyBorder="1" applyAlignment="1">
      <alignment horizontal="center" vertical="center"/>
      <protection/>
    </xf>
    <xf numFmtId="0" fontId="21" fillId="6" borderId="58" xfId="60" applyFont="1" applyFill="1" applyBorder="1" applyAlignment="1">
      <alignment horizontal="center" vertical="center"/>
      <protection/>
    </xf>
    <xf numFmtId="0" fontId="21" fillId="6" borderId="53" xfId="60" applyFont="1" applyFill="1" applyBorder="1" applyAlignment="1">
      <alignment horizontal="center" vertical="center"/>
      <protection/>
    </xf>
    <xf numFmtId="0" fontId="21" fillId="6" borderId="54" xfId="60" applyFont="1" applyFill="1" applyBorder="1" applyAlignment="1">
      <alignment horizontal="center" vertical="center"/>
      <protection/>
    </xf>
    <xf numFmtId="0" fontId="23" fillId="0" borderId="10" xfId="60" applyFont="1" applyBorder="1" applyAlignment="1">
      <alignment horizontal="right" vertical="center" wrapText="1"/>
      <protection/>
    </xf>
    <xf numFmtId="0" fontId="23" fillId="0" borderId="55" xfId="60" applyFont="1" applyBorder="1" applyAlignment="1">
      <alignment horizontal="right" vertical="center" wrapText="1"/>
      <protection/>
    </xf>
    <xf numFmtId="0" fontId="22" fillId="0" borderId="53" xfId="60" applyFont="1" applyBorder="1" applyAlignment="1">
      <alignment horizontal="center" vertical="center"/>
      <protection/>
    </xf>
    <xf numFmtId="0" fontId="1" fillId="0" borderId="29" xfId="60" applyFont="1" applyBorder="1" applyAlignment="1">
      <alignment vertical="top" wrapText="1"/>
      <protection/>
    </xf>
    <xf numFmtId="0" fontId="1" fillId="0" borderId="33" xfId="60" applyFont="1" applyBorder="1" applyAlignment="1">
      <alignment vertical="top" wrapText="1"/>
      <protection/>
    </xf>
    <xf numFmtId="0" fontId="20" fillId="6" borderId="53" xfId="60" applyFont="1" applyFill="1" applyBorder="1" applyAlignment="1">
      <alignment horizontal="center" vertical="center"/>
      <protection/>
    </xf>
    <xf numFmtId="0" fontId="20" fillId="6" borderId="59" xfId="60" applyFont="1" applyFill="1" applyBorder="1" applyAlignment="1">
      <alignment horizontal="center" vertical="center"/>
      <protection/>
    </xf>
    <xf numFmtId="0" fontId="21" fillId="6" borderId="59" xfId="60" applyFont="1" applyFill="1" applyBorder="1" applyAlignment="1">
      <alignment horizontal="center" vertical="center"/>
      <protection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2" fillId="0" borderId="58" xfId="60" applyFont="1" applyBorder="1" applyAlignment="1">
      <alignment horizontal="center" vertical="center"/>
      <protection/>
    </xf>
    <xf numFmtId="0" fontId="22" fillId="0" borderId="59" xfId="60" applyFont="1" applyBorder="1" applyAlignment="1">
      <alignment horizontal="center" vertical="center"/>
      <protection/>
    </xf>
    <xf numFmtId="0" fontId="22" fillId="0" borderId="37" xfId="60" applyFont="1" applyBorder="1" applyAlignment="1">
      <alignment horizontal="center" vertical="center"/>
      <protection/>
    </xf>
    <xf numFmtId="0" fontId="1" fillId="0" borderId="26" xfId="60" applyFont="1" applyBorder="1" applyAlignment="1">
      <alignment vertical="top" wrapText="1"/>
      <protection/>
    </xf>
    <xf numFmtId="0" fontId="20" fillId="6" borderId="58" xfId="60" applyFont="1" applyFill="1" applyBorder="1" applyAlignment="1">
      <alignment horizontal="center" vertical="center"/>
      <protection/>
    </xf>
    <xf numFmtId="0" fontId="1" fillId="0" borderId="40" xfId="60" applyFont="1" applyBorder="1" applyAlignment="1">
      <alignment vertical="top" wrapText="1"/>
      <protection/>
    </xf>
    <xf numFmtId="0" fontId="20" fillId="6" borderId="53" xfId="61" applyFont="1" applyFill="1" applyBorder="1" applyAlignment="1">
      <alignment horizontal="center" vertical="center"/>
      <protection/>
    </xf>
    <xf numFmtId="0" fontId="21" fillId="6" borderId="53" xfId="61" applyFont="1" applyFill="1" applyBorder="1" applyAlignment="1">
      <alignment horizontal="center" vertical="center"/>
      <protection/>
    </xf>
    <xf numFmtId="0" fontId="1" fillId="0" borderId="56" xfId="61" applyFont="1" applyBorder="1" applyAlignment="1">
      <alignment horizontal="center" vertical="center"/>
      <protection/>
    </xf>
    <xf numFmtId="0" fontId="1" fillId="0" borderId="57" xfId="61" applyFont="1" applyBorder="1" applyAlignment="1">
      <alignment horizontal="center" vertical="center"/>
      <protection/>
    </xf>
    <xf numFmtId="0" fontId="22" fillId="0" borderId="58" xfId="61" applyFont="1" applyBorder="1" applyAlignment="1">
      <alignment horizontal="center" vertical="center"/>
      <protection/>
    </xf>
    <xf numFmtId="0" fontId="22" fillId="0" borderId="53" xfId="61" applyFont="1" applyBorder="1" applyAlignment="1">
      <alignment horizontal="center" vertical="center"/>
      <protection/>
    </xf>
    <xf numFmtId="0" fontId="22" fillId="0" borderId="59" xfId="61" applyFont="1" applyBorder="1" applyAlignment="1">
      <alignment horizontal="center" vertical="center"/>
      <protection/>
    </xf>
    <xf numFmtId="0" fontId="22" fillId="0" borderId="37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vertical="top" wrapText="1"/>
      <protection/>
    </xf>
    <xf numFmtId="0" fontId="21" fillId="6" borderId="58" xfId="61" applyFont="1" applyFill="1" applyBorder="1" applyAlignment="1">
      <alignment horizontal="center" vertical="center"/>
      <protection/>
    </xf>
    <xf numFmtId="0" fontId="1" fillId="0" borderId="26" xfId="61" applyFont="1" applyBorder="1" applyAlignment="1">
      <alignment vertical="top" wrapText="1"/>
      <protection/>
    </xf>
    <xf numFmtId="0" fontId="20" fillId="6" borderId="58" xfId="61" applyFont="1" applyFill="1" applyBorder="1" applyAlignment="1">
      <alignment horizontal="center" vertical="center"/>
      <protection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21" fillId="6" borderId="59" xfId="61" applyFont="1" applyFill="1" applyBorder="1" applyAlignment="1">
      <alignment horizontal="center" vertical="center"/>
      <protection/>
    </xf>
    <xf numFmtId="0" fontId="20" fillId="6" borderId="59" xfId="61" applyFont="1" applyFill="1" applyBorder="1" applyAlignment="1">
      <alignment horizontal="center" vertical="center"/>
      <protection/>
    </xf>
    <xf numFmtId="0" fontId="1" fillId="0" borderId="33" xfId="61" applyFont="1" applyBorder="1" applyAlignment="1">
      <alignment vertical="top" wrapText="1"/>
      <protection/>
    </xf>
    <xf numFmtId="0" fontId="1" fillId="0" borderId="40" xfId="61" applyFont="1" applyBorder="1" applyAlignment="1">
      <alignment vertical="top" wrapText="1"/>
      <protection/>
    </xf>
    <xf numFmtId="0" fontId="23" fillId="0" borderId="10" xfId="61" applyFont="1" applyBorder="1" applyAlignment="1">
      <alignment horizontal="right" vertical="center" wrapText="1"/>
      <protection/>
    </xf>
    <xf numFmtId="0" fontId="23" fillId="0" borderId="55" xfId="61" applyFont="1" applyBorder="1" applyAlignment="1">
      <alignment horizontal="right" vertical="center" wrapText="1"/>
      <protection/>
    </xf>
    <xf numFmtId="49" fontId="23" fillId="0" borderId="10" xfId="61" applyNumberFormat="1" applyFont="1" applyBorder="1" applyAlignment="1">
      <alignment horizontal="right" vertical="center"/>
      <protection/>
    </xf>
    <xf numFmtId="49" fontId="23" fillId="0" borderId="55" xfId="61" applyNumberFormat="1" applyFont="1" applyBorder="1" applyAlignment="1">
      <alignment horizontal="right" vertical="center"/>
      <protection/>
    </xf>
    <xf numFmtId="0" fontId="19" fillId="24" borderId="39" xfId="61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horizontal="left" vertical="center"/>
    </xf>
    <xf numFmtId="0" fontId="19" fillId="0" borderId="29" xfId="61" applyFont="1" applyFill="1" applyBorder="1" applyAlignment="1">
      <alignment horizontal="center" vertical="center"/>
      <protection/>
    </xf>
    <xf numFmtId="0" fontId="21" fillId="6" borderId="16" xfId="60" applyNumberFormat="1" applyFont="1" applyFill="1" applyBorder="1" applyAlignment="1">
      <alignment horizontal="center" vertical="center"/>
      <protection/>
    </xf>
    <xf numFmtId="0" fontId="21" fillId="6" borderId="58" xfId="60" applyNumberFormat="1" applyFont="1" applyFill="1" applyBorder="1" applyAlignment="1">
      <alignment horizontal="center" vertical="center"/>
      <protection/>
    </xf>
    <xf numFmtId="0" fontId="20" fillId="6" borderId="37" xfId="61" applyFont="1" applyFill="1" applyBorder="1" applyAlignment="1">
      <alignment horizontal="center" vertical="center"/>
      <protection/>
    </xf>
    <xf numFmtId="0" fontId="21" fillId="6" borderId="37" xfId="60" applyFont="1" applyFill="1" applyBorder="1" applyAlignment="1">
      <alignment horizontal="center" vertical="center"/>
      <protection/>
    </xf>
    <xf numFmtId="0" fontId="21" fillId="6" borderId="68" xfId="60" applyFont="1" applyFill="1" applyBorder="1" applyAlignment="1">
      <alignment horizontal="center" vertical="center"/>
      <protection/>
    </xf>
    <xf numFmtId="0" fontId="21" fillId="6" borderId="69" xfId="60" applyFont="1" applyFill="1" applyBorder="1" applyAlignment="1">
      <alignment horizontal="center" vertical="center"/>
      <protection/>
    </xf>
    <xf numFmtId="0" fontId="21" fillId="6" borderId="70" xfId="60" applyFont="1" applyFill="1" applyBorder="1" applyAlignment="1">
      <alignment horizontal="center" vertical="center"/>
      <protection/>
    </xf>
    <xf numFmtId="0" fontId="27" fillId="0" borderId="60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6" fillId="27" borderId="10" xfId="60" applyFont="1" applyFill="1" applyBorder="1" applyAlignment="1">
      <alignment horizontal="center" vertical="center"/>
      <protection/>
    </xf>
    <xf numFmtId="0" fontId="26" fillId="27" borderId="55" xfId="60" applyFont="1" applyFill="1" applyBorder="1" applyAlignment="1">
      <alignment horizontal="center" vertical="center"/>
      <protection/>
    </xf>
    <xf numFmtId="0" fontId="26" fillId="27" borderId="7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3.50390625" style="71" customWidth="1"/>
    <col min="2" max="2" width="17.75390625" style="71" customWidth="1"/>
    <col min="3" max="3" width="5.50390625" style="71" customWidth="1"/>
    <col min="4" max="4" width="23.125" style="71" customWidth="1"/>
    <col min="5" max="5" width="9.75390625" style="71" customWidth="1"/>
    <col min="6" max="7" width="8.375" style="71" customWidth="1"/>
    <col min="8" max="10" width="6.25390625" style="71" customWidth="1"/>
    <col min="11" max="11" width="7.50390625" style="71" customWidth="1"/>
    <col min="12" max="12" width="12.625" style="71" customWidth="1"/>
    <col min="13" max="13" width="18.125" style="71" customWidth="1"/>
    <col min="14" max="14" width="17.875" style="71" customWidth="1"/>
    <col min="15" max="16384" width="9.00390625" style="71" customWidth="1"/>
  </cols>
  <sheetData>
    <row r="1" spans="1:14" s="5" customFormat="1" ht="21.75" thickBot="1">
      <c r="A1" s="148" t="s">
        <v>143</v>
      </c>
      <c r="B1" s="145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4" t="s">
        <v>137</v>
      </c>
      <c r="N1" s="2" t="s">
        <v>159</v>
      </c>
    </row>
    <row r="2" spans="1:14" s="5" customFormat="1" ht="144.75" customHeight="1" thickBo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109</v>
      </c>
      <c r="M2" s="15" t="s">
        <v>108</v>
      </c>
      <c r="N2" s="16" t="s">
        <v>110</v>
      </c>
    </row>
    <row r="3" spans="1:14" s="5" customFormat="1" ht="26.25" customHeight="1">
      <c r="A3" s="17" t="s">
        <v>67</v>
      </c>
      <c r="B3" s="186" t="s">
        <v>14</v>
      </c>
      <c r="C3" s="18" t="s">
        <v>68</v>
      </c>
      <c r="D3" s="19" t="s">
        <v>15</v>
      </c>
      <c r="E3" s="187">
        <v>6</v>
      </c>
      <c r="F3" s="168">
        <v>0</v>
      </c>
      <c r="G3" s="168">
        <v>6</v>
      </c>
      <c r="H3" s="20"/>
      <c r="I3" s="21"/>
      <c r="J3" s="22"/>
      <c r="K3" s="183">
        <f>SUM(H3:J4)</f>
        <v>0</v>
      </c>
      <c r="L3" s="23"/>
      <c r="M3" s="24"/>
      <c r="N3" s="25"/>
    </row>
    <row r="4" spans="1:14" s="5" customFormat="1" ht="37.5" customHeight="1" thickBot="1">
      <c r="A4" s="26"/>
      <c r="B4" s="174"/>
      <c r="C4" s="27" t="s">
        <v>69</v>
      </c>
      <c r="D4" s="28" t="s">
        <v>16</v>
      </c>
      <c r="E4" s="176"/>
      <c r="F4" s="169"/>
      <c r="G4" s="169"/>
      <c r="H4" s="29"/>
      <c r="I4" s="30"/>
      <c r="J4" s="31"/>
      <c r="K4" s="173"/>
      <c r="L4" s="32"/>
      <c r="M4" s="32"/>
      <c r="N4" s="33"/>
    </row>
    <row r="5" spans="1:14" s="5" customFormat="1" ht="26.25" customHeight="1">
      <c r="A5" s="17" t="s">
        <v>70</v>
      </c>
      <c r="B5" s="174" t="s">
        <v>17</v>
      </c>
      <c r="C5" s="27" t="s">
        <v>71</v>
      </c>
      <c r="D5" s="28" t="s">
        <v>18</v>
      </c>
      <c r="E5" s="176">
        <v>9</v>
      </c>
      <c r="F5" s="169">
        <v>7.5</v>
      </c>
      <c r="G5" s="170"/>
      <c r="H5" s="34"/>
      <c r="I5" s="35"/>
      <c r="J5" s="36"/>
      <c r="K5" s="183">
        <f>SUM(H5:J6)</f>
        <v>0</v>
      </c>
      <c r="L5" s="37"/>
      <c r="M5" s="38"/>
      <c r="N5" s="39"/>
    </row>
    <row r="6" spans="1:14" s="5" customFormat="1" ht="26.25" customHeight="1" thickBot="1">
      <c r="A6" s="26"/>
      <c r="B6" s="174"/>
      <c r="C6" s="27" t="s">
        <v>72</v>
      </c>
      <c r="D6" s="28" t="s">
        <v>19</v>
      </c>
      <c r="E6" s="176"/>
      <c r="F6" s="169"/>
      <c r="G6" s="170"/>
      <c r="H6" s="29"/>
      <c r="I6" s="40"/>
      <c r="J6" s="41"/>
      <c r="K6" s="173"/>
      <c r="L6" s="32"/>
      <c r="M6" s="32"/>
      <c r="N6" s="33"/>
    </row>
    <row r="7" spans="1:14" s="5" customFormat="1" ht="37.5" customHeight="1">
      <c r="A7" s="17" t="s">
        <v>73</v>
      </c>
      <c r="B7" s="175" t="s">
        <v>20</v>
      </c>
      <c r="C7" s="27" t="s">
        <v>71</v>
      </c>
      <c r="D7" s="28" t="s">
        <v>21</v>
      </c>
      <c r="E7" s="176">
        <v>6</v>
      </c>
      <c r="F7" s="169">
        <v>3</v>
      </c>
      <c r="G7" s="170"/>
      <c r="H7" s="42"/>
      <c r="I7" s="43"/>
      <c r="J7" s="44"/>
      <c r="K7" s="184">
        <f>SUM(H7:J10)</f>
        <v>0</v>
      </c>
      <c r="L7" s="45"/>
      <c r="M7" s="45"/>
      <c r="N7" s="46"/>
    </row>
    <row r="8" spans="1:14" s="5" customFormat="1" ht="26.25" customHeight="1">
      <c r="A8" s="47"/>
      <c r="B8" s="188"/>
      <c r="C8" s="27" t="s">
        <v>74</v>
      </c>
      <c r="D8" s="28" t="s">
        <v>22</v>
      </c>
      <c r="E8" s="176"/>
      <c r="F8" s="169"/>
      <c r="G8" s="170"/>
      <c r="H8" s="34"/>
      <c r="I8" s="35"/>
      <c r="J8" s="36"/>
      <c r="K8" s="185"/>
      <c r="L8" s="37"/>
      <c r="M8" s="38"/>
      <c r="N8" s="39"/>
    </row>
    <row r="9" spans="1:14" s="5" customFormat="1" ht="37.5" customHeight="1">
      <c r="A9" s="47"/>
      <c r="B9" s="188"/>
      <c r="C9" s="27" t="s">
        <v>75</v>
      </c>
      <c r="D9" s="28" t="s">
        <v>23</v>
      </c>
      <c r="E9" s="176"/>
      <c r="F9" s="169"/>
      <c r="G9" s="170"/>
      <c r="H9" s="34"/>
      <c r="I9" s="35"/>
      <c r="J9" s="36"/>
      <c r="K9" s="185"/>
      <c r="L9" s="37"/>
      <c r="M9" s="38"/>
      <c r="N9" s="39"/>
    </row>
    <row r="10" spans="1:14" s="5" customFormat="1" ht="26.25" customHeight="1" thickBot="1">
      <c r="A10" s="26"/>
      <c r="B10" s="186"/>
      <c r="C10" s="27" t="s">
        <v>76</v>
      </c>
      <c r="D10" s="28" t="s">
        <v>24</v>
      </c>
      <c r="E10" s="176"/>
      <c r="F10" s="169"/>
      <c r="G10" s="170"/>
      <c r="H10" s="29"/>
      <c r="I10" s="40"/>
      <c r="J10" s="41"/>
      <c r="K10" s="183"/>
      <c r="L10" s="32"/>
      <c r="M10" s="32"/>
      <c r="N10" s="33"/>
    </row>
    <row r="11" spans="1:14" s="5" customFormat="1" ht="26.25" customHeight="1">
      <c r="A11" s="17" t="s">
        <v>77</v>
      </c>
      <c r="B11" s="174" t="s">
        <v>25</v>
      </c>
      <c r="C11" s="27" t="s">
        <v>71</v>
      </c>
      <c r="D11" s="28" t="s">
        <v>26</v>
      </c>
      <c r="E11" s="176">
        <v>9</v>
      </c>
      <c r="F11" s="169">
        <v>7.5</v>
      </c>
      <c r="G11" s="170"/>
      <c r="H11" s="42"/>
      <c r="I11" s="43"/>
      <c r="J11" s="44"/>
      <c r="K11" s="173">
        <f>SUM(H11:J13)</f>
        <v>0</v>
      </c>
      <c r="L11" s="45"/>
      <c r="M11" s="45"/>
      <c r="N11" s="46"/>
    </row>
    <row r="12" spans="1:14" s="5" customFormat="1" ht="37.5" customHeight="1">
      <c r="A12" s="47"/>
      <c r="B12" s="174"/>
      <c r="C12" s="27" t="s">
        <v>74</v>
      </c>
      <c r="D12" s="28" t="s">
        <v>27</v>
      </c>
      <c r="E12" s="176"/>
      <c r="F12" s="169"/>
      <c r="G12" s="170"/>
      <c r="H12" s="34"/>
      <c r="I12" s="35"/>
      <c r="J12" s="36"/>
      <c r="K12" s="173"/>
      <c r="L12" s="37"/>
      <c r="M12" s="38"/>
      <c r="N12" s="39"/>
    </row>
    <row r="13" spans="1:14" s="5" customFormat="1" ht="37.5" customHeight="1" thickBot="1">
      <c r="A13" s="26"/>
      <c r="B13" s="174"/>
      <c r="C13" s="27" t="s">
        <v>78</v>
      </c>
      <c r="D13" s="28" t="s">
        <v>28</v>
      </c>
      <c r="E13" s="176"/>
      <c r="F13" s="169"/>
      <c r="G13" s="170"/>
      <c r="H13" s="29"/>
      <c r="I13" s="40"/>
      <c r="J13" s="41"/>
      <c r="K13" s="173"/>
      <c r="L13" s="32"/>
      <c r="M13" s="32"/>
      <c r="N13" s="33"/>
    </row>
    <row r="14" spans="1:14" s="5" customFormat="1" ht="37.5" customHeight="1">
      <c r="A14" s="17" t="s">
        <v>79</v>
      </c>
      <c r="B14" s="174" t="s">
        <v>29</v>
      </c>
      <c r="C14" s="27" t="s">
        <v>71</v>
      </c>
      <c r="D14" s="28" t="s">
        <v>30</v>
      </c>
      <c r="E14" s="176">
        <v>6</v>
      </c>
      <c r="F14" s="169">
        <v>3</v>
      </c>
      <c r="G14" s="170"/>
      <c r="H14" s="34"/>
      <c r="I14" s="35"/>
      <c r="J14" s="36"/>
      <c r="K14" s="173">
        <f>SUM(H14:J15)</f>
        <v>0</v>
      </c>
      <c r="L14" s="37"/>
      <c r="M14" s="38"/>
      <c r="N14" s="39"/>
    </row>
    <row r="15" spans="1:14" s="5" customFormat="1" ht="37.5" customHeight="1" thickBot="1">
      <c r="A15" s="26"/>
      <c r="B15" s="174"/>
      <c r="C15" s="27" t="s">
        <v>74</v>
      </c>
      <c r="D15" s="28" t="s">
        <v>31</v>
      </c>
      <c r="E15" s="176"/>
      <c r="F15" s="169"/>
      <c r="G15" s="170"/>
      <c r="H15" s="29"/>
      <c r="I15" s="40"/>
      <c r="J15" s="41"/>
      <c r="K15" s="173"/>
      <c r="L15" s="32"/>
      <c r="M15" s="32"/>
      <c r="N15" s="33"/>
    </row>
    <row r="16" spans="1:14" s="5" customFormat="1" ht="37.5" customHeight="1">
      <c r="A16" s="17" t="s">
        <v>80</v>
      </c>
      <c r="B16" s="174" t="s">
        <v>32</v>
      </c>
      <c r="C16" s="27" t="s">
        <v>81</v>
      </c>
      <c r="D16" s="28" t="s">
        <v>33</v>
      </c>
      <c r="E16" s="176">
        <v>6</v>
      </c>
      <c r="F16" s="169">
        <v>3</v>
      </c>
      <c r="G16" s="170"/>
      <c r="H16" s="34"/>
      <c r="I16" s="35"/>
      <c r="J16" s="36"/>
      <c r="K16" s="173">
        <f>SUM(H16:J17)</f>
        <v>0</v>
      </c>
      <c r="L16" s="37"/>
      <c r="M16" s="38"/>
      <c r="N16" s="39"/>
    </row>
    <row r="17" spans="1:14" s="5" customFormat="1" ht="26.25" customHeight="1" thickBot="1">
      <c r="A17" s="26"/>
      <c r="B17" s="174"/>
      <c r="C17" s="27" t="s">
        <v>82</v>
      </c>
      <c r="D17" s="28" t="s">
        <v>34</v>
      </c>
      <c r="E17" s="176"/>
      <c r="F17" s="169"/>
      <c r="G17" s="170"/>
      <c r="H17" s="29"/>
      <c r="I17" s="40"/>
      <c r="J17" s="41"/>
      <c r="K17" s="173"/>
      <c r="L17" s="32"/>
      <c r="M17" s="32"/>
      <c r="N17" s="33"/>
    </row>
    <row r="18" spans="1:14" s="5" customFormat="1" ht="26.25" customHeight="1">
      <c r="A18" s="17" t="s">
        <v>83</v>
      </c>
      <c r="B18" s="174" t="s">
        <v>35</v>
      </c>
      <c r="C18" s="27" t="s">
        <v>84</v>
      </c>
      <c r="D18" s="28" t="s">
        <v>36</v>
      </c>
      <c r="E18" s="176">
        <v>6</v>
      </c>
      <c r="F18" s="169">
        <v>3</v>
      </c>
      <c r="G18" s="170"/>
      <c r="H18" s="42"/>
      <c r="I18" s="43"/>
      <c r="J18" s="44"/>
      <c r="K18" s="173">
        <f>SUM(H18:J21)</f>
        <v>0</v>
      </c>
      <c r="L18" s="45"/>
      <c r="M18" s="45"/>
      <c r="N18" s="46"/>
    </row>
    <row r="19" spans="1:14" s="5" customFormat="1" ht="37.5" customHeight="1">
      <c r="A19" s="47"/>
      <c r="B19" s="174"/>
      <c r="C19" s="27" t="s">
        <v>85</v>
      </c>
      <c r="D19" s="28" t="s">
        <v>37</v>
      </c>
      <c r="E19" s="176"/>
      <c r="F19" s="169"/>
      <c r="G19" s="170"/>
      <c r="H19" s="34"/>
      <c r="I19" s="35"/>
      <c r="J19" s="36"/>
      <c r="K19" s="173"/>
      <c r="L19" s="37"/>
      <c r="M19" s="38"/>
      <c r="N19" s="39"/>
    </row>
    <row r="20" spans="1:14" s="5" customFormat="1" ht="37.5" customHeight="1">
      <c r="A20" s="47"/>
      <c r="B20" s="174"/>
      <c r="C20" s="27" t="s">
        <v>78</v>
      </c>
      <c r="D20" s="28" t="s">
        <v>38</v>
      </c>
      <c r="E20" s="176"/>
      <c r="F20" s="169"/>
      <c r="G20" s="170"/>
      <c r="H20" s="34"/>
      <c r="I20" s="35"/>
      <c r="J20" s="36"/>
      <c r="K20" s="173"/>
      <c r="L20" s="37"/>
      <c r="M20" s="38"/>
      <c r="N20" s="39"/>
    </row>
    <row r="21" spans="1:14" s="5" customFormat="1" ht="26.25" customHeight="1" thickBot="1">
      <c r="A21" s="26"/>
      <c r="B21" s="174"/>
      <c r="C21" s="27" t="s">
        <v>86</v>
      </c>
      <c r="D21" s="28" t="s">
        <v>39</v>
      </c>
      <c r="E21" s="176"/>
      <c r="F21" s="169"/>
      <c r="G21" s="170"/>
      <c r="H21" s="29"/>
      <c r="I21" s="40"/>
      <c r="J21" s="41"/>
      <c r="K21" s="173"/>
      <c r="L21" s="32"/>
      <c r="M21" s="32"/>
      <c r="N21" s="33"/>
    </row>
    <row r="22" spans="1:14" s="5" customFormat="1" ht="26.25" customHeight="1">
      <c r="A22" s="17" t="s">
        <v>87</v>
      </c>
      <c r="B22" s="174" t="s">
        <v>40</v>
      </c>
      <c r="C22" s="27" t="s">
        <v>68</v>
      </c>
      <c r="D22" s="28" t="s">
        <v>41</v>
      </c>
      <c r="E22" s="176">
        <v>3</v>
      </c>
      <c r="F22" s="169">
        <v>1.5</v>
      </c>
      <c r="G22" s="170"/>
      <c r="H22" s="42"/>
      <c r="I22" s="43"/>
      <c r="J22" s="44"/>
      <c r="K22" s="173">
        <f>SUM(H22:J24)</f>
        <v>0</v>
      </c>
      <c r="L22" s="45"/>
      <c r="M22" s="45"/>
      <c r="N22" s="46"/>
    </row>
    <row r="23" spans="1:14" s="5" customFormat="1" ht="52.5" customHeight="1">
      <c r="A23" s="47"/>
      <c r="B23" s="174"/>
      <c r="C23" s="27" t="s">
        <v>88</v>
      </c>
      <c r="D23" s="28" t="s">
        <v>42</v>
      </c>
      <c r="E23" s="176"/>
      <c r="F23" s="169"/>
      <c r="G23" s="170"/>
      <c r="H23" s="34"/>
      <c r="I23" s="35"/>
      <c r="J23" s="36"/>
      <c r="K23" s="173"/>
      <c r="L23" s="37"/>
      <c r="M23" s="38"/>
      <c r="N23" s="39"/>
    </row>
    <row r="24" spans="1:14" s="5" customFormat="1" ht="37.5" customHeight="1" thickBot="1">
      <c r="A24" s="26"/>
      <c r="B24" s="174"/>
      <c r="C24" s="27" t="s">
        <v>89</v>
      </c>
      <c r="D24" s="28" t="s">
        <v>43</v>
      </c>
      <c r="E24" s="176"/>
      <c r="F24" s="169"/>
      <c r="G24" s="170"/>
      <c r="H24" s="29"/>
      <c r="I24" s="40"/>
      <c r="J24" s="41"/>
      <c r="K24" s="173"/>
      <c r="L24" s="32"/>
      <c r="M24" s="32"/>
      <c r="N24" s="33"/>
    </row>
    <row r="25" spans="1:14" s="5" customFormat="1" ht="26.25" customHeight="1">
      <c r="A25" s="17" t="s">
        <v>90</v>
      </c>
      <c r="B25" s="174" t="s">
        <v>44</v>
      </c>
      <c r="C25" s="27" t="s">
        <v>91</v>
      </c>
      <c r="D25" s="28" t="s">
        <v>45</v>
      </c>
      <c r="E25" s="176" t="s">
        <v>92</v>
      </c>
      <c r="F25" s="169">
        <v>12</v>
      </c>
      <c r="G25" s="169">
        <v>0</v>
      </c>
      <c r="H25" s="42"/>
      <c r="I25" s="43"/>
      <c r="J25" s="36"/>
      <c r="K25" s="173">
        <f>SUM(H25:J27)</f>
        <v>0</v>
      </c>
      <c r="L25" s="45"/>
      <c r="M25" s="45"/>
      <c r="N25" s="46"/>
    </row>
    <row r="26" spans="1:14" s="5" customFormat="1" ht="37.5" customHeight="1">
      <c r="A26" s="47"/>
      <c r="B26" s="174"/>
      <c r="C26" s="27" t="s">
        <v>74</v>
      </c>
      <c r="D26" s="28" t="s">
        <v>46</v>
      </c>
      <c r="E26" s="176"/>
      <c r="F26" s="169"/>
      <c r="G26" s="169"/>
      <c r="H26" s="34"/>
      <c r="I26" s="35"/>
      <c r="J26" s="36"/>
      <c r="K26" s="173"/>
      <c r="L26" s="37"/>
      <c r="M26" s="38"/>
      <c r="N26" s="39"/>
    </row>
    <row r="27" spans="1:14" s="5" customFormat="1" ht="37.5" customHeight="1">
      <c r="A27" s="47"/>
      <c r="B27" s="174"/>
      <c r="C27" s="27" t="s">
        <v>75</v>
      </c>
      <c r="D27" s="28" t="s">
        <v>47</v>
      </c>
      <c r="E27" s="176"/>
      <c r="F27" s="169"/>
      <c r="G27" s="169"/>
      <c r="H27" s="29"/>
      <c r="I27" s="40"/>
      <c r="J27" s="41"/>
      <c r="K27" s="173"/>
      <c r="L27" s="32"/>
      <c r="M27" s="32"/>
      <c r="N27" s="33"/>
    </row>
    <row r="28" spans="1:14" s="5" customFormat="1" ht="26.25" customHeight="1">
      <c r="A28" s="47"/>
      <c r="B28" s="174"/>
      <c r="C28" s="27" t="s">
        <v>76</v>
      </c>
      <c r="D28" s="28" t="s">
        <v>48</v>
      </c>
      <c r="E28" s="176" t="s">
        <v>93</v>
      </c>
      <c r="F28" s="169">
        <v>0</v>
      </c>
      <c r="G28" s="169">
        <v>6</v>
      </c>
      <c r="H28" s="42"/>
      <c r="I28" s="48"/>
      <c r="J28" s="49"/>
      <c r="K28" s="173">
        <f>SUM(H28:J36)</f>
        <v>0</v>
      </c>
      <c r="L28" s="45"/>
      <c r="M28" s="45"/>
      <c r="N28" s="46"/>
    </row>
    <row r="29" spans="1:14" s="5" customFormat="1" ht="26.25" customHeight="1">
      <c r="A29" s="47"/>
      <c r="B29" s="174"/>
      <c r="C29" s="27" t="s">
        <v>94</v>
      </c>
      <c r="D29" s="28" t="s">
        <v>49</v>
      </c>
      <c r="E29" s="176"/>
      <c r="F29" s="169"/>
      <c r="G29" s="169"/>
      <c r="H29" s="34"/>
      <c r="I29" s="50"/>
      <c r="J29" s="51"/>
      <c r="K29" s="173"/>
      <c r="L29" s="37"/>
      <c r="M29" s="38"/>
      <c r="N29" s="39"/>
    </row>
    <row r="30" spans="1:14" s="5" customFormat="1" ht="52.5" customHeight="1">
      <c r="A30" s="47"/>
      <c r="B30" s="174"/>
      <c r="C30" s="27" t="s">
        <v>95</v>
      </c>
      <c r="D30" s="28" t="s">
        <v>50</v>
      </c>
      <c r="E30" s="176"/>
      <c r="F30" s="169"/>
      <c r="G30" s="169"/>
      <c r="H30" s="52"/>
      <c r="I30" s="53"/>
      <c r="J30" s="54"/>
      <c r="K30" s="173"/>
      <c r="L30" s="55"/>
      <c r="M30" s="55"/>
      <c r="N30" s="56"/>
    </row>
    <row r="31" spans="1:14" s="5" customFormat="1" ht="52.5" customHeight="1">
      <c r="A31" s="47"/>
      <c r="B31" s="174"/>
      <c r="C31" s="27" t="s">
        <v>96</v>
      </c>
      <c r="D31" s="28" t="s">
        <v>51</v>
      </c>
      <c r="E31" s="176"/>
      <c r="F31" s="169"/>
      <c r="G31" s="169"/>
      <c r="H31" s="34"/>
      <c r="I31" s="50"/>
      <c r="J31" s="51"/>
      <c r="K31" s="173"/>
      <c r="L31" s="37"/>
      <c r="M31" s="38"/>
      <c r="N31" s="39"/>
    </row>
    <row r="32" spans="1:14" s="5" customFormat="1" ht="52.5" customHeight="1">
      <c r="A32" s="47"/>
      <c r="B32" s="174"/>
      <c r="C32" s="27" t="s">
        <v>97</v>
      </c>
      <c r="D32" s="28" t="s">
        <v>52</v>
      </c>
      <c r="E32" s="176"/>
      <c r="F32" s="169"/>
      <c r="G32" s="169"/>
      <c r="H32" s="52"/>
      <c r="I32" s="53"/>
      <c r="J32" s="54"/>
      <c r="K32" s="173"/>
      <c r="L32" s="55"/>
      <c r="M32" s="55"/>
      <c r="N32" s="56"/>
    </row>
    <row r="33" spans="1:14" s="5" customFormat="1" ht="52.5" customHeight="1">
      <c r="A33" s="47"/>
      <c r="B33" s="174"/>
      <c r="C33" s="27" t="s">
        <v>98</v>
      </c>
      <c r="D33" s="28" t="s">
        <v>53</v>
      </c>
      <c r="E33" s="176"/>
      <c r="F33" s="169"/>
      <c r="G33" s="169"/>
      <c r="H33" s="34"/>
      <c r="I33" s="50"/>
      <c r="J33" s="51"/>
      <c r="K33" s="173"/>
      <c r="L33" s="37"/>
      <c r="M33" s="38"/>
      <c r="N33" s="39"/>
    </row>
    <row r="34" spans="1:14" s="5" customFormat="1" ht="52.5" customHeight="1">
      <c r="A34" s="47"/>
      <c r="B34" s="174"/>
      <c r="C34" s="27" t="s">
        <v>99</v>
      </c>
      <c r="D34" s="28" t="s">
        <v>54</v>
      </c>
      <c r="E34" s="176"/>
      <c r="F34" s="169"/>
      <c r="G34" s="169"/>
      <c r="H34" s="52"/>
      <c r="I34" s="53"/>
      <c r="J34" s="54"/>
      <c r="K34" s="173"/>
      <c r="L34" s="55"/>
      <c r="M34" s="55"/>
      <c r="N34" s="56"/>
    </row>
    <row r="35" spans="1:14" s="5" customFormat="1" ht="52.5" customHeight="1">
      <c r="A35" s="47"/>
      <c r="B35" s="174"/>
      <c r="C35" s="27" t="s">
        <v>100</v>
      </c>
      <c r="D35" s="28" t="s">
        <v>55</v>
      </c>
      <c r="E35" s="176"/>
      <c r="F35" s="169"/>
      <c r="G35" s="169"/>
      <c r="H35" s="34"/>
      <c r="I35" s="50"/>
      <c r="J35" s="51"/>
      <c r="K35" s="173"/>
      <c r="L35" s="37"/>
      <c r="M35" s="38"/>
      <c r="N35" s="39"/>
    </row>
    <row r="36" spans="1:14" s="5" customFormat="1" ht="52.5" customHeight="1">
      <c r="A36" s="47"/>
      <c r="B36" s="174"/>
      <c r="C36" s="27" t="s">
        <v>101</v>
      </c>
      <c r="D36" s="28" t="s">
        <v>56</v>
      </c>
      <c r="E36" s="176"/>
      <c r="F36" s="169"/>
      <c r="G36" s="169"/>
      <c r="H36" s="29"/>
      <c r="I36" s="30"/>
      <c r="J36" s="31"/>
      <c r="K36" s="173"/>
      <c r="L36" s="32"/>
      <c r="M36" s="32"/>
      <c r="N36" s="33"/>
    </row>
    <row r="37" spans="1:14" s="5" customFormat="1" ht="26.25" customHeight="1">
      <c r="A37" s="47"/>
      <c r="B37" s="174"/>
      <c r="C37" s="27" t="s">
        <v>102</v>
      </c>
      <c r="D37" s="28" t="s">
        <v>57</v>
      </c>
      <c r="E37" s="176" t="s">
        <v>103</v>
      </c>
      <c r="F37" s="169">
        <v>0</v>
      </c>
      <c r="G37" s="169">
        <v>0</v>
      </c>
      <c r="H37" s="34"/>
      <c r="I37" s="50"/>
      <c r="J37" s="36"/>
      <c r="K37" s="173">
        <f>SUM(H37:J38)</f>
        <v>0</v>
      </c>
      <c r="L37" s="37"/>
      <c r="M37" s="38"/>
      <c r="N37" s="39"/>
    </row>
    <row r="38" spans="1:14" s="5" customFormat="1" ht="26.25" customHeight="1" thickBot="1">
      <c r="A38" s="26"/>
      <c r="B38" s="174"/>
      <c r="C38" s="27" t="s">
        <v>104</v>
      </c>
      <c r="D38" s="28" t="s">
        <v>58</v>
      </c>
      <c r="E38" s="176"/>
      <c r="F38" s="169"/>
      <c r="G38" s="169"/>
      <c r="H38" s="29"/>
      <c r="I38" s="30"/>
      <c r="J38" s="41"/>
      <c r="K38" s="173"/>
      <c r="L38" s="32"/>
      <c r="M38" s="32"/>
      <c r="N38" s="33"/>
    </row>
    <row r="39" spans="1:14" s="5" customFormat="1" ht="26.25" customHeight="1">
      <c r="A39" s="17" t="s">
        <v>105</v>
      </c>
      <c r="B39" s="174" t="s">
        <v>59</v>
      </c>
      <c r="C39" s="27" t="s">
        <v>106</v>
      </c>
      <c r="D39" s="28" t="s">
        <v>59</v>
      </c>
      <c r="E39" s="176">
        <v>4</v>
      </c>
      <c r="F39" s="169">
        <v>0</v>
      </c>
      <c r="G39" s="169">
        <v>4</v>
      </c>
      <c r="H39" s="34"/>
      <c r="I39" s="50"/>
      <c r="J39" s="51"/>
      <c r="K39" s="173">
        <f>SUM(H39:J40)</f>
        <v>0</v>
      </c>
      <c r="L39" s="37"/>
      <c r="M39" s="38"/>
      <c r="N39" s="39"/>
    </row>
    <row r="40" spans="1:14" s="5" customFormat="1" ht="37.5" customHeight="1" thickBot="1">
      <c r="A40" s="47"/>
      <c r="B40" s="175"/>
      <c r="C40" s="57" t="s">
        <v>107</v>
      </c>
      <c r="D40" s="58" t="s">
        <v>60</v>
      </c>
      <c r="E40" s="177"/>
      <c r="F40" s="178"/>
      <c r="G40" s="178"/>
      <c r="H40" s="59"/>
      <c r="I40" s="60"/>
      <c r="J40" s="61"/>
      <c r="K40" s="173"/>
      <c r="L40" s="55"/>
      <c r="M40" s="55"/>
      <c r="N40" s="56"/>
    </row>
    <row r="41" spans="1:14" s="5" customFormat="1" ht="26.25" customHeight="1" thickBot="1">
      <c r="A41" s="171" t="s">
        <v>61</v>
      </c>
      <c r="B41" s="172"/>
      <c r="C41" s="172"/>
      <c r="D41" s="172"/>
      <c r="E41" s="62">
        <v>130</v>
      </c>
      <c r="F41" s="62">
        <v>40.5</v>
      </c>
      <c r="G41" s="62">
        <v>16</v>
      </c>
      <c r="H41" s="63">
        <f>SUM(H3:H40)</f>
        <v>0</v>
      </c>
      <c r="I41" s="64">
        <f>SUM(I3:I40)</f>
        <v>0</v>
      </c>
      <c r="J41" s="65">
        <f>SUM(J3:J40)</f>
        <v>0</v>
      </c>
      <c r="K41" s="62">
        <f>SUM(K3:K40)</f>
        <v>0</v>
      </c>
      <c r="L41" s="66"/>
      <c r="M41" s="66"/>
      <c r="N41" s="67"/>
    </row>
    <row r="42" spans="1:14" s="5" customFormat="1" ht="26.25" customHeight="1" thickBot="1">
      <c r="A42" s="164" t="s">
        <v>62</v>
      </c>
      <c r="B42" s="165"/>
      <c r="C42" s="165"/>
      <c r="D42" s="165"/>
      <c r="E42" s="68">
        <v>1</v>
      </c>
      <c r="F42" s="166"/>
      <c r="G42" s="166"/>
      <c r="H42" s="166"/>
      <c r="I42" s="167"/>
      <c r="J42" s="69"/>
      <c r="K42" s="62">
        <f>SUM(J42)</f>
        <v>0</v>
      </c>
      <c r="L42" s="66"/>
      <c r="M42" s="66"/>
      <c r="N42" s="67"/>
    </row>
    <row r="43" s="5" customFormat="1" ht="15" customHeight="1"/>
    <row r="44" spans="1:3" ht="29.25" customHeight="1" thickBot="1">
      <c r="A44" s="5"/>
      <c r="B44" s="5"/>
      <c r="C44" s="70" t="s">
        <v>65</v>
      </c>
    </row>
    <row r="45" spans="3:13" ht="29.25" customHeight="1">
      <c r="C45" s="72"/>
      <c r="D45" s="73" t="s">
        <v>63</v>
      </c>
      <c r="E45" s="179"/>
      <c r="F45" s="179"/>
      <c r="G45" s="179"/>
      <c r="H45" s="179"/>
      <c r="I45" s="179"/>
      <c r="J45" s="179"/>
      <c r="K45" s="179"/>
      <c r="L45" s="179"/>
      <c r="M45" s="180"/>
    </row>
    <row r="46" spans="3:13" ht="29.25" customHeight="1" thickBot="1">
      <c r="C46" s="72"/>
      <c r="D46" s="74" t="s">
        <v>64</v>
      </c>
      <c r="E46" s="181"/>
      <c r="F46" s="181"/>
      <c r="G46" s="181"/>
      <c r="H46" s="181"/>
      <c r="I46" s="181"/>
      <c r="J46" s="181"/>
      <c r="K46" s="181"/>
      <c r="L46" s="181"/>
      <c r="M46" s="182"/>
    </row>
    <row r="47" ht="29.25" customHeight="1"/>
  </sheetData>
  <sheetProtection/>
  <mergeCells count="63">
    <mergeCell ref="K5:K6"/>
    <mergeCell ref="K7:K10"/>
    <mergeCell ref="B3:B4"/>
    <mergeCell ref="E3:E4"/>
    <mergeCell ref="F3:F4"/>
    <mergeCell ref="B7:B10"/>
    <mergeCell ref="F7:F10"/>
    <mergeCell ref="E7:E10"/>
    <mergeCell ref="F11:F13"/>
    <mergeCell ref="K11:K13"/>
    <mergeCell ref="E45:M45"/>
    <mergeCell ref="E46:M46"/>
    <mergeCell ref="K3:K4"/>
    <mergeCell ref="B5:B6"/>
    <mergeCell ref="E5:E6"/>
    <mergeCell ref="F5:F6"/>
    <mergeCell ref="K14:K15"/>
    <mergeCell ref="B14:B15"/>
    <mergeCell ref="F14:F15"/>
    <mergeCell ref="E14:E15"/>
    <mergeCell ref="B11:B13"/>
    <mergeCell ref="E11:E13"/>
    <mergeCell ref="K22:K24"/>
    <mergeCell ref="G22:G24"/>
    <mergeCell ref="B18:B21"/>
    <mergeCell ref="K18:K21"/>
    <mergeCell ref="B22:B24"/>
    <mergeCell ref="K16:K17"/>
    <mergeCell ref="B16:B17"/>
    <mergeCell ref="E16:E17"/>
    <mergeCell ref="F16:F17"/>
    <mergeCell ref="G28:G36"/>
    <mergeCell ref="E18:E21"/>
    <mergeCell ref="F18:F21"/>
    <mergeCell ref="E22:E24"/>
    <mergeCell ref="F22:F24"/>
    <mergeCell ref="K25:K27"/>
    <mergeCell ref="E28:E36"/>
    <mergeCell ref="F28:F36"/>
    <mergeCell ref="K28:K36"/>
    <mergeCell ref="G25:G27"/>
    <mergeCell ref="E25:E27"/>
    <mergeCell ref="F25:F27"/>
    <mergeCell ref="K37:K38"/>
    <mergeCell ref="B39:B40"/>
    <mergeCell ref="E39:E40"/>
    <mergeCell ref="F39:F40"/>
    <mergeCell ref="K39:K40"/>
    <mergeCell ref="G39:G40"/>
    <mergeCell ref="G37:G38"/>
    <mergeCell ref="B25:B38"/>
    <mergeCell ref="E37:E38"/>
    <mergeCell ref="F37:F38"/>
    <mergeCell ref="A42:D42"/>
    <mergeCell ref="F42:I42"/>
    <mergeCell ref="G3:G4"/>
    <mergeCell ref="G5:G6"/>
    <mergeCell ref="G7:G10"/>
    <mergeCell ref="G11:G13"/>
    <mergeCell ref="G14:G15"/>
    <mergeCell ref="G16:G17"/>
    <mergeCell ref="G18:G21"/>
    <mergeCell ref="A41:D41"/>
  </mergeCells>
  <printOptions/>
  <pageMargins left="0.75" right="0.75" top="1" bottom="1" header="0.512" footer="0.512"/>
  <pageSetup fitToWidth="0" fitToHeight="1" horizontalDpi="600" verticalDpi="600" orientation="portrait" paperSize="9" scale="44" r:id="rId1"/>
  <rowBreaks count="2" manualBreakCount="2">
    <brk id="13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75" zoomScaleSheetLayoutView="75" zoomScalePageLayoutView="0" workbookViewId="0" topLeftCell="A1">
      <selection activeCell="L2" sqref="L2"/>
    </sheetView>
  </sheetViews>
  <sheetFormatPr defaultColWidth="9.00390625" defaultRowHeight="13.5"/>
  <cols>
    <col min="1" max="1" width="3.50390625" style="71" customWidth="1"/>
    <col min="2" max="2" width="17.75390625" style="71" customWidth="1"/>
    <col min="3" max="3" width="5.50390625" style="71" customWidth="1"/>
    <col min="4" max="4" width="23.125" style="71" customWidth="1"/>
    <col min="5" max="5" width="9.75390625" style="71" customWidth="1"/>
    <col min="6" max="6" width="8.375" style="71" customWidth="1"/>
    <col min="7" max="8" width="6.25390625" style="71" customWidth="1"/>
    <col min="9" max="9" width="7.50390625" style="71" customWidth="1"/>
    <col min="10" max="10" width="12.625" style="71" customWidth="1"/>
    <col min="11" max="11" width="18.125" style="71" customWidth="1"/>
    <col min="12" max="12" width="17.875" style="71" customWidth="1"/>
    <col min="13" max="16384" width="9.00390625" style="71" customWidth="1"/>
  </cols>
  <sheetData>
    <row r="1" spans="1:12" s="5" customFormat="1" ht="18" thickBot="1">
      <c r="A1" s="146" t="s">
        <v>144</v>
      </c>
      <c r="B1" s="147"/>
      <c r="C1" s="146"/>
      <c r="D1" s="147"/>
      <c r="E1" s="147"/>
      <c r="F1" s="147"/>
      <c r="G1" s="147"/>
      <c r="H1" s="147"/>
      <c r="I1" s="147"/>
      <c r="J1" s="147"/>
      <c r="K1" s="4" t="s">
        <v>138</v>
      </c>
      <c r="L1" s="75" t="s">
        <v>159</v>
      </c>
    </row>
    <row r="2" spans="1:12" s="5" customFormat="1" ht="144.75" customHeight="1" thickBot="1">
      <c r="A2" s="76" t="s">
        <v>0</v>
      </c>
      <c r="B2" s="77" t="s">
        <v>1</v>
      </c>
      <c r="C2" s="78" t="s">
        <v>2</v>
      </c>
      <c r="D2" s="79" t="s">
        <v>3</v>
      </c>
      <c r="E2" s="80" t="s">
        <v>4</v>
      </c>
      <c r="F2" s="80" t="s">
        <v>5</v>
      </c>
      <c r="G2" s="81" t="s">
        <v>7</v>
      </c>
      <c r="H2" s="82" t="s">
        <v>8</v>
      </c>
      <c r="I2" s="83" t="s">
        <v>10</v>
      </c>
      <c r="J2" s="84" t="s">
        <v>11</v>
      </c>
      <c r="K2" s="84" t="s">
        <v>12</v>
      </c>
      <c r="L2" s="85" t="s">
        <v>13</v>
      </c>
    </row>
    <row r="3" spans="1:12" s="5" customFormat="1" ht="26.25" customHeight="1">
      <c r="A3" s="86" t="s">
        <v>67</v>
      </c>
      <c r="B3" s="199" t="s">
        <v>14</v>
      </c>
      <c r="C3" s="87" t="s">
        <v>68</v>
      </c>
      <c r="D3" s="88" t="s">
        <v>15</v>
      </c>
      <c r="E3" s="200">
        <v>6</v>
      </c>
      <c r="F3" s="198">
        <v>0</v>
      </c>
      <c r="G3" s="89"/>
      <c r="H3" s="90"/>
      <c r="I3" s="193">
        <f>SUM(G3:H4)</f>
        <v>0</v>
      </c>
      <c r="J3" s="91"/>
      <c r="K3" s="92"/>
      <c r="L3" s="93"/>
    </row>
    <row r="4" spans="1:12" s="5" customFormat="1" ht="37.5" customHeight="1" thickBot="1">
      <c r="A4" s="94"/>
      <c r="B4" s="197"/>
      <c r="C4" s="95" t="s">
        <v>69</v>
      </c>
      <c r="D4" s="96" t="s">
        <v>16</v>
      </c>
      <c r="E4" s="189"/>
      <c r="F4" s="190"/>
      <c r="G4" s="97"/>
      <c r="H4" s="98"/>
      <c r="I4" s="194"/>
      <c r="J4" s="99"/>
      <c r="K4" s="99"/>
      <c r="L4" s="100"/>
    </row>
    <row r="5" spans="1:12" s="5" customFormat="1" ht="26.25" customHeight="1">
      <c r="A5" s="86" t="s">
        <v>70</v>
      </c>
      <c r="B5" s="197" t="s">
        <v>17</v>
      </c>
      <c r="C5" s="95" t="s">
        <v>71</v>
      </c>
      <c r="D5" s="96" t="s">
        <v>18</v>
      </c>
      <c r="E5" s="189">
        <v>9</v>
      </c>
      <c r="F5" s="190">
        <v>7.5</v>
      </c>
      <c r="G5" s="101"/>
      <c r="H5" s="102"/>
      <c r="I5" s="193">
        <f>SUM(G5:H6)</f>
        <v>0</v>
      </c>
      <c r="J5" s="103"/>
      <c r="K5" s="104"/>
      <c r="L5" s="105"/>
    </row>
    <row r="6" spans="1:12" s="5" customFormat="1" ht="26.25" customHeight="1" thickBot="1">
      <c r="A6" s="94"/>
      <c r="B6" s="197"/>
      <c r="C6" s="95" t="s">
        <v>72</v>
      </c>
      <c r="D6" s="96" t="s">
        <v>19</v>
      </c>
      <c r="E6" s="189"/>
      <c r="F6" s="190"/>
      <c r="G6" s="97"/>
      <c r="H6" s="106"/>
      <c r="I6" s="194"/>
      <c r="J6" s="99"/>
      <c r="K6" s="99"/>
      <c r="L6" s="100"/>
    </row>
    <row r="7" spans="1:12" s="5" customFormat="1" ht="37.5" customHeight="1">
      <c r="A7" s="86" t="s">
        <v>73</v>
      </c>
      <c r="B7" s="206" t="s">
        <v>20</v>
      </c>
      <c r="C7" s="95" t="s">
        <v>71</v>
      </c>
      <c r="D7" s="96" t="s">
        <v>21</v>
      </c>
      <c r="E7" s="189">
        <v>6</v>
      </c>
      <c r="F7" s="190">
        <v>3</v>
      </c>
      <c r="G7" s="107"/>
      <c r="H7" s="108"/>
      <c r="I7" s="195">
        <f>SUM(G7:H10)</f>
        <v>0</v>
      </c>
      <c r="J7" s="109"/>
      <c r="K7" s="109"/>
      <c r="L7" s="110"/>
    </row>
    <row r="8" spans="1:12" s="5" customFormat="1" ht="26.25" customHeight="1">
      <c r="A8" s="111"/>
      <c r="B8" s="207"/>
      <c r="C8" s="95" t="s">
        <v>74</v>
      </c>
      <c r="D8" s="96" t="s">
        <v>22</v>
      </c>
      <c r="E8" s="189"/>
      <c r="F8" s="190"/>
      <c r="G8" s="101"/>
      <c r="H8" s="102"/>
      <c r="I8" s="196"/>
      <c r="J8" s="103"/>
      <c r="K8" s="104"/>
      <c r="L8" s="105"/>
    </row>
    <row r="9" spans="1:12" s="5" customFormat="1" ht="37.5" customHeight="1">
      <c r="A9" s="111"/>
      <c r="B9" s="207"/>
      <c r="C9" s="95" t="s">
        <v>75</v>
      </c>
      <c r="D9" s="96" t="s">
        <v>23</v>
      </c>
      <c r="E9" s="189"/>
      <c r="F9" s="190"/>
      <c r="G9" s="101"/>
      <c r="H9" s="102"/>
      <c r="I9" s="196"/>
      <c r="J9" s="103"/>
      <c r="K9" s="104"/>
      <c r="L9" s="105"/>
    </row>
    <row r="10" spans="1:12" s="5" customFormat="1" ht="26.25" customHeight="1" thickBot="1">
      <c r="A10" s="94"/>
      <c r="B10" s="199"/>
      <c r="C10" s="95" t="s">
        <v>76</v>
      </c>
      <c r="D10" s="96" t="s">
        <v>24</v>
      </c>
      <c r="E10" s="189"/>
      <c r="F10" s="190"/>
      <c r="G10" s="97"/>
      <c r="H10" s="106"/>
      <c r="I10" s="193"/>
      <c r="J10" s="99"/>
      <c r="K10" s="99"/>
      <c r="L10" s="100"/>
    </row>
    <row r="11" spans="1:12" s="5" customFormat="1" ht="26.25" customHeight="1">
      <c r="A11" s="86" t="s">
        <v>77</v>
      </c>
      <c r="B11" s="197" t="s">
        <v>25</v>
      </c>
      <c r="C11" s="95" t="s">
        <v>71</v>
      </c>
      <c r="D11" s="96" t="s">
        <v>26</v>
      </c>
      <c r="E11" s="189">
        <v>9</v>
      </c>
      <c r="F11" s="190">
        <v>7.5</v>
      </c>
      <c r="G11" s="107"/>
      <c r="H11" s="108"/>
      <c r="I11" s="194">
        <f>SUM(G11:H13)</f>
        <v>0</v>
      </c>
      <c r="J11" s="109"/>
      <c r="K11" s="109"/>
      <c r="L11" s="110"/>
    </row>
    <row r="12" spans="1:12" s="5" customFormat="1" ht="37.5" customHeight="1">
      <c r="A12" s="111"/>
      <c r="B12" s="197"/>
      <c r="C12" s="95" t="s">
        <v>74</v>
      </c>
      <c r="D12" s="96" t="s">
        <v>27</v>
      </c>
      <c r="E12" s="189"/>
      <c r="F12" s="190"/>
      <c r="G12" s="101"/>
      <c r="H12" s="102"/>
      <c r="I12" s="194"/>
      <c r="J12" s="103"/>
      <c r="K12" s="104"/>
      <c r="L12" s="105"/>
    </row>
    <row r="13" spans="1:12" s="5" customFormat="1" ht="37.5" customHeight="1" thickBot="1">
      <c r="A13" s="94"/>
      <c r="B13" s="197"/>
      <c r="C13" s="95" t="s">
        <v>78</v>
      </c>
      <c r="D13" s="96" t="s">
        <v>28</v>
      </c>
      <c r="E13" s="189"/>
      <c r="F13" s="190"/>
      <c r="G13" s="97"/>
      <c r="H13" s="106"/>
      <c r="I13" s="194"/>
      <c r="J13" s="99"/>
      <c r="K13" s="99"/>
      <c r="L13" s="100"/>
    </row>
    <row r="14" spans="1:12" s="5" customFormat="1" ht="37.5" customHeight="1">
      <c r="A14" s="86" t="s">
        <v>79</v>
      </c>
      <c r="B14" s="197" t="s">
        <v>29</v>
      </c>
      <c r="C14" s="95" t="s">
        <v>71</v>
      </c>
      <c r="D14" s="96" t="s">
        <v>30</v>
      </c>
      <c r="E14" s="189">
        <v>6</v>
      </c>
      <c r="F14" s="190">
        <v>3</v>
      </c>
      <c r="G14" s="101"/>
      <c r="H14" s="102"/>
      <c r="I14" s="194">
        <f>SUM(G14:H15)</f>
        <v>0</v>
      </c>
      <c r="J14" s="103"/>
      <c r="K14" s="104"/>
      <c r="L14" s="105"/>
    </row>
    <row r="15" spans="1:12" s="5" customFormat="1" ht="37.5" customHeight="1" thickBot="1">
      <c r="A15" s="94"/>
      <c r="B15" s="197"/>
      <c r="C15" s="95" t="s">
        <v>74</v>
      </c>
      <c r="D15" s="96" t="s">
        <v>31</v>
      </c>
      <c r="E15" s="189"/>
      <c r="F15" s="190"/>
      <c r="G15" s="97"/>
      <c r="H15" s="106"/>
      <c r="I15" s="194"/>
      <c r="J15" s="99"/>
      <c r="K15" s="99"/>
      <c r="L15" s="100"/>
    </row>
    <row r="16" spans="1:12" s="5" customFormat="1" ht="37.5" customHeight="1">
      <c r="A16" s="86" t="s">
        <v>80</v>
      </c>
      <c r="B16" s="197" t="s">
        <v>32</v>
      </c>
      <c r="C16" s="95" t="s">
        <v>81</v>
      </c>
      <c r="D16" s="96" t="s">
        <v>33</v>
      </c>
      <c r="E16" s="189">
        <v>6</v>
      </c>
      <c r="F16" s="190">
        <v>3</v>
      </c>
      <c r="G16" s="101"/>
      <c r="H16" s="102"/>
      <c r="I16" s="194">
        <f>SUM(G16:H17)</f>
        <v>0</v>
      </c>
      <c r="J16" s="103"/>
      <c r="K16" s="104"/>
      <c r="L16" s="105"/>
    </row>
    <row r="17" spans="1:12" s="5" customFormat="1" ht="26.25" customHeight="1" thickBot="1">
      <c r="A17" s="94"/>
      <c r="B17" s="197"/>
      <c r="C17" s="95" t="s">
        <v>82</v>
      </c>
      <c r="D17" s="96" t="s">
        <v>34</v>
      </c>
      <c r="E17" s="189"/>
      <c r="F17" s="190"/>
      <c r="G17" s="97"/>
      <c r="H17" s="106"/>
      <c r="I17" s="194"/>
      <c r="J17" s="99"/>
      <c r="K17" s="99"/>
      <c r="L17" s="100"/>
    </row>
    <row r="18" spans="1:12" s="5" customFormat="1" ht="26.25" customHeight="1">
      <c r="A18" s="86" t="s">
        <v>83</v>
      </c>
      <c r="B18" s="197" t="s">
        <v>35</v>
      </c>
      <c r="C18" s="95" t="s">
        <v>84</v>
      </c>
      <c r="D18" s="96" t="s">
        <v>36</v>
      </c>
      <c r="E18" s="189">
        <v>6</v>
      </c>
      <c r="F18" s="190">
        <v>3</v>
      </c>
      <c r="G18" s="107"/>
      <c r="H18" s="108"/>
      <c r="I18" s="194">
        <f>SUM(G18:H21)</f>
        <v>0</v>
      </c>
      <c r="J18" s="109"/>
      <c r="K18" s="109"/>
      <c r="L18" s="110"/>
    </row>
    <row r="19" spans="1:12" s="5" customFormat="1" ht="37.5" customHeight="1">
      <c r="A19" s="111"/>
      <c r="B19" s="197"/>
      <c r="C19" s="95" t="s">
        <v>85</v>
      </c>
      <c r="D19" s="96" t="s">
        <v>37</v>
      </c>
      <c r="E19" s="189"/>
      <c r="F19" s="190"/>
      <c r="G19" s="101"/>
      <c r="H19" s="102"/>
      <c r="I19" s="194"/>
      <c r="J19" s="103"/>
      <c r="K19" s="104"/>
      <c r="L19" s="105"/>
    </row>
    <row r="20" spans="1:12" s="5" customFormat="1" ht="37.5" customHeight="1">
      <c r="A20" s="111"/>
      <c r="B20" s="197"/>
      <c r="C20" s="95" t="s">
        <v>78</v>
      </c>
      <c r="D20" s="96" t="s">
        <v>38</v>
      </c>
      <c r="E20" s="189"/>
      <c r="F20" s="190"/>
      <c r="G20" s="101"/>
      <c r="H20" s="102"/>
      <c r="I20" s="194"/>
      <c r="J20" s="103"/>
      <c r="K20" s="104"/>
      <c r="L20" s="105"/>
    </row>
    <row r="21" spans="1:12" s="5" customFormat="1" ht="26.25" customHeight="1" thickBot="1">
      <c r="A21" s="94"/>
      <c r="B21" s="197"/>
      <c r="C21" s="95" t="s">
        <v>86</v>
      </c>
      <c r="D21" s="96" t="s">
        <v>39</v>
      </c>
      <c r="E21" s="189"/>
      <c r="F21" s="190"/>
      <c r="G21" s="97"/>
      <c r="H21" s="106"/>
      <c r="I21" s="194"/>
      <c r="J21" s="99"/>
      <c r="K21" s="99"/>
      <c r="L21" s="100"/>
    </row>
    <row r="22" spans="1:12" s="5" customFormat="1" ht="26.25" customHeight="1">
      <c r="A22" s="86" t="s">
        <v>87</v>
      </c>
      <c r="B22" s="197" t="s">
        <v>40</v>
      </c>
      <c r="C22" s="95" t="s">
        <v>68</v>
      </c>
      <c r="D22" s="96" t="s">
        <v>41</v>
      </c>
      <c r="E22" s="189">
        <v>3</v>
      </c>
      <c r="F22" s="190">
        <v>1.5</v>
      </c>
      <c r="G22" s="107"/>
      <c r="H22" s="108"/>
      <c r="I22" s="194">
        <f>SUM(G22:H24)</f>
        <v>0</v>
      </c>
      <c r="J22" s="109"/>
      <c r="K22" s="109"/>
      <c r="L22" s="110"/>
    </row>
    <row r="23" spans="1:12" s="5" customFormat="1" ht="52.5" customHeight="1">
      <c r="A23" s="111"/>
      <c r="B23" s="197"/>
      <c r="C23" s="95" t="s">
        <v>88</v>
      </c>
      <c r="D23" s="96" t="s">
        <v>42</v>
      </c>
      <c r="E23" s="189"/>
      <c r="F23" s="190"/>
      <c r="G23" s="101"/>
      <c r="H23" s="102"/>
      <c r="I23" s="194"/>
      <c r="J23" s="103"/>
      <c r="K23" s="104"/>
      <c r="L23" s="105"/>
    </row>
    <row r="24" spans="1:12" s="5" customFormat="1" ht="37.5" customHeight="1" thickBot="1">
      <c r="A24" s="94"/>
      <c r="B24" s="197"/>
      <c r="C24" s="95" t="s">
        <v>89</v>
      </c>
      <c r="D24" s="96" t="s">
        <v>43</v>
      </c>
      <c r="E24" s="189"/>
      <c r="F24" s="190"/>
      <c r="G24" s="97"/>
      <c r="H24" s="106"/>
      <c r="I24" s="194"/>
      <c r="J24" s="99"/>
      <c r="K24" s="99"/>
      <c r="L24" s="100"/>
    </row>
    <row r="25" spans="1:12" s="5" customFormat="1" ht="26.25" customHeight="1">
      <c r="A25" s="86" t="s">
        <v>90</v>
      </c>
      <c r="B25" s="197" t="s">
        <v>44</v>
      </c>
      <c r="C25" s="95" t="s">
        <v>91</v>
      </c>
      <c r="D25" s="96" t="s">
        <v>45</v>
      </c>
      <c r="E25" s="189" t="s">
        <v>92</v>
      </c>
      <c r="F25" s="190">
        <v>12</v>
      </c>
      <c r="G25" s="107"/>
      <c r="H25" s="108"/>
      <c r="I25" s="194">
        <f>SUM(G25:H27)</f>
        <v>0</v>
      </c>
      <c r="J25" s="109"/>
      <c r="K25" s="109"/>
      <c r="L25" s="110"/>
    </row>
    <row r="26" spans="1:12" s="5" customFormat="1" ht="37.5" customHeight="1">
      <c r="A26" s="111"/>
      <c r="B26" s="197"/>
      <c r="C26" s="95" t="s">
        <v>74</v>
      </c>
      <c r="D26" s="96" t="s">
        <v>46</v>
      </c>
      <c r="E26" s="189"/>
      <c r="F26" s="190"/>
      <c r="G26" s="101"/>
      <c r="H26" s="102"/>
      <c r="I26" s="194"/>
      <c r="J26" s="103"/>
      <c r="K26" s="104"/>
      <c r="L26" s="105"/>
    </row>
    <row r="27" spans="1:12" s="5" customFormat="1" ht="37.5" customHeight="1">
      <c r="A27" s="111"/>
      <c r="B27" s="197"/>
      <c r="C27" s="95" t="s">
        <v>75</v>
      </c>
      <c r="D27" s="96" t="s">
        <v>47</v>
      </c>
      <c r="E27" s="189"/>
      <c r="F27" s="190"/>
      <c r="G27" s="97"/>
      <c r="H27" s="106"/>
      <c r="I27" s="194"/>
      <c r="J27" s="99"/>
      <c r="K27" s="99"/>
      <c r="L27" s="100"/>
    </row>
    <row r="28" spans="1:12" s="5" customFormat="1" ht="26.25" customHeight="1">
      <c r="A28" s="111"/>
      <c r="B28" s="197"/>
      <c r="C28" s="95" t="s">
        <v>76</v>
      </c>
      <c r="D28" s="96" t="s">
        <v>48</v>
      </c>
      <c r="E28" s="189" t="s">
        <v>93</v>
      </c>
      <c r="F28" s="190">
        <v>0</v>
      </c>
      <c r="G28" s="107"/>
      <c r="H28" s="112"/>
      <c r="I28" s="194">
        <f>SUM(G28:H36)</f>
        <v>0</v>
      </c>
      <c r="J28" s="109"/>
      <c r="K28" s="109"/>
      <c r="L28" s="110"/>
    </row>
    <row r="29" spans="1:12" s="5" customFormat="1" ht="26.25" customHeight="1">
      <c r="A29" s="111"/>
      <c r="B29" s="197"/>
      <c r="C29" s="95" t="s">
        <v>94</v>
      </c>
      <c r="D29" s="96" t="s">
        <v>49</v>
      </c>
      <c r="E29" s="189"/>
      <c r="F29" s="190"/>
      <c r="G29" s="101"/>
      <c r="H29" s="113"/>
      <c r="I29" s="194"/>
      <c r="J29" s="103"/>
      <c r="K29" s="104"/>
      <c r="L29" s="105"/>
    </row>
    <row r="30" spans="1:12" s="5" customFormat="1" ht="52.5" customHeight="1">
      <c r="A30" s="111"/>
      <c r="B30" s="197"/>
      <c r="C30" s="95" t="s">
        <v>95</v>
      </c>
      <c r="D30" s="96" t="s">
        <v>50</v>
      </c>
      <c r="E30" s="189"/>
      <c r="F30" s="190"/>
      <c r="G30" s="114"/>
      <c r="H30" s="115"/>
      <c r="I30" s="194"/>
      <c r="J30" s="116"/>
      <c r="K30" s="116"/>
      <c r="L30" s="117"/>
    </row>
    <row r="31" spans="1:12" s="5" customFormat="1" ht="52.5" customHeight="1">
      <c r="A31" s="111"/>
      <c r="B31" s="197"/>
      <c r="C31" s="95" t="s">
        <v>96</v>
      </c>
      <c r="D31" s="96" t="s">
        <v>51</v>
      </c>
      <c r="E31" s="189"/>
      <c r="F31" s="190"/>
      <c r="G31" s="101"/>
      <c r="H31" s="113"/>
      <c r="I31" s="194"/>
      <c r="J31" s="103"/>
      <c r="K31" s="104"/>
      <c r="L31" s="105"/>
    </row>
    <row r="32" spans="1:12" s="5" customFormat="1" ht="52.5" customHeight="1">
      <c r="A32" s="111"/>
      <c r="B32" s="197"/>
      <c r="C32" s="95" t="s">
        <v>97</v>
      </c>
      <c r="D32" s="96" t="s">
        <v>52</v>
      </c>
      <c r="E32" s="189"/>
      <c r="F32" s="190"/>
      <c r="G32" s="114"/>
      <c r="H32" s="115"/>
      <c r="I32" s="194"/>
      <c r="J32" s="116"/>
      <c r="K32" s="116"/>
      <c r="L32" s="117"/>
    </row>
    <row r="33" spans="1:12" s="5" customFormat="1" ht="52.5" customHeight="1">
      <c r="A33" s="111"/>
      <c r="B33" s="197"/>
      <c r="C33" s="95" t="s">
        <v>98</v>
      </c>
      <c r="D33" s="96" t="s">
        <v>53</v>
      </c>
      <c r="E33" s="189"/>
      <c r="F33" s="190"/>
      <c r="G33" s="101"/>
      <c r="H33" s="113"/>
      <c r="I33" s="194"/>
      <c r="J33" s="103"/>
      <c r="K33" s="104"/>
      <c r="L33" s="105"/>
    </row>
    <row r="34" spans="1:12" s="5" customFormat="1" ht="52.5" customHeight="1">
      <c r="A34" s="111"/>
      <c r="B34" s="197"/>
      <c r="C34" s="95" t="s">
        <v>99</v>
      </c>
      <c r="D34" s="96" t="s">
        <v>54</v>
      </c>
      <c r="E34" s="189"/>
      <c r="F34" s="190"/>
      <c r="G34" s="114"/>
      <c r="H34" s="115"/>
      <c r="I34" s="194"/>
      <c r="J34" s="116"/>
      <c r="K34" s="116"/>
      <c r="L34" s="117"/>
    </row>
    <row r="35" spans="1:12" s="5" customFormat="1" ht="52.5" customHeight="1">
      <c r="A35" s="111"/>
      <c r="B35" s="197"/>
      <c r="C35" s="95" t="s">
        <v>100</v>
      </c>
      <c r="D35" s="96" t="s">
        <v>55</v>
      </c>
      <c r="E35" s="189"/>
      <c r="F35" s="190"/>
      <c r="G35" s="101"/>
      <c r="H35" s="113"/>
      <c r="I35" s="194"/>
      <c r="J35" s="103"/>
      <c r="K35" s="104"/>
      <c r="L35" s="105"/>
    </row>
    <row r="36" spans="1:12" s="5" customFormat="1" ht="52.5" customHeight="1">
      <c r="A36" s="111"/>
      <c r="B36" s="197"/>
      <c r="C36" s="95" t="s">
        <v>101</v>
      </c>
      <c r="D36" s="96" t="s">
        <v>56</v>
      </c>
      <c r="E36" s="189"/>
      <c r="F36" s="190"/>
      <c r="G36" s="97"/>
      <c r="H36" s="98"/>
      <c r="I36" s="194"/>
      <c r="J36" s="99"/>
      <c r="K36" s="99"/>
      <c r="L36" s="100"/>
    </row>
    <row r="37" spans="1:12" s="5" customFormat="1" ht="26.25" customHeight="1">
      <c r="A37" s="111"/>
      <c r="B37" s="197"/>
      <c r="C37" s="95" t="s">
        <v>102</v>
      </c>
      <c r="D37" s="96" t="s">
        <v>57</v>
      </c>
      <c r="E37" s="189" t="s">
        <v>103</v>
      </c>
      <c r="F37" s="190">
        <v>0</v>
      </c>
      <c r="G37" s="214"/>
      <c r="H37" s="212"/>
      <c r="I37" s="194">
        <f>SUM(G37:H38)</f>
        <v>0</v>
      </c>
      <c r="J37" s="103"/>
      <c r="K37" s="104"/>
      <c r="L37" s="105"/>
    </row>
    <row r="38" spans="1:12" s="5" customFormat="1" ht="26.25" customHeight="1" thickBot="1">
      <c r="A38" s="94"/>
      <c r="B38" s="197"/>
      <c r="C38" s="95" t="s">
        <v>104</v>
      </c>
      <c r="D38" s="96" t="s">
        <v>58</v>
      </c>
      <c r="E38" s="189"/>
      <c r="F38" s="190"/>
      <c r="G38" s="214"/>
      <c r="H38" s="212"/>
      <c r="I38" s="194"/>
      <c r="J38" s="99"/>
      <c r="K38" s="99"/>
      <c r="L38" s="100"/>
    </row>
    <row r="39" spans="1:12" s="5" customFormat="1" ht="26.25" customHeight="1">
      <c r="A39" s="86" t="s">
        <v>105</v>
      </c>
      <c r="B39" s="197" t="s">
        <v>59</v>
      </c>
      <c r="C39" s="95" t="s">
        <v>106</v>
      </c>
      <c r="D39" s="96" t="s">
        <v>59</v>
      </c>
      <c r="E39" s="189">
        <v>4</v>
      </c>
      <c r="F39" s="190">
        <v>0</v>
      </c>
      <c r="G39" s="101"/>
      <c r="H39" s="113"/>
      <c r="I39" s="194">
        <f>SUM(G39:H40)</f>
        <v>0</v>
      </c>
      <c r="J39" s="103"/>
      <c r="K39" s="104"/>
      <c r="L39" s="105"/>
    </row>
    <row r="40" spans="1:12" s="5" customFormat="1" ht="37.5" customHeight="1" thickBot="1">
      <c r="A40" s="111"/>
      <c r="B40" s="206"/>
      <c r="C40" s="118" t="s">
        <v>107</v>
      </c>
      <c r="D40" s="119" t="s">
        <v>60</v>
      </c>
      <c r="E40" s="205"/>
      <c r="F40" s="204"/>
      <c r="G40" s="120"/>
      <c r="H40" s="121"/>
      <c r="I40" s="194"/>
      <c r="J40" s="116"/>
      <c r="K40" s="116"/>
      <c r="L40" s="117"/>
    </row>
    <row r="41" spans="1:12" s="5" customFormat="1" ht="26.25" customHeight="1" thickBot="1">
      <c r="A41" s="208" t="s">
        <v>61</v>
      </c>
      <c r="B41" s="209"/>
      <c r="C41" s="209"/>
      <c r="D41" s="209"/>
      <c r="E41" s="122">
        <v>130</v>
      </c>
      <c r="F41" s="122">
        <v>40.5</v>
      </c>
      <c r="G41" s="123">
        <f>SUM(G3:G40)</f>
        <v>0</v>
      </c>
      <c r="H41" s="124">
        <f>SUM(H3:H40)</f>
        <v>0</v>
      </c>
      <c r="I41" s="122">
        <f>SUM(I3:I40)</f>
        <v>0</v>
      </c>
      <c r="J41" s="125"/>
      <c r="K41" s="125"/>
      <c r="L41" s="126"/>
    </row>
    <row r="42" spans="1:12" s="5" customFormat="1" ht="26.25" customHeight="1" thickBot="1">
      <c r="A42" s="210" t="s">
        <v>62</v>
      </c>
      <c r="B42" s="211"/>
      <c r="C42" s="211"/>
      <c r="D42" s="211"/>
      <c r="E42" s="127">
        <v>1</v>
      </c>
      <c r="F42" s="191"/>
      <c r="G42" s="191"/>
      <c r="H42" s="192"/>
      <c r="I42" s="128"/>
      <c r="J42" s="125"/>
      <c r="K42" s="125"/>
      <c r="L42" s="126"/>
    </row>
    <row r="43" s="5" customFormat="1" ht="15" customHeight="1"/>
    <row r="44" spans="1:3" ht="29.25" customHeight="1" thickBot="1">
      <c r="A44" s="5"/>
      <c r="B44" s="5"/>
      <c r="C44" s="70" t="s">
        <v>65</v>
      </c>
    </row>
    <row r="45" spans="3:13" ht="29.25" customHeight="1">
      <c r="C45" s="72"/>
      <c r="D45" s="73" t="s">
        <v>63</v>
      </c>
      <c r="E45" s="213"/>
      <c r="F45" s="179"/>
      <c r="G45" s="179"/>
      <c r="H45" s="179"/>
      <c r="I45" s="179"/>
      <c r="J45" s="179"/>
      <c r="K45" s="179"/>
      <c r="L45" s="180"/>
      <c r="M45" s="129"/>
    </row>
    <row r="46" spans="3:13" ht="29.25" customHeight="1" thickBot="1">
      <c r="C46" s="72"/>
      <c r="D46" s="74" t="s">
        <v>64</v>
      </c>
      <c r="E46" s="201"/>
      <c r="F46" s="202"/>
      <c r="G46" s="202"/>
      <c r="H46" s="202"/>
      <c r="I46" s="202"/>
      <c r="J46" s="202"/>
      <c r="K46" s="202"/>
      <c r="L46" s="203"/>
      <c r="M46" s="129"/>
    </row>
    <row r="47" ht="29.25" customHeight="1"/>
  </sheetData>
  <sheetProtection/>
  <mergeCells count="53">
    <mergeCell ref="B14:B15"/>
    <mergeCell ref="B11:B13"/>
    <mergeCell ref="B18:B21"/>
    <mergeCell ref="B22:B24"/>
    <mergeCell ref="H37:H38"/>
    <mergeCell ref="E45:L45"/>
    <mergeCell ref="E28:E36"/>
    <mergeCell ref="F37:F38"/>
    <mergeCell ref="E37:E38"/>
    <mergeCell ref="G37:G38"/>
    <mergeCell ref="E46:L46"/>
    <mergeCell ref="F39:F40"/>
    <mergeCell ref="E39:E40"/>
    <mergeCell ref="B7:B10"/>
    <mergeCell ref="A41:D41"/>
    <mergeCell ref="A42:D42"/>
    <mergeCell ref="B39:B40"/>
    <mergeCell ref="B25:B38"/>
    <mergeCell ref="F28:F36"/>
    <mergeCell ref="E25:E27"/>
    <mergeCell ref="B16:B17"/>
    <mergeCell ref="E16:E17"/>
    <mergeCell ref="F18:F21"/>
    <mergeCell ref="F22:F24"/>
    <mergeCell ref="I25:I27"/>
    <mergeCell ref="F25:F27"/>
    <mergeCell ref="I14:I15"/>
    <mergeCell ref="I16:I17"/>
    <mergeCell ref="I28:I36"/>
    <mergeCell ref="E11:E13"/>
    <mergeCell ref="E14:E15"/>
    <mergeCell ref="F16:F17"/>
    <mergeCell ref="F11:F13"/>
    <mergeCell ref="F14:F15"/>
    <mergeCell ref="E18:E21"/>
    <mergeCell ref="E22:E24"/>
    <mergeCell ref="B5:B6"/>
    <mergeCell ref="E5:E6"/>
    <mergeCell ref="I5:I6"/>
    <mergeCell ref="F3:F4"/>
    <mergeCell ref="F5:F6"/>
    <mergeCell ref="B3:B4"/>
    <mergeCell ref="E3:E4"/>
    <mergeCell ref="E7:E10"/>
    <mergeCell ref="F7:F10"/>
    <mergeCell ref="F42:H42"/>
    <mergeCell ref="I3:I4"/>
    <mergeCell ref="I7:I10"/>
    <mergeCell ref="I11:I13"/>
    <mergeCell ref="I37:I38"/>
    <mergeCell ref="I39:I40"/>
    <mergeCell ref="I18:I21"/>
    <mergeCell ref="I22:I24"/>
  </mergeCells>
  <printOptions/>
  <pageMargins left="0.75" right="0.75" top="1" bottom="1" header="0.512" footer="0.512"/>
  <pageSetup fitToWidth="0" fitToHeight="1" horizontalDpi="600" verticalDpi="600" orientation="portrait" paperSize="9" scale="45" r:id="rId1"/>
  <rowBreaks count="3" manualBreakCount="3">
    <brk id="13" max="255" man="1"/>
    <brk id="24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3.50390625" style="71" customWidth="1"/>
    <col min="2" max="2" width="17.75390625" style="71" customWidth="1"/>
    <col min="3" max="3" width="5.50390625" style="71" customWidth="1"/>
    <col min="4" max="4" width="23.125" style="71" customWidth="1"/>
    <col min="5" max="5" width="9.75390625" style="71" customWidth="1"/>
    <col min="6" max="7" width="8.375" style="71" customWidth="1"/>
    <col min="8" max="10" width="6.25390625" style="71" customWidth="1"/>
    <col min="11" max="11" width="7.50390625" style="71" customWidth="1"/>
    <col min="12" max="12" width="12.625" style="71" customWidth="1"/>
    <col min="13" max="13" width="18.125" style="71" customWidth="1"/>
    <col min="14" max="14" width="17.875" style="71" customWidth="1"/>
    <col min="15" max="16384" width="9.00390625" style="71" customWidth="1"/>
  </cols>
  <sheetData>
    <row r="1" spans="1:14" s="5" customFormat="1" ht="21.75" thickBot="1">
      <c r="A1" s="148" t="s">
        <v>145</v>
      </c>
      <c r="B1" s="145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4" t="s">
        <v>154</v>
      </c>
      <c r="N1" s="2" t="s">
        <v>159</v>
      </c>
    </row>
    <row r="2" spans="1:14" s="5" customFormat="1" ht="144.75" customHeight="1" thickBo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153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109</v>
      </c>
      <c r="M2" s="15" t="s">
        <v>108</v>
      </c>
      <c r="N2" s="16" t="s">
        <v>110</v>
      </c>
    </row>
    <row r="3" spans="1:14" s="5" customFormat="1" ht="26.25" customHeight="1">
      <c r="A3" s="17" t="s">
        <v>67</v>
      </c>
      <c r="B3" s="186" t="s">
        <v>14</v>
      </c>
      <c r="C3" s="153" t="s">
        <v>68</v>
      </c>
      <c r="D3" s="154" t="s">
        <v>15</v>
      </c>
      <c r="E3" s="200">
        <v>2</v>
      </c>
      <c r="F3" s="168">
        <v>0</v>
      </c>
      <c r="G3" s="215">
        <v>2</v>
      </c>
      <c r="H3" s="20"/>
      <c r="I3" s="21"/>
      <c r="J3" s="22"/>
      <c r="K3" s="183">
        <f>SUM(H3:J4)</f>
        <v>0</v>
      </c>
      <c r="L3" s="23"/>
      <c r="M3" s="24"/>
      <c r="N3" s="25"/>
    </row>
    <row r="4" spans="1:14" s="5" customFormat="1" ht="37.5" customHeight="1" thickBot="1">
      <c r="A4" s="26"/>
      <c r="B4" s="174"/>
      <c r="C4" s="155" t="s">
        <v>69</v>
      </c>
      <c r="D4" s="156" t="s">
        <v>16</v>
      </c>
      <c r="E4" s="189"/>
      <c r="F4" s="169"/>
      <c r="G4" s="216"/>
      <c r="H4" s="29"/>
      <c r="I4" s="30"/>
      <c r="J4" s="31"/>
      <c r="K4" s="173"/>
      <c r="L4" s="32"/>
      <c r="M4" s="32"/>
      <c r="N4" s="33"/>
    </row>
    <row r="5" spans="1:14" s="5" customFormat="1" ht="26.25" customHeight="1">
      <c r="A5" s="17" t="s">
        <v>70</v>
      </c>
      <c r="B5" s="174" t="s">
        <v>17</v>
      </c>
      <c r="C5" s="155" t="s">
        <v>68</v>
      </c>
      <c r="D5" s="156" t="s">
        <v>18</v>
      </c>
      <c r="E5" s="189">
        <v>6</v>
      </c>
      <c r="F5" s="169">
        <v>3</v>
      </c>
      <c r="G5" s="170"/>
      <c r="H5" s="34"/>
      <c r="I5" s="35"/>
      <c r="J5" s="36"/>
      <c r="K5" s="183">
        <f>SUM(H5:J6)</f>
        <v>0</v>
      </c>
      <c r="L5" s="37"/>
      <c r="M5" s="38"/>
      <c r="N5" s="39"/>
    </row>
    <row r="6" spans="1:14" s="5" customFormat="1" ht="26.25" customHeight="1" thickBot="1">
      <c r="A6" s="26"/>
      <c r="B6" s="174"/>
      <c r="C6" s="155" t="s">
        <v>69</v>
      </c>
      <c r="D6" s="156" t="s">
        <v>19</v>
      </c>
      <c r="E6" s="189"/>
      <c r="F6" s="169"/>
      <c r="G6" s="170"/>
      <c r="H6" s="29"/>
      <c r="I6" s="40"/>
      <c r="J6" s="41"/>
      <c r="K6" s="173"/>
      <c r="L6" s="32"/>
      <c r="M6" s="32"/>
      <c r="N6" s="33"/>
    </row>
    <row r="7" spans="1:14" s="5" customFormat="1" ht="37.5" customHeight="1">
      <c r="A7" s="17" t="s">
        <v>73</v>
      </c>
      <c r="B7" s="175" t="s">
        <v>20</v>
      </c>
      <c r="C7" s="155" t="s">
        <v>68</v>
      </c>
      <c r="D7" s="156" t="s">
        <v>21</v>
      </c>
      <c r="E7" s="189">
        <v>4</v>
      </c>
      <c r="F7" s="169">
        <v>2.5</v>
      </c>
      <c r="G7" s="170"/>
      <c r="H7" s="42"/>
      <c r="I7" s="43"/>
      <c r="J7" s="44"/>
      <c r="K7" s="184">
        <f>SUM(H7:J10)</f>
        <v>0</v>
      </c>
      <c r="L7" s="45"/>
      <c r="M7" s="45"/>
      <c r="N7" s="46"/>
    </row>
    <row r="8" spans="1:14" s="5" customFormat="1" ht="26.25" customHeight="1">
      <c r="A8" s="47"/>
      <c r="B8" s="188"/>
      <c r="C8" s="155" t="s">
        <v>69</v>
      </c>
      <c r="D8" s="156" t="s">
        <v>22</v>
      </c>
      <c r="E8" s="189"/>
      <c r="F8" s="169"/>
      <c r="G8" s="170"/>
      <c r="H8" s="34"/>
      <c r="I8" s="35"/>
      <c r="J8" s="36"/>
      <c r="K8" s="185"/>
      <c r="L8" s="37"/>
      <c r="M8" s="38"/>
      <c r="N8" s="39"/>
    </row>
    <row r="9" spans="1:14" s="5" customFormat="1" ht="37.5" customHeight="1">
      <c r="A9" s="47"/>
      <c r="B9" s="188"/>
      <c r="C9" s="155" t="s">
        <v>75</v>
      </c>
      <c r="D9" s="156" t="s">
        <v>23</v>
      </c>
      <c r="E9" s="189"/>
      <c r="F9" s="169"/>
      <c r="G9" s="170"/>
      <c r="H9" s="34"/>
      <c r="I9" s="35"/>
      <c r="J9" s="36"/>
      <c r="K9" s="185"/>
      <c r="L9" s="37"/>
      <c r="M9" s="38"/>
      <c r="N9" s="39"/>
    </row>
    <row r="10" spans="1:14" s="5" customFormat="1" ht="26.25" customHeight="1" thickBot="1">
      <c r="A10" s="26"/>
      <c r="B10" s="186"/>
      <c r="C10" s="155" t="s">
        <v>76</v>
      </c>
      <c r="D10" s="156" t="s">
        <v>24</v>
      </c>
      <c r="E10" s="189"/>
      <c r="F10" s="169"/>
      <c r="G10" s="170"/>
      <c r="H10" s="29"/>
      <c r="I10" s="40"/>
      <c r="J10" s="41"/>
      <c r="K10" s="183"/>
      <c r="L10" s="32"/>
      <c r="M10" s="32"/>
      <c r="N10" s="33"/>
    </row>
    <row r="11" spans="1:14" s="5" customFormat="1" ht="26.25" customHeight="1">
      <c r="A11" s="17" t="s">
        <v>77</v>
      </c>
      <c r="B11" s="174" t="s">
        <v>25</v>
      </c>
      <c r="C11" s="155" t="s">
        <v>68</v>
      </c>
      <c r="D11" s="156" t="s">
        <v>26</v>
      </c>
      <c r="E11" s="189">
        <v>3</v>
      </c>
      <c r="F11" s="169">
        <v>2</v>
      </c>
      <c r="G11" s="170"/>
      <c r="H11" s="42"/>
      <c r="I11" s="43"/>
      <c r="J11" s="44"/>
      <c r="K11" s="173">
        <f>SUM(H11:J13)</f>
        <v>0</v>
      </c>
      <c r="L11" s="45"/>
      <c r="M11" s="45"/>
      <c r="N11" s="46"/>
    </row>
    <row r="12" spans="1:14" s="5" customFormat="1" ht="37.5" customHeight="1">
      <c r="A12" s="47"/>
      <c r="B12" s="174"/>
      <c r="C12" s="155" t="s">
        <v>69</v>
      </c>
      <c r="D12" s="156" t="s">
        <v>27</v>
      </c>
      <c r="E12" s="189"/>
      <c r="F12" s="169"/>
      <c r="G12" s="170"/>
      <c r="H12" s="34"/>
      <c r="I12" s="35"/>
      <c r="J12" s="36"/>
      <c r="K12" s="173"/>
      <c r="L12" s="37"/>
      <c r="M12" s="38"/>
      <c r="N12" s="39"/>
    </row>
    <row r="13" spans="1:14" s="5" customFormat="1" ht="37.5" customHeight="1" thickBot="1">
      <c r="A13" s="26"/>
      <c r="B13" s="174"/>
      <c r="C13" s="155" t="s">
        <v>75</v>
      </c>
      <c r="D13" s="156" t="s">
        <v>28</v>
      </c>
      <c r="E13" s="189"/>
      <c r="F13" s="169"/>
      <c r="G13" s="170"/>
      <c r="H13" s="29"/>
      <c r="I13" s="40"/>
      <c r="J13" s="41"/>
      <c r="K13" s="173"/>
      <c r="L13" s="32"/>
      <c r="M13" s="32"/>
      <c r="N13" s="33"/>
    </row>
    <row r="14" spans="1:14" s="5" customFormat="1" ht="37.5" customHeight="1">
      <c r="A14" s="17" t="s">
        <v>79</v>
      </c>
      <c r="B14" s="174" t="s">
        <v>29</v>
      </c>
      <c r="C14" s="155" t="s">
        <v>68</v>
      </c>
      <c r="D14" s="156" t="s">
        <v>30</v>
      </c>
      <c r="E14" s="189">
        <v>6</v>
      </c>
      <c r="F14" s="169">
        <v>3</v>
      </c>
      <c r="G14" s="170"/>
      <c r="H14" s="34"/>
      <c r="I14" s="35"/>
      <c r="J14" s="36"/>
      <c r="K14" s="173">
        <f>SUM(H14:J15)</f>
        <v>0</v>
      </c>
      <c r="L14" s="37"/>
      <c r="M14" s="38"/>
      <c r="N14" s="39"/>
    </row>
    <row r="15" spans="1:14" s="5" customFormat="1" ht="37.5" customHeight="1" thickBot="1">
      <c r="A15" s="26"/>
      <c r="B15" s="174"/>
      <c r="C15" s="155" t="s">
        <v>69</v>
      </c>
      <c r="D15" s="156" t="s">
        <v>31</v>
      </c>
      <c r="E15" s="189"/>
      <c r="F15" s="169"/>
      <c r="G15" s="170"/>
      <c r="H15" s="29"/>
      <c r="I15" s="40"/>
      <c r="J15" s="41"/>
      <c r="K15" s="173"/>
      <c r="L15" s="32"/>
      <c r="M15" s="32"/>
      <c r="N15" s="33"/>
    </row>
    <row r="16" spans="1:14" s="5" customFormat="1" ht="37.5" customHeight="1">
      <c r="A16" s="86" t="s">
        <v>80</v>
      </c>
      <c r="B16" s="197" t="s">
        <v>146</v>
      </c>
      <c r="C16" s="149" t="s">
        <v>68</v>
      </c>
      <c r="D16" s="150" t="s">
        <v>33</v>
      </c>
      <c r="E16" s="205">
        <v>9</v>
      </c>
      <c r="F16" s="178">
        <v>5</v>
      </c>
      <c r="G16" s="219"/>
      <c r="H16" s="34"/>
      <c r="I16" s="35"/>
      <c r="J16" s="36"/>
      <c r="K16" s="173">
        <f>SUM(H16:J17)</f>
        <v>0</v>
      </c>
      <c r="L16" s="37"/>
      <c r="M16" s="38"/>
      <c r="N16" s="39"/>
    </row>
    <row r="17" spans="1:14" s="5" customFormat="1" ht="26.25" customHeight="1">
      <c r="A17" s="111"/>
      <c r="B17" s="206"/>
      <c r="C17" s="149" t="s">
        <v>69</v>
      </c>
      <c r="D17" s="150" t="s">
        <v>34</v>
      </c>
      <c r="E17" s="217"/>
      <c r="F17" s="218"/>
      <c r="G17" s="220"/>
      <c r="H17" s="29"/>
      <c r="I17" s="40"/>
      <c r="J17" s="41"/>
      <c r="K17" s="173"/>
      <c r="L17" s="32"/>
      <c r="M17" s="32"/>
      <c r="N17" s="33"/>
    </row>
    <row r="18" spans="1:14" s="5" customFormat="1" ht="26.25" customHeight="1">
      <c r="A18" s="111"/>
      <c r="B18" s="199"/>
      <c r="C18" s="149" t="s">
        <v>149</v>
      </c>
      <c r="D18" s="150" t="s">
        <v>36</v>
      </c>
      <c r="E18" s="217"/>
      <c r="F18" s="218"/>
      <c r="G18" s="220"/>
      <c r="H18" s="42"/>
      <c r="I18" s="43"/>
      <c r="J18" s="44"/>
      <c r="K18" s="173">
        <f>SUM(H18:J21)</f>
        <v>0</v>
      </c>
      <c r="L18" s="45"/>
      <c r="M18" s="45"/>
      <c r="N18" s="46"/>
    </row>
    <row r="19" spans="1:14" s="5" customFormat="1" ht="37.5" customHeight="1">
      <c r="A19" s="111"/>
      <c r="B19" s="197"/>
      <c r="C19" s="149" t="s">
        <v>150</v>
      </c>
      <c r="D19" s="150" t="s">
        <v>37</v>
      </c>
      <c r="E19" s="217"/>
      <c r="F19" s="218"/>
      <c r="G19" s="220"/>
      <c r="H19" s="34"/>
      <c r="I19" s="35"/>
      <c r="J19" s="36"/>
      <c r="K19" s="173"/>
      <c r="L19" s="37"/>
      <c r="M19" s="38"/>
      <c r="N19" s="39"/>
    </row>
    <row r="20" spans="1:14" s="5" customFormat="1" ht="37.5" customHeight="1">
      <c r="A20" s="111"/>
      <c r="B20" s="197"/>
      <c r="C20" s="149" t="s">
        <v>151</v>
      </c>
      <c r="D20" s="150" t="s">
        <v>38</v>
      </c>
      <c r="E20" s="217"/>
      <c r="F20" s="218"/>
      <c r="G20" s="220"/>
      <c r="H20" s="34"/>
      <c r="I20" s="35"/>
      <c r="J20" s="36"/>
      <c r="K20" s="173"/>
      <c r="L20" s="37"/>
      <c r="M20" s="38"/>
      <c r="N20" s="39"/>
    </row>
    <row r="21" spans="1:14" s="5" customFormat="1" ht="26.25" customHeight="1" thickBot="1">
      <c r="A21" s="94"/>
      <c r="B21" s="197"/>
      <c r="C21" s="149" t="s">
        <v>152</v>
      </c>
      <c r="D21" s="150" t="s">
        <v>39</v>
      </c>
      <c r="E21" s="200"/>
      <c r="F21" s="168"/>
      <c r="G21" s="221"/>
      <c r="H21" s="29"/>
      <c r="I21" s="40"/>
      <c r="J21" s="41"/>
      <c r="K21" s="173"/>
      <c r="L21" s="32"/>
      <c r="M21" s="32"/>
      <c r="N21" s="33"/>
    </row>
    <row r="22" spans="1:14" s="5" customFormat="1" ht="26.25" customHeight="1">
      <c r="A22" s="86" t="s">
        <v>147</v>
      </c>
      <c r="B22" s="197" t="s">
        <v>40</v>
      </c>
      <c r="C22" s="149" t="s">
        <v>68</v>
      </c>
      <c r="D22" s="150" t="s">
        <v>41</v>
      </c>
      <c r="E22" s="189">
        <v>3</v>
      </c>
      <c r="F22" s="169">
        <v>1</v>
      </c>
      <c r="G22" s="170"/>
      <c r="H22" s="42"/>
      <c r="I22" s="43"/>
      <c r="J22" s="44"/>
      <c r="K22" s="173">
        <f>SUM(H22:J24)</f>
        <v>0</v>
      </c>
      <c r="L22" s="45"/>
      <c r="M22" s="45"/>
      <c r="N22" s="46"/>
    </row>
    <row r="23" spans="1:14" s="5" customFormat="1" ht="52.5" customHeight="1">
      <c r="A23" s="111"/>
      <c r="B23" s="197"/>
      <c r="C23" s="149" t="s">
        <v>69</v>
      </c>
      <c r="D23" s="150" t="s">
        <v>42</v>
      </c>
      <c r="E23" s="189"/>
      <c r="F23" s="169"/>
      <c r="G23" s="170"/>
      <c r="H23" s="34"/>
      <c r="I23" s="35"/>
      <c r="J23" s="36"/>
      <c r="K23" s="173"/>
      <c r="L23" s="37"/>
      <c r="M23" s="38"/>
      <c r="N23" s="39"/>
    </row>
    <row r="24" spans="1:14" s="5" customFormat="1" ht="37.5" customHeight="1" thickBot="1">
      <c r="A24" s="94"/>
      <c r="B24" s="197"/>
      <c r="C24" s="149" t="s">
        <v>75</v>
      </c>
      <c r="D24" s="150" t="s">
        <v>43</v>
      </c>
      <c r="E24" s="189"/>
      <c r="F24" s="178"/>
      <c r="G24" s="170"/>
      <c r="H24" s="29"/>
      <c r="I24" s="40"/>
      <c r="J24" s="41"/>
      <c r="K24" s="173"/>
      <c r="L24" s="32"/>
      <c r="M24" s="32"/>
      <c r="N24" s="33"/>
    </row>
    <row r="25" spans="1:14" s="5" customFormat="1" ht="26.25" customHeight="1">
      <c r="A25" s="86" t="s">
        <v>148</v>
      </c>
      <c r="B25" s="197" t="s">
        <v>44</v>
      </c>
      <c r="C25" s="149" t="s">
        <v>68</v>
      </c>
      <c r="D25" s="150" t="s">
        <v>45</v>
      </c>
      <c r="E25" s="205">
        <v>24</v>
      </c>
      <c r="F25" s="178">
        <v>12.5</v>
      </c>
      <c r="G25" s="170"/>
      <c r="H25" s="42"/>
      <c r="I25" s="43"/>
      <c r="J25" s="36"/>
      <c r="K25" s="173">
        <f>SUM(H25:J27)</f>
        <v>0</v>
      </c>
      <c r="L25" s="45"/>
      <c r="M25" s="45"/>
      <c r="N25" s="46"/>
    </row>
    <row r="26" spans="1:14" s="5" customFormat="1" ht="37.5" customHeight="1">
      <c r="A26" s="111"/>
      <c r="B26" s="197"/>
      <c r="C26" s="149" t="s">
        <v>69</v>
      </c>
      <c r="D26" s="150" t="s">
        <v>46</v>
      </c>
      <c r="E26" s="217"/>
      <c r="F26" s="218"/>
      <c r="G26" s="170"/>
      <c r="H26" s="34"/>
      <c r="I26" s="35"/>
      <c r="J26" s="36"/>
      <c r="K26" s="173"/>
      <c r="L26" s="37"/>
      <c r="M26" s="38"/>
      <c r="N26" s="39"/>
    </row>
    <row r="27" spans="1:14" s="5" customFormat="1" ht="37.5" customHeight="1">
      <c r="A27" s="111"/>
      <c r="B27" s="197"/>
      <c r="C27" s="149" t="s">
        <v>75</v>
      </c>
      <c r="D27" s="150" t="s">
        <v>47</v>
      </c>
      <c r="E27" s="217"/>
      <c r="F27" s="218"/>
      <c r="G27" s="170"/>
      <c r="H27" s="29"/>
      <c r="I27" s="40"/>
      <c r="J27" s="41"/>
      <c r="K27" s="173"/>
      <c r="L27" s="32"/>
      <c r="M27" s="32"/>
      <c r="N27" s="33"/>
    </row>
    <row r="28" spans="1:14" s="5" customFormat="1" ht="26.25" customHeight="1">
      <c r="A28" s="111"/>
      <c r="B28" s="197"/>
      <c r="C28" s="149" t="s">
        <v>150</v>
      </c>
      <c r="D28" s="150" t="s">
        <v>48</v>
      </c>
      <c r="E28" s="217"/>
      <c r="F28" s="218"/>
      <c r="G28" s="157"/>
      <c r="H28" s="42"/>
      <c r="I28" s="160"/>
      <c r="J28" s="49"/>
      <c r="K28" s="173">
        <f>SUM(H28:J33)</f>
        <v>0</v>
      </c>
      <c r="L28" s="45"/>
      <c r="M28" s="45"/>
      <c r="N28" s="46"/>
    </row>
    <row r="29" spans="1:14" s="5" customFormat="1" ht="26.25" customHeight="1">
      <c r="A29" s="111"/>
      <c r="B29" s="197"/>
      <c r="C29" s="149" t="s">
        <v>151</v>
      </c>
      <c r="D29" s="150" t="s">
        <v>49</v>
      </c>
      <c r="E29" s="217"/>
      <c r="F29" s="218"/>
      <c r="G29" s="157"/>
      <c r="H29" s="34"/>
      <c r="I29" s="161"/>
      <c r="J29" s="51"/>
      <c r="K29" s="173"/>
      <c r="L29" s="37"/>
      <c r="M29" s="38"/>
      <c r="N29" s="39"/>
    </row>
    <row r="30" spans="1:14" s="5" customFormat="1" ht="52.5" customHeight="1">
      <c r="A30" s="111"/>
      <c r="B30" s="197"/>
      <c r="C30" s="149" t="s">
        <v>152</v>
      </c>
      <c r="D30" s="150" t="s">
        <v>51</v>
      </c>
      <c r="E30" s="217"/>
      <c r="F30" s="218"/>
      <c r="G30" s="142"/>
      <c r="H30" s="34"/>
      <c r="I30" s="161"/>
      <c r="J30" s="51"/>
      <c r="K30" s="173"/>
      <c r="L30" s="37"/>
      <c r="M30" s="38"/>
      <c r="N30" s="39"/>
    </row>
    <row r="31" spans="1:14" s="5" customFormat="1" ht="52.5" customHeight="1">
      <c r="A31" s="111"/>
      <c r="B31" s="197"/>
      <c r="C31" s="149" t="s">
        <v>155</v>
      </c>
      <c r="D31" s="150" t="s">
        <v>52</v>
      </c>
      <c r="E31" s="217"/>
      <c r="F31" s="218"/>
      <c r="G31" s="157"/>
      <c r="H31" s="52"/>
      <c r="I31" s="162"/>
      <c r="J31" s="54"/>
      <c r="K31" s="173"/>
      <c r="L31" s="55"/>
      <c r="M31" s="55"/>
      <c r="N31" s="56"/>
    </row>
    <row r="32" spans="1:14" s="5" customFormat="1" ht="52.5" customHeight="1">
      <c r="A32" s="111"/>
      <c r="B32" s="197"/>
      <c r="C32" s="149" t="s">
        <v>156</v>
      </c>
      <c r="D32" s="150" t="s">
        <v>55</v>
      </c>
      <c r="E32" s="217"/>
      <c r="F32" s="218"/>
      <c r="G32" s="157"/>
      <c r="H32" s="34"/>
      <c r="I32" s="161"/>
      <c r="J32" s="51"/>
      <c r="K32" s="173"/>
      <c r="L32" s="37"/>
      <c r="M32" s="38"/>
      <c r="N32" s="39"/>
    </row>
    <row r="33" spans="1:14" s="5" customFormat="1" ht="52.5" customHeight="1">
      <c r="A33" s="111"/>
      <c r="B33" s="197"/>
      <c r="C33" s="149" t="s">
        <v>157</v>
      </c>
      <c r="D33" s="150" t="s">
        <v>56</v>
      </c>
      <c r="E33" s="217"/>
      <c r="F33" s="218"/>
      <c r="G33" s="157"/>
      <c r="H33" s="29"/>
      <c r="I33" s="163"/>
      <c r="J33" s="31"/>
      <c r="K33" s="173"/>
      <c r="L33" s="32"/>
      <c r="M33" s="32"/>
      <c r="N33" s="33"/>
    </row>
    <row r="34" spans="1:14" s="5" customFormat="1" ht="27" customHeight="1" thickBot="1">
      <c r="A34" s="111"/>
      <c r="B34" s="197"/>
      <c r="C34" s="149" t="s">
        <v>158</v>
      </c>
      <c r="D34" s="150" t="s">
        <v>57</v>
      </c>
      <c r="E34" s="217"/>
      <c r="F34" s="218"/>
      <c r="G34" s="159"/>
      <c r="H34" s="34"/>
      <c r="I34" s="161"/>
      <c r="J34" s="36"/>
      <c r="K34" s="158">
        <f>SUM(H34:J34)</f>
        <v>0</v>
      </c>
      <c r="L34" s="37"/>
      <c r="M34" s="38"/>
      <c r="N34" s="39"/>
    </row>
    <row r="35" spans="1:14" s="5" customFormat="1" ht="26.25" customHeight="1">
      <c r="A35" s="86" t="s">
        <v>105</v>
      </c>
      <c r="B35" s="197" t="s">
        <v>59</v>
      </c>
      <c r="C35" s="149" t="s">
        <v>68</v>
      </c>
      <c r="D35" s="150" t="s">
        <v>59</v>
      </c>
      <c r="E35" s="189">
        <v>2</v>
      </c>
      <c r="F35" s="169">
        <v>0</v>
      </c>
      <c r="G35" s="169">
        <v>2</v>
      </c>
      <c r="H35" s="34"/>
      <c r="I35" s="50"/>
      <c r="J35" s="51"/>
      <c r="K35" s="173">
        <f>SUM(H35:J36)</f>
        <v>0</v>
      </c>
      <c r="L35" s="37"/>
      <c r="M35" s="38"/>
      <c r="N35" s="39"/>
    </row>
    <row r="36" spans="1:14" s="5" customFormat="1" ht="37.5" customHeight="1" thickBot="1">
      <c r="A36" s="111"/>
      <c r="B36" s="206"/>
      <c r="C36" s="151" t="s">
        <v>69</v>
      </c>
      <c r="D36" s="152" t="s">
        <v>60</v>
      </c>
      <c r="E36" s="205"/>
      <c r="F36" s="178"/>
      <c r="G36" s="178"/>
      <c r="H36" s="59"/>
      <c r="I36" s="60"/>
      <c r="J36" s="61"/>
      <c r="K36" s="173"/>
      <c r="L36" s="55"/>
      <c r="M36" s="55"/>
      <c r="N36" s="56"/>
    </row>
    <row r="37" spans="1:14" s="5" customFormat="1" ht="26.25" customHeight="1" thickBot="1">
      <c r="A37" s="171" t="s">
        <v>61</v>
      </c>
      <c r="B37" s="172"/>
      <c r="C37" s="172"/>
      <c r="D37" s="172"/>
      <c r="E37" s="122">
        <v>59</v>
      </c>
      <c r="F37" s="62">
        <v>29</v>
      </c>
      <c r="G37" s="62">
        <v>4</v>
      </c>
      <c r="H37" s="63">
        <f>SUM(H3:H36)</f>
        <v>0</v>
      </c>
      <c r="I37" s="64">
        <f>SUM(I3:I36)</f>
        <v>0</v>
      </c>
      <c r="J37" s="65">
        <f>SUM(J3:J36)</f>
        <v>0</v>
      </c>
      <c r="K37" s="62">
        <f>SUM(K3:K36)</f>
        <v>0</v>
      </c>
      <c r="L37" s="66"/>
      <c r="M37" s="66"/>
      <c r="N37" s="67"/>
    </row>
    <row r="38" spans="1:14" s="5" customFormat="1" ht="26.25" customHeight="1" thickBot="1">
      <c r="A38" s="164" t="s">
        <v>62</v>
      </c>
      <c r="B38" s="165"/>
      <c r="C38" s="165"/>
      <c r="D38" s="165"/>
      <c r="E38" s="127">
        <v>0.5</v>
      </c>
      <c r="F38" s="166"/>
      <c r="G38" s="166"/>
      <c r="H38" s="166"/>
      <c r="I38" s="167"/>
      <c r="J38" s="69"/>
      <c r="K38" s="62">
        <f>SUM(J38)</f>
        <v>0</v>
      </c>
      <c r="L38" s="66"/>
      <c r="M38" s="66"/>
      <c r="N38" s="67"/>
    </row>
    <row r="39" s="5" customFormat="1" ht="15" customHeight="1"/>
    <row r="40" spans="1:3" ht="29.25" customHeight="1" thickBot="1">
      <c r="A40" s="5"/>
      <c r="B40" s="5"/>
      <c r="C40" s="70" t="s">
        <v>65</v>
      </c>
    </row>
    <row r="41" spans="3:13" ht="29.25" customHeight="1">
      <c r="C41" s="72"/>
      <c r="D41" s="73" t="s">
        <v>63</v>
      </c>
      <c r="E41" s="179"/>
      <c r="F41" s="179"/>
      <c r="G41" s="179"/>
      <c r="H41" s="179"/>
      <c r="I41" s="179"/>
      <c r="J41" s="179"/>
      <c r="K41" s="179"/>
      <c r="L41" s="179"/>
      <c r="M41" s="180"/>
    </row>
    <row r="42" spans="3:13" ht="29.25" customHeight="1" thickBot="1">
      <c r="C42" s="72"/>
      <c r="D42" s="74" t="s">
        <v>64</v>
      </c>
      <c r="E42" s="181"/>
      <c r="F42" s="181"/>
      <c r="G42" s="181"/>
      <c r="H42" s="181"/>
      <c r="I42" s="181"/>
      <c r="J42" s="181"/>
      <c r="K42" s="181"/>
      <c r="L42" s="181"/>
      <c r="M42" s="182"/>
    </row>
    <row r="43" ht="29.25" customHeight="1"/>
  </sheetData>
  <sheetProtection/>
  <mergeCells count="53">
    <mergeCell ref="A37:D37"/>
    <mergeCell ref="A38:D38"/>
    <mergeCell ref="F38:I38"/>
    <mergeCell ref="B35:B36"/>
    <mergeCell ref="F25:F34"/>
    <mergeCell ref="E41:M41"/>
    <mergeCell ref="E42:M42"/>
    <mergeCell ref="E16:E21"/>
    <mergeCell ref="F16:F21"/>
    <mergeCell ref="G16:G21"/>
    <mergeCell ref="E35:E36"/>
    <mergeCell ref="F35:F36"/>
    <mergeCell ref="G35:G36"/>
    <mergeCell ref="E25:E34"/>
    <mergeCell ref="K35:K36"/>
    <mergeCell ref="B25:B34"/>
    <mergeCell ref="G25:G27"/>
    <mergeCell ref="K25:K27"/>
    <mergeCell ref="K28:K33"/>
    <mergeCell ref="B18:B21"/>
    <mergeCell ref="K18:K21"/>
    <mergeCell ref="B22:B24"/>
    <mergeCell ref="E22:E24"/>
    <mergeCell ref="F22:F24"/>
    <mergeCell ref="G22:G24"/>
    <mergeCell ref="K22:K24"/>
    <mergeCell ref="B14:B15"/>
    <mergeCell ref="E14:E15"/>
    <mergeCell ref="F14:F15"/>
    <mergeCell ref="G14:G15"/>
    <mergeCell ref="K14:K15"/>
    <mergeCell ref="B16:B17"/>
    <mergeCell ref="K16:K17"/>
    <mergeCell ref="B7:B10"/>
    <mergeCell ref="E7:E10"/>
    <mergeCell ref="F7:F10"/>
    <mergeCell ref="G7:G10"/>
    <mergeCell ref="K7:K10"/>
    <mergeCell ref="B11:B13"/>
    <mergeCell ref="E11:E13"/>
    <mergeCell ref="F11:F13"/>
    <mergeCell ref="G11:G13"/>
    <mergeCell ref="K11:K13"/>
    <mergeCell ref="B3:B4"/>
    <mergeCell ref="E3:E4"/>
    <mergeCell ref="F3:F4"/>
    <mergeCell ref="G3:G4"/>
    <mergeCell ref="K3:K4"/>
    <mergeCell ref="B5:B6"/>
    <mergeCell ref="E5:E6"/>
    <mergeCell ref="F5:F6"/>
    <mergeCell ref="G5:G6"/>
    <mergeCell ref="K5:K6"/>
  </mergeCells>
  <printOptions/>
  <pageMargins left="0.984251968503937" right="0.2362204724409449" top="0.5511811023622047" bottom="0.7480314960629921" header="0.31496062992125984" footer="0.31496062992125984"/>
  <pageSetup fitToWidth="0" fitToHeight="1" horizontalDpi="600" verticalDpi="600" orientation="portrait" paperSize="9" scale="54" r:id="rId1"/>
  <rowBreaks count="2" manualBreakCount="2">
    <brk id="13" max="255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75" zoomScaleSheetLayoutView="75" zoomScalePageLayoutView="0" workbookViewId="0" topLeftCell="A1">
      <selection activeCell="L2" sqref="L2"/>
    </sheetView>
  </sheetViews>
  <sheetFormatPr defaultColWidth="9.00390625" defaultRowHeight="13.5"/>
  <cols>
    <col min="1" max="1" width="3.50390625" style="71" customWidth="1"/>
    <col min="2" max="2" width="19.25390625" style="71" customWidth="1"/>
    <col min="3" max="3" width="5.50390625" style="71" customWidth="1"/>
    <col min="4" max="4" width="25.00390625" style="71" customWidth="1"/>
    <col min="5" max="5" width="9.75390625" style="71" customWidth="1"/>
    <col min="6" max="6" width="8.375" style="71" customWidth="1"/>
    <col min="7" max="8" width="6.25390625" style="71" customWidth="1"/>
    <col min="9" max="9" width="7.50390625" style="71" customWidth="1"/>
    <col min="10" max="10" width="12.625" style="71" customWidth="1"/>
    <col min="11" max="11" width="18.125" style="71" customWidth="1"/>
    <col min="12" max="12" width="17.875" style="71" customWidth="1"/>
    <col min="13" max="16384" width="9.00390625" style="71" customWidth="1"/>
  </cols>
  <sheetData>
    <row r="1" spans="1:12" s="5" customFormat="1" ht="21.75" thickBot="1">
      <c r="A1" s="148" t="s">
        <v>145</v>
      </c>
      <c r="B1" s="145"/>
      <c r="C1" s="144"/>
      <c r="D1" s="145"/>
      <c r="E1" s="145"/>
      <c r="F1" s="145"/>
      <c r="G1" s="145"/>
      <c r="H1" s="145"/>
      <c r="I1" s="145"/>
      <c r="J1" s="145"/>
      <c r="K1" s="4" t="s">
        <v>154</v>
      </c>
      <c r="L1" s="2" t="s">
        <v>159</v>
      </c>
    </row>
    <row r="2" spans="1:12" s="5" customFormat="1" ht="144.75" customHeight="1" thickBo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1" t="s">
        <v>7</v>
      </c>
      <c r="H2" s="12" t="s">
        <v>8</v>
      </c>
      <c r="I2" s="14" t="s">
        <v>10</v>
      </c>
      <c r="J2" s="15" t="s">
        <v>109</v>
      </c>
      <c r="K2" s="15" t="s">
        <v>108</v>
      </c>
      <c r="L2" s="16" t="s">
        <v>110</v>
      </c>
    </row>
    <row r="3" spans="1:12" s="5" customFormat="1" ht="26.25" customHeight="1">
      <c r="A3" s="17" t="s">
        <v>67</v>
      </c>
      <c r="B3" s="186" t="s">
        <v>14</v>
      </c>
      <c r="C3" s="153" t="s">
        <v>68</v>
      </c>
      <c r="D3" s="154" t="s">
        <v>15</v>
      </c>
      <c r="E3" s="200">
        <v>2</v>
      </c>
      <c r="F3" s="168">
        <v>0</v>
      </c>
      <c r="G3" s="20"/>
      <c r="H3" s="21"/>
      <c r="I3" s="183">
        <f>SUM(G3:H4)</f>
        <v>0</v>
      </c>
      <c r="J3" s="23"/>
      <c r="K3" s="24"/>
      <c r="L3" s="25"/>
    </row>
    <row r="4" spans="1:12" s="5" customFormat="1" ht="37.5" customHeight="1" thickBot="1">
      <c r="A4" s="26"/>
      <c r="B4" s="174"/>
      <c r="C4" s="155" t="s">
        <v>69</v>
      </c>
      <c r="D4" s="156" t="s">
        <v>16</v>
      </c>
      <c r="E4" s="189"/>
      <c r="F4" s="169"/>
      <c r="G4" s="29"/>
      <c r="H4" s="30"/>
      <c r="I4" s="173"/>
      <c r="J4" s="32"/>
      <c r="K4" s="32"/>
      <c r="L4" s="33"/>
    </row>
    <row r="5" spans="1:12" s="5" customFormat="1" ht="26.25" customHeight="1">
      <c r="A5" s="17" t="s">
        <v>70</v>
      </c>
      <c r="B5" s="174" t="s">
        <v>17</v>
      </c>
      <c r="C5" s="155" t="s">
        <v>68</v>
      </c>
      <c r="D5" s="156" t="s">
        <v>18</v>
      </c>
      <c r="E5" s="189">
        <v>6</v>
      </c>
      <c r="F5" s="169">
        <v>3</v>
      </c>
      <c r="G5" s="34"/>
      <c r="H5" s="35"/>
      <c r="I5" s="183">
        <f>SUM(G5:H6)</f>
        <v>0</v>
      </c>
      <c r="J5" s="37"/>
      <c r="K5" s="38"/>
      <c r="L5" s="39"/>
    </row>
    <row r="6" spans="1:12" s="5" customFormat="1" ht="26.25" customHeight="1" thickBot="1">
      <c r="A6" s="26"/>
      <c r="B6" s="174"/>
      <c r="C6" s="155" t="s">
        <v>69</v>
      </c>
      <c r="D6" s="156" t="s">
        <v>19</v>
      </c>
      <c r="E6" s="189"/>
      <c r="F6" s="169"/>
      <c r="G6" s="29"/>
      <c r="H6" s="40"/>
      <c r="I6" s="173"/>
      <c r="J6" s="32"/>
      <c r="K6" s="32"/>
      <c r="L6" s="33"/>
    </row>
    <row r="7" spans="1:12" s="5" customFormat="1" ht="37.5" customHeight="1">
      <c r="A7" s="17" t="s">
        <v>73</v>
      </c>
      <c r="B7" s="175" t="s">
        <v>20</v>
      </c>
      <c r="C7" s="155" t="s">
        <v>68</v>
      </c>
      <c r="D7" s="156" t="s">
        <v>21</v>
      </c>
      <c r="E7" s="189">
        <v>4</v>
      </c>
      <c r="F7" s="169">
        <v>2.5</v>
      </c>
      <c r="G7" s="42"/>
      <c r="H7" s="43"/>
      <c r="I7" s="184">
        <f>SUM(G7:H10)</f>
        <v>0</v>
      </c>
      <c r="J7" s="45"/>
      <c r="K7" s="45"/>
      <c r="L7" s="46"/>
    </row>
    <row r="8" spans="1:12" s="5" customFormat="1" ht="26.25" customHeight="1">
      <c r="A8" s="47"/>
      <c r="B8" s="188"/>
      <c r="C8" s="155" t="s">
        <v>69</v>
      </c>
      <c r="D8" s="156" t="s">
        <v>22</v>
      </c>
      <c r="E8" s="189"/>
      <c r="F8" s="169"/>
      <c r="G8" s="34"/>
      <c r="H8" s="35"/>
      <c r="I8" s="185"/>
      <c r="J8" s="37"/>
      <c r="K8" s="38"/>
      <c r="L8" s="39"/>
    </row>
    <row r="9" spans="1:12" s="5" customFormat="1" ht="37.5" customHeight="1">
      <c r="A9" s="47"/>
      <c r="B9" s="188"/>
      <c r="C9" s="155" t="s">
        <v>75</v>
      </c>
      <c r="D9" s="156" t="s">
        <v>23</v>
      </c>
      <c r="E9" s="189"/>
      <c r="F9" s="169"/>
      <c r="G9" s="34"/>
      <c r="H9" s="35"/>
      <c r="I9" s="185"/>
      <c r="J9" s="37"/>
      <c r="K9" s="38"/>
      <c r="L9" s="39"/>
    </row>
    <row r="10" spans="1:12" s="5" customFormat="1" ht="26.25" customHeight="1" thickBot="1">
      <c r="A10" s="26"/>
      <c r="B10" s="186"/>
      <c r="C10" s="155" t="s">
        <v>76</v>
      </c>
      <c r="D10" s="156" t="s">
        <v>24</v>
      </c>
      <c r="E10" s="189"/>
      <c r="F10" s="169"/>
      <c r="G10" s="29"/>
      <c r="H10" s="40"/>
      <c r="I10" s="183"/>
      <c r="J10" s="32"/>
      <c r="K10" s="32"/>
      <c r="L10" s="33"/>
    </row>
    <row r="11" spans="1:12" s="5" customFormat="1" ht="26.25" customHeight="1">
      <c r="A11" s="17" t="s">
        <v>77</v>
      </c>
      <c r="B11" s="174" t="s">
        <v>25</v>
      </c>
      <c r="C11" s="155" t="s">
        <v>68</v>
      </c>
      <c r="D11" s="156" t="s">
        <v>26</v>
      </c>
      <c r="E11" s="189">
        <v>3</v>
      </c>
      <c r="F11" s="169">
        <v>2</v>
      </c>
      <c r="G11" s="42"/>
      <c r="H11" s="43"/>
      <c r="I11" s="173">
        <f>SUM(G11:H13)</f>
        <v>0</v>
      </c>
      <c r="J11" s="45"/>
      <c r="K11" s="45"/>
      <c r="L11" s="46"/>
    </row>
    <row r="12" spans="1:12" s="5" customFormat="1" ht="37.5" customHeight="1">
      <c r="A12" s="47"/>
      <c r="B12" s="174"/>
      <c r="C12" s="155" t="s">
        <v>69</v>
      </c>
      <c r="D12" s="156" t="s">
        <v>27</v>
      </c>
      <c r="E12" s="189"/>
      <c r="F12" s="169"/>
      <c r="G12" s="34"/>
      <c r="H12" s="35"/>
      <c r="I12" s="173"/>
      <c r="J12" s="37"/>
      <c r="K12" s="38"/>
      <c r="L12" s="39"/>
    </row>
    <row r="13" spans="1:12" s="5" customFormat="1" ht="37.5" customHeight="1" thickBot="1">
      <c r="A13" s="26"/>
      <c r="B13" s="174"/>
      <c r="C13" s="155" t="s">
        <v>75</v>
      </c>
      <c r="D13" s="156" t="s">
        <v>28</v>
      </c>
      <c r="E13" s="189"/>
      <c r="F13" s="169"/>
      <c r="G13" s="29"/>
      <c r="H13" s="40"/>
      <c r="I13" s="173"/>
      <c r="J13" s="32"/>
      <c r="K13" s="32"/>
      <c r="L13" s="33"/>
    </row>
    <row r="14" spans="1:12" s="5" customFormat="1" ht="37.5" customHeight="1">
      <c r="A14" s="17" t="s">
        <v>79</v>
      </c>
      <c r="B14" s="174" t="s">
        <v>29</v>
      </c>
      <c r="C14" s="155" t="s">
        <v>68</v>
      </c>
      <c r="D14" s="156" t="s">
        <v>30</v>
      </c>
      <c r="E14" s="189">
        <v>6</v>
      </c>
      <c r="F14" s="169">
        <v>3</v>
      </c>
      <c r="G14" s="34"/>
      <c r="H14" s="35"/>
      <c r="I14" s="173">
        <f>SUM(G14:H15)</f>
        <v>0</v>
      </c>
      <c r="J14" s="37"/>
      <c r="K14" s="38"/>
      <c r="L14" s="39"/>
    </row>
    <row r="15" spans="1:12" s="5" customFormat="1" ht="37.5" customHeight="1" thickBot="1">
      <c r="A15" s="26"/>
      <c r="B15" s="174"/>
      <c r="C15" s="155" t="s">
        <v>69</v>
      </c>
      <c r="D15" s="156" t="s">
        <v>31</v>
      </c>
      <c r="E15" s="189"/>
      <c r="F15" s="169"/>
      <c r="G15" s="29"/>
      <c r="H15" s="40"/>
      <c r="I15" s="173"/>
      <c r="J15" s="32"/>
      <c r="K15" s="32"/>
      <c r="L15" s="33"/>
    </row>
    <row r="16" spans="1:12" s="5" customFormat="1" ht="37.5" customHeight="1">
      <c r="A16" s="86" t="s">
        <v>80</v>
      </c>
      <c r="B16" s="197" t="s">
        <v>146</v>
      </c>
      <c r="C16" s="149" t="s">
        <v>68</v>
      </c>
      <c r="D16" s="150" t="s">
        <v>33</v>
      </c>
      <c r="E16" s="205">
        <v>9</v>
      </c>
      <c r="F16" s="178">
        <v>5</v>
      </c>
      <c r="G16" s="34"/>
      <c r="H16" s="35"/>
      <c r="I16" s="173">
        <f>SUM(G16:H17)</f>
        <v>0</v>
      </c>
      <c r="J16" s="37"/>
      <c r="K16" s="38"/>
      <c r="L16" s="39"/>
    </row>
    <row r="17" spans="1:12" s="5" customFormat="1" ht="26.25" customHeight="1">
      <c r="A17" s="111"/>
      <c r="B17" s="206"/>
      <c r="C17" s="149" t="s">
        <v>69</v>
      </c>
      <c r="D17" s="150" t="s">
        <v>34</v>
      </c>
      <c r="E17" s="217"/>
      <c r="F17" s="218"/>
      <c r="G17" s="29"/>
      <c r="H17" s="40"/>
      <c r="I17" s="173"/>
      <c r="J17" s="32"/>
      <c r="K17" s="32"/>
      <c r="L17" s="33"/>
    </row>
    <row r="18" spans="1:12" s="5" customFormat="1" ht="26.25" customHeight="1">
      <c r="A18" s="111"/>
      <c r="B18" s="199"/>
      <c r="C18" s="149" t="s">
        <v>149</v>
      </c>
      <c r="D18" s="150" t="s">
        <v>36</v>
      </c>
      <c r="E18" s="217"/>
      <c r="F18" s="218"/>
      <c r="G18" s="42"/>
      <c r="H18" s="43"/>
      <c r="I18" s="173">
        <f>SUM(G18:H21)</f>
        <v>0</v>
      </c>
      <c r="J18" s="45"/>
      <c r="K18" s="45"/>
      <c r="L18" s="46"/>
    </row>
    <row r="19" spans="1:12" s="5" customFormat="1" ht="37.5" customHeight="1">
      <c r="A19" s="111"/>
      <c r="B19" s="197"/>
      <c r="C19" s="149" t="s">
        <v>150</v>
      </c>
      <c r="D19" s="150" t="s">
        <v>37</v>
      </c>
      <c r="E19" s="217"/>
      <c r="F19" s="218"/>
      <c r="G19" s="34"/>
      <c r="H19" s="35"/>
      <c r="I19" s="173"/>
      <c r="J19" s="37"/>
      <c r="K19" s="38"/>
      <c r="L19" s="39"/>
    </row>
    <row r="20" spans="1:12" s="5" customFormat="1" ht="37.5" customHeight="1">
      <c r="A20" s="111"/>
      <c r="B20" s="197"/>
      <c r="C20" s="149" t="s">
        <v>151</v>
      </c>
      <c r="D20" s="150" t="s">
        <v>38</v>
      </c>
      <c r="E20" s="217"/>
      <c r="F20" s="218"/>
      <c r="G20" s="34"/>
      <c r="H20" s="35"/>
      <c r="I20" s="173"/>
      <c r="J20" s="37"/>
      <c r="K20" s="38"/>
      <c r="L20" s="39"/>
    </row>
    <row r="21" spans="1:12" s="5" customFormat="1" ht="26.25" customHeight="1" thickBot="1">
      <c r="A21" s="94"/>
      <c r="B21" s="197"/>
      <c r="C21" s="149" t="s">
        <v>152</v>
      </c>
      <c r="D21" s="150" t="s">
        <v>39</v>
      </c>
      <c r="E21" s="200"/>
      <c r="F21" s="168"/>
      <c r="G21" s="29"/>
      <c r="H21" s="40"/>
      <c r="I21" s="173"/>
      <c r="J21" s="32"/>
      <c r="K21" s="32"/>
      <c r="L21" s="33"/>
    </row>
    <row r="22" spans="1:12" s="5" customFormat="1" ht="26.25" customHeight="1">
      <c r="A22" s="86" t="s">
        <v>147</v>
      </c>
      <c r="B22" s="197" t="s">
        <v>40</v>
      </c>
      <c r="C22" s="149" t="s">
        <v>68</v>
      </c>
      <c r="D22" s="150" t="s">
        <v>41</v>
      </c>
      <c r="E22" s="189">
        <v>3</v>
      </c>
      <c r="F22" s="169">
        <v>1</v>
      </c>
      <c r="G22" s="42"/>
      <c r="H22" s="43"/>
      <c r="I22" s="173">
        <f>SUM(G22:H24)</f>
        <v>0</v>
      </c>
      <c r="J22" s="45"/>
      <c r="K22" s="45"/>
      <c r="L22" s="46"/>
    </row>
    <row r="23" spans="1:12" s="5" customFormat="1" ht="52.5" customHeight="1">
      <c r="A23" s="111"/>
      <c r="B23" s="197"/>
      <c r="C23" s="149" t="s">
        <v>69</v>
      </c>
      <c r="D23" s="150" t="s">
        <v>42</v>
      </c>
      <c r="E23" s="189"/>
      <c r="F23" s="169"/>
      <c r="G23" s="34"/>
      <c r="H23" s="35"/>
      <c r="I23" s="173"/>
      <c r="J23" s="37"/>
      <c r="K23" s="38"/>
      <c r="L23" s="39"/>
    </row>
    <row r="24" spans="1:12" s="5" customFormat="1" ht="37.5" customHeight="1" thickBot="1">
      <c r="A24" s="94"/>
      <c r="B24" s="197"/>
      <c r="C24" s="149" t="s">
        <v>75</v>
      </c>
      <c r="D24" s="150" t="s">
        <v>43</v>
      </c>
      <c r="E24" s="189"/>
      <c r="F24" s="178"/>
      <c r="G24" s="29"/>
      <c r="H24" s="40"/>
      <c r="I24" s="173"/>
      <c r="J24" s="32"/>
      <c r="K24" s="32"/>
      <c r="L24" s="33"/>
    </row>
    <row r="25" spans="1:12" s="5" customFormat="1" ht="26.25" customHeight="1">
      <c r="A25" s="86" t="s">
        <v>148</v>
      </c>
      <c r="B25" s="197" t="s">
        <v>44</v>
      </c>
      <c r="C25" s="149" t="s">
        <v>68</v>
      </c>
      <c r="D25" s="150" t="s">
        <v>45</v>
      </c>
      <c r="E25" s="205">
        <v>24</v>
      </c>
      <c r="F25" s="178">
        <v>12.5</v>
      </c>
      <c r="G25" s="42"/>
      <c r="H25" s="43"/>
      <c r="I25" s="173">
        <f>SUM(G25:H27)</f>
        <v>0</v>
      </c>
      <c r="J25" s="45"/>
      <c r="K25" s="45"/>
      <c r="L25" s="46"/>
    </row>
    <row r="26" spans="1:12" s="5" customFormat="1" ht="37.5" customHeight="1">
      <c r="A26" s="111"/>
      <c r="B26" s="197"/>
      <c r="C26" s="149" t="s">
        <v>69</v>
      </c>
      <c r="D26" s="150" t="s">
        <v>46</v>
      </c>
      <c r="E26" s="217"/>
      <c r="F26" s="218"/>
      <c r="G26" s="34"/>
      <c r="H26" s="35"/>
      <c r="I26" s="173"/>
      <c r="J26" s="37"/>
      <c r="K26" s="38"/>
      <c r="L26" s="39"/>
    </row>
    <row r="27" spans="1:12" s="5" customFormat="1" ht="37.5" customHeight="1">
      <c r="A27" s="111"/>
      <c r="B27" s="197"/>
      <c r="C27" s="149" t="s">
        <v>75</v>
      </c>
      <c r="D27" s="150" t="s">
        <v>47</v>
      </c>
      <c r="E27" s="217"/>
      <c r="F27" s="218"/>
      <c r="G27" s="29"/>
      <c r="H27" s="40"/>
      <c r="I27" s="173"/>
      <c r="J27" s="32"/>
      <c r="K27" s="32"/>
      <c r="L27" s="33"/>
    </row>
    <row r="28" spans="1:12" s="5" customFormat="1" ht="26.25" customHeight="1">
      <c r="A28" s="111"/>
      <c r="B28" s="197"/>
      <c r="C28" s="149" t="s">
        <v>150</v>
      </c>
      <c r="D28" s="150" t="s">
        <v>48</v>
      </c>
      <c r="E28" s="217"/>
      <c r="F28" s="218"/>
      <c r="G28" s="42"/>
      <c r="H28" s="160"/>
      <c r="I28" s="173">
        <f>SUM(G28:H33)</f>
        <v>0</v>
      </c>
      <c r="J28" s="45"/>
      <c r="K28" s="45"/>
      <c r="L28" s="46"/>
    </row>
    <row r="29" spans="1:12" s="5" customFormat="1" ht="26.25" customHeight="1">
      <c r="A29" s="111"/>
      <c r="B29" s="197"/>
      <c r="C29" s="149" t="s">
        <v>151</v>
      </c>
      <c r="D29" s="150" t="s">
        <v>49</v>
      </c>
      <c r="E29" s="217"/>
      <c r="F29" s="218"/>
      <c r="G29" s="34"/>
      <c r="H29" s="161"/>
      <c r="I29" s="173"/>
      <c r="J29" s="37"/>
      <c r="K29" s="38"/>
      <c r="L29" s="39"/>
    </row>
    <row r="30" spans="1:12" s="5" customFormat="1" ht="52.5" customHeight="1">
      <c r="A30" s="111"/>
      <c r="B30" s="197"/>
      <c r="C30" s="149" t="s">
        <v>152</v>
      </c>
      <c r="D30" s="150" t="s">
        <v>51</v>
      </c>
      <c r="E30" s="217"/>
      <c r="F30" s="218"/>
      <c r="G30" s="34"/>
      <c r="H30" s="161"/>
      <c r="I30" s="173"/>
      <c r="J30" s="37"/>
      <c r="K30" s="38"/>
      <c r="L30" s="39"/>
    </row>
    <row r="31" spans="1:12" s="5" customFormat="1" ht="52.5" customHeight="1">
      <c r="A31" s="111"/>
      <c r="B31" s="197"/>
      <c r="C31" s="149" t="s">
        <v>155</v>
      </c>
      <c r="D31" s="150" t="s">
        <v>52</v>
      </c>
      <c r="E31" s="217"/>
      <c r="F31" s="218"/>
      <c r="G31" s="52"/>
      <c r="H31" s="162"/>
      <c r="I31" s="173"/>
      <c r="J31" s="55"/>
      <c r="K31" s="55"/>
      <c r="L31" s="56"/>
    </row>
    <row r="32" spans="1:12" s="5" customFormat="1" ht="52.5" customHeight="1">
      <c r="A32" s="111"/>
      <c r="B32" s="197"/>
      <c r="C32" s="149" t="s">
        <v>156</v>
      </c>
      <c r="D32" s="150" t="s">
        <v>55</v>
      </c>
      <c r="E32" s="217"/>
      <c r="F32" s="218"/>
      <c r="G32" s="34"/>
      <c r="H32" s="161"/>
      <c r="I32" s="173"/>
      <c r="J32" s="37"/>
      <c r="K32" s="38"/>
      <c r="L32" s="39"/>
    </row>
    <row r="33" spans="1:12" s="5" customFormat="1" ht="52.5" customHeight="1">
      <c r="A33" s="111"/>
      <c r="B33" s="197"/>
      <c r="C33" s="149" t="s">
        <v>157</v>
      </c>
      <c r="D33" s="150" t="s">
        <v>56</v>
      </c>
      <c r="E33" s="217"/>
      <c r="F33" s="218"/>
      <c r="G33" s="29"/>
      <c r="H33" s="163"/>
      <c r="I33" s="173"/>
      <c r="J33" s="32"/>
      <c r="K33" s="32"/>
      <c r="L33" s="33"/>
    </row>
    <row r="34" spans="1:12" s="5" customFormat="1" ht="27" customHeight="1" thickBot="1">
      <c r="A34" s="111"/>
      <c r="B34" s="197"/>
      <c r="C34" s="149" t="s">
        <v>158</v>
      </c>
      <c r="D34" s="150" t="s">
        <v>57</v>
      </c>
      <c r="E34" s="217"/>
      <c r="F34" s="218"/>
      <c r="G34" s="34"/>
      <c r="H34" s="161"/>
      <c r="I34" s="158">
        <f>SUM(G34:H34)</f>
        <v>0</v>
      </c>
      <c r="J34" s="37"/>
      <c r="K34" s="38"/>
      <c r="L34" s="39"/>
    </row>
    <row r="35" spans="1:12" s="5" customFormat="1" ht="26.25" customHeight="1">
      <c r="A35" s="86" t="s">
        <v>105</v>
      </c>
      <c r="B35" s="197" t="s">
        <v>59</v>
      </c>
      <c r="C35" s="149" t="s">
        <v>68</v>
      </c>
      <c r="D35" s="150" t="s">
        <v>59</v>
      </c>
      <c r="E35" s="189">
        <v>2</v>
      </c>
      <c r="F35" s="169">
        <v>0</v>
      </c>
      <c r="G35" s="34"/>
      <c r="H35" s="50"/>
      <c r="I35" s="173">
        <f>SUM(G35:H36)</f>
        <v>0</v>
      </c>
      <c r="J35" s="37"/>
      <c r="K35" s="38"/>
      <c r="L35" s="39"/>
    </row>
    <row r="36" spans="1:12" s="5" customFormat="1" ht="37.5" customHeight="1" thickBot="1">
      <c r="A36" s="111"/>
      <c r="B36" s="206"/>
      <c r="C36" s="151" t="s">
        <v>69</v>
      </c>
      <c r="D36" s="152" t="s">
        <v>60</v>
      </c>
      <c r="E36" s="205"/>
      <c r="F36" s="178"/>
      <c r="G36" s="59"/>
      <c r="H36" s="60"/>
      <c r="I36" s="173"/>
      <c r="J36" s="55"/>
      <c r="K36" s="55"/>
      <c r="L36" s="56"/>
    </row>
    <row r="37" spans="1:12" s="5" customFormat="1" ht="26.25" customHeight="1" thickBot="1">
      <c r="A37" s="171" t="s">
        <v>61</v>
      </c>
      <c r="B37" s="172"/>
      <c r="C37" s="172"/>
      <c r="D37" s="172"/>
      <c r="E37" s="122">
        <v>59</v>
      </c>
      <c r="F37" s="62">
        <v>29</v>
      </c>
      <c r="G37" s="63">
        <f>SUM(G3:G36)</f>
        <v>0</v>
      </c>
      <c r="H37" s="64">
        <f>SUM(H3:H36)</f>
        <v>0</v>
      </c>
      <c r="I37" s="62">
        <f>SUM(I3:I36)</f>
        <v>0</v>
      </c>
      <c r="J37" s="66"/>
      <c r="K37" s="66"/>
      <c r="L37" s="67"/>
    </row>
    <row r="38" spans="1:12" s="5" customFormat="1" ht="26.25" customHeight="1" thickBot="1">
      <c r="A38" s="164" t="s">
        <v>62</v>
      </c>
      <c r="B38" s="165"/>
      <c r="C38" s="165"/>
      <c r="D38" s="165"/>
      <c r="E38" s="127">
        <v>0.5</v>
      </c>
      <c r="F38" s="166"/>
      <c r="G38" s="166"/>
      <c r="H38" s="167"/>
      <c r="I38" s="62">
        <v>0.5</v>
      </c>
      <c r="J38" s="66"/>
      <c r="K38" s="66"/>
      <c r="L38" s="67"/>
    </row>
    <row r="39" s="5" customFormat="1" ht="15" customHeight="1"/>
    <row r="40" spans="1:3" ht="29.25" customHeight="1" thickBot="1">
      <c r="A40" s="5"/>
      <c r="B40" s="5"/>
      <c r="C40" s="70" t="s">
        <v>65</v>
      </c>
    </row>
    <row r="41" spans="3:11" ht="29.25" customHeight="1">
      <c r="C41" s="72"/>
      <c r="D41" s="73" t="s">
        <v>63</v>
      </c>
      <c r="E41" s="179"/>
      <c r="F41" s="179"/>
      <c r="G41" s="179"/>
      <c r="H41" s="179"/>
      <c r="I41" s="179"/>
      <c r="J41" s="179"/>
      <c r="K41" s="180"/>
    </row>
    <row r="42" spans="3:11" ht="29.25" customHeight="1" thickBot="1">
      <c r="C42" s="72"/>
      <c r="D42" s="74" t="s">
        <v>64</v>
      </c>
      <c r="E42" s="181"/>
      <c r="F42" s="181"/>
      <c r="G42" s="181"/>
      <c r="H42" s="181"/>
      <c r="I42" s="181"/>
      <c r="J42" s="181"/>
      <c r="K42" s="182"/>
    </row>
    <row r="43" ht="29.25" customHeight="1"/>
  </sheetData>
  <sheetProtection/>
  <mergeCells count="44">
    <mergeCell ref="B3:B4"/>
    <mergeCell ref="E3:E4"/>
    <mergeCell ref="F3:F4"/>
    <mergeCell ref="I3:I4"/>
    <mergeCell ref="B5:B6"/>
    <mergeCell ref="E5:E6"/>
    <mergeCell ref="F5:F6"/>
    <mergeCell ref="I5:I6"/>
    <mergeCell ref="B7:B10"/>
    <mergeCell ref="E7:E10"/>
    <mergeCell ref="F7:F10"/>
    <mergeCell ref="I7:I10"/>
    <mergeCell ref="B11:B13"/>
    <mergeCell ref="E11:E13"/>
    <mergeCell ref="F11:F13"/>
    <mergeCell ref="I11:I13"/>
    <mergeCell ref="I22:I24"/>
    <mergeCell ref="B14:B15"/>
    <mergeCell ref="E14:E15"/>
    <mergeCell ref="F14:F15"/>
    <mergeCell ref="I14:I15"/>
    <mergeCell ref="B16:B17"/>
    <mergeCell ref="E16:E21"/>
    <mergeCell ref="F16:F21"/>
    <mergeCell ref="I16:I17"/>
    <mergeCell ref="B25:B34"/>
    <mergeCell ref="E25:E34"/>
    <mergeCell ref="F25:F34"/>
    <mergeCell ref="I25:I27"/>
    <mergeCell ref="I28:I33"/>
    <mergeCell ref="B18:B21"/>
    <mergeCell ref="I18:I21"/>
    <mergeCell ref="B22:B24"/>
    <mergeCell ref="E22:E24"/>
    <mergeCell ref="F22:F24"/>
    <mergeCell ref="A38:D38"/>
    <mergeCell ref="F38:H38"/>
    <mergeCell ref="E41:K41"/>
    <mergeCell ref="E42:K42"/>
    <mergeCell ref="B35:B36"/>
    <mergeCell ref="E35:E36"/>
    <mergeCell ref="F35:F36"/>
    <mergeCell ref="I35:I36"/>
    <mergeCell ref="A37:D37"/>
  </mergeCells>
  <printOptions/>
  <pageMargins left="0.984251968503937" right="0.2362204724409449" top="0.5511811023622047" bottom="0.7480314960629921" header="0.31496062992125984" footer="0.31496062992125984"/>
  <pageSetup fitToWidth="0" fitToHeight="1" horizontalDpi="600" verticalDpi="600" orientation="portrait" paperSize="9" scale="54" r:id="rId1"/>
  <rowBreaks count="2" manualBreakCount="2">
    <brk id="13" max="255" man="1"/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75" zoomScaleSheetLayoutView="75" zoomScalePageLayoutView="0" workbookViewId="0" topLeftCell="A31">
      <selection activeCell="N2" sqref="N2"/>
    </sheetView>
  </sheetViews>
  <sheetFormatPr defaultColWidth="9.00390625" defaultRowHeight="13.5"/>
  <cols>
    <col min="1" max="1" width="3.50390625" style="71" customWidth="1"/>
    <col min="2" max="2" width="17.75390625" style="71" customWidth="1"/>
    <col min="3" max="3" width="5.50390625" style="71" customWidth="1"/>
    <col min="4" max="4" width="23.125" style="71" customWidth="1"/>
    <col min="5" max="5" width="9.75390625" style="71" customWidth="1"/>
    <col min="6" max="7" width="8.375" style="71" customWidth="1"/>
    <col min="8" max="10" width="6.25390625" style="71" customWidth="1"/>
    <col min="11" max="11" width="7.50390625" style="71" customWidth="1"/>
    <col min="12" max="12" width="11.125" style="71" customWidth="1"/>
    <col min="13" max="13" width="19.75390625" style="71" customWidth="1"/>
    <col min="14" max="14" width="17.875" style="71" customWidth="1"/>
    <col min="15" max="16384" width="9.00390625" style="71" customWidth="1"/>
  </cols>
  <sheetData>
    <row r="1" spans="1:14" s="5" customFormat="1" ht="24.75" thickBot="1">
      <c r="A1" s="1" t="s">
        <v>66</v>
      </c>
      <c r="B1" s="2"/>
      <c r="C1" s="3"/>
      <c r="D1" s="2"/>
      <c r="E1" s="2"/>
      <c r="F1" s="2"/>
      <c r="G1" s="2"/>
      <c r="H1" s="226" t="s">
        <v>136</v>
      </c>
      <c r="I1" s="227"/>
      <c r="J1" s="227"/>
      <c r="K1" s="228"/>
      <c r="L1" s="2"/>
      <c r="M1" s="4" t="s">
        <v>137</v>
      </c>
      <c r="N1" s="2" t="s">
        <v>159</v>
      </c>
    </row>
    <row r="2" spans="1:14" s="5" customFormat="1" ht="144.75" customHeight="1" thickBo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109</v>
      </c>
      <c r="M2" s="15" t="s">
        <v>108</v>
      </c>
      <c r="N2" s="16" t="s">
        <v>110</v>
      </c>
    </row>
    <row r="3" spans="1:14" s="5" customFormat="1" ht="26.25" customHeight="1">
      <c r="A3" s="17" t="s">
        <v>67</v>
      </c>
      <c r="B3" s="186" t="s">
        <v>14</v>
      </c>
      <c r="C3" s="18" t="s">
        <v>68</v>
      </c>
      <c r="D3" s="19" t="s">
        <v>15</v>
      </c>
      <c r="E3" s="187">
        <v>6</v>
      </c>
      <c r="F3" s="168">
        <v>0</v>
      </c>
      <c r="G3" s="168">
        <v>6</v>
      </c>
      <c r="H3" s="20"/>
      <c r="I3" s="21"/>
      <c r="J3" s="22">
        <v>3</v>
      </c>
      <c r="K3" s="183">
        <f>SUM(H3:J4)</f>
        <v>6</v>
      </c>
      <c r="L3" s="140">
        <v>41440</v>
      </c>
      <c r="M3" s="24" t="s">
        <v>122</v>
      </c>
      <c r="N3" s="25" t="s">
        <v>123</v>
      </c>
    </row>
    <row r="4" spans="1:14" s="5" customFormat="1" ht="37.5" customHeight="1" thickBot="1">
      <c r="A4" s="26"/>
      <c r="B4" s="174"/>
      <c r="C4" s="27" t="s">
        <v>69</v>
      </c>
      <c r="D4" s="28" t="s">
        <v>16</v>
      </c>
      <c r="E4" s="176"/>
      <c r="F4" s="169"/>
      <c r="G4" s="169"/>
      <c r="H4" s="29"/>
      <c r="I4" s="30"/>
      <c r="J4" s="31">
        <v>3</v>
      </c>
      <c r="K4" s="173"/>
      <c r="L4" s="137">
        <v>41440</v>
      </c>
      <c r="M4" s="32" t="s">
        <v>122</v>
      </c>
      <c r="N4" s="33" t="s">
        <v>124</v>
      </c>
    </row>
    <row r="5" spans="1:14" s="5" customFormat="1" ht="26.25" customHeight="1">
      <c r="A5" s="17" t="s">
        <v>70</v>
      </c>
      <c r="B5" s="174" t="s">
        <v>17</v>
      </c>
      <c r="C5" s="27" t="s">
        <v>71</v>
      </c>
      <c r="D5" s="28" t="s">
        <v>18</v>
      </c>
      <c r="E5" s="176">
        <v>9</v>
      </c>
      <c r="F5" s="169">
        <v>7.5</v>
      </c>
      <c r="G5" s="170"/>
      <c r="H5" s="34"/>
      <c r="I5" s="35">
        <v>3.5</v>
      </c>
      <c r="J5" s="36"/>
      <c r="K5" s="183">
        <f>SUM(H5:J6)</f>
        <v>9</v>
      </c>
      <c r="L5" s="130"/>
      <c r="M5" s="38" t="s">
        <v>121</v>
      </c>
      <c r="N5" s="39" t="s">
        <v>111</v>
      </c>
    </row>
    <row r="6" spans="1:14" s="5" customFormat="1" ht="47.25" customHeight="1" thickBot="1">
      <c r="A6" s="26"/>
      <c r="B6" s="174"/>
      <c r="C6" s="27" t="s">
        <v>72</v>
      </c>
      <c r="D6" s="28" t="s">
        <v>19</v>
      </c>
      <c r="E6" s="176"/>
      <c r="F6" s="169"/>
      <c r="G6" s="170"/>
      <c r="H6" s="29">
        <v>1.5</v>
      </c>
      <c r="I6" s="40">
        <v>4</v>
      </c>
      <c r="J6" s="41"/>
      <c r="K6" s="173"/>
      <c r="L6" s="132">
        <v>41365</v>
      </c>
      <c r="M6" s="131" t="s">
        <v>112</v>
      </c>
      <c r="N6" s="33" t="s">
        <v>111</v>
      </c>
    </row>
    <row r="7" spans="1:14" s="5" customFormat="1" ht="37.5" customHeight="1">
      <c r="A7" s="17" t="s">
        <v>73</v>
      </c>
      <c r="B7" s="175" t="s">
        <v>20</v>
      </c>
      <c r="C7" s="27" t="s">
        <v>71</v>
      </c>
      <c r="D7" s="28" t="s">
        <v>21</v>
      </c>
      <c r="E7" s="176">
        <v>6</v>
      </c>
      <c r="F7" s="169">
        <v>3</v>
      </c>
      <c r="G7" s="170"/>
      <c r="H7" s="42">
        <v>1</v>
      </c>
      <c r="I7" s="43"/>
      <c r="J7" s="44"/>
      <c r="K7" s="184">
        <f>SUM(H7:J10)</f>
        <v>6</v>
      </c>
      <c r="L7" s="133">
        <v>41366</v>
      </c>
      <c r="M7" s="45" t="s">
        <v>132</v>
      </c>
      <c r="N7" s="39" t="s">
        <v>111</v>
      </c>
    </row>
    <row r="8" spans="1:14" s="5" customFormat="1" ht="26.25" customHeight="1">
      <c r="A8" s="47"/>
      <c r="B8" s="188"/>
      <c r="C8" s="27" t="s">
        <v>74</v>
      </c>
      <c r="D8" s="28" t="s">
        <v>22</v>
      </c>
      <c r="E8" s="176"/>
      <c r="F8" s="169"/>
      <c r="G8" s="170"/>
      <c r="H8" s="34"/>
      <c r="I8" s="35">
        <v>3</v>
      </c>
      <c r="J8" s="36"/>
      <c r="K8" s="185"/>
      <c r="L8" s="37"/>
      <c r="M8" s="38" t="s">
        <v>121</v>
      </c>
      <c r="N8" s="39" t="s">
        <v>111</v>
      </c>
    </row>
    <row r="9" spans="1:14" s="5" customFormat="1" ht="37.5" customHeight="1">
      <c r="A9" s="47"/>
      <c r="B9" s="188"/>
      <c r="C9" s="27" t="s">
        <v>75</v>
      </c>
      <c r="D9" s="28" t="s">
        <v>23</v>
      </c>
      <c r="E9" s="176"/>
      <c r="F9" s="169"/>
      <c r="G9" s="170"/>
      <c r="H9" s="34">
        <v>1</v>
      </c>
      <c r="I9" s="35"/>
      <c r="J9" s="36"/>
      <c r="K9" s="185"/>
      <c r="L9" s="133">
        <v>41366</v>
      </c>
      <c r="M9" s="45" t="s">
        <v>132</v>
      </c>
      <c r="N9" s="39" t="s">
        <v>111</v>
      </c>
    </row>
    <row r="10" spans="1:14" s="5" customFormat="1" ht="26.25" customHeight="1" thickBot="1">
      <c r="A10" s="26"/>
      <c r="B10" s="186"/>
      <c r="C10" s="27" t="s">
        <v>76</v>
      </c>
      <c r="D10" s="28" t="s">
        <v>24</v>
      </c>
      <c r="E10" s="176"/>
      <c r="F10" s="169"/>
      <c r="G10" s="170"/>
      <c r="H10" s="29">
        <v>1</v>
      </c>
      <c r="I10" s="40"/>
      <c r="J10" s="41"/>
      <c r="K10" s="183"/>
      <c r="L10" s="133">
        <v>41366</v>
      </c>
      <c r="M10" s="45" t="s">
        <v>132</v>
      </c>
      <c r="N10" s="39" t="s">
        <v>111</v>
      </c>
    </row>
    <row r="11" spans="1:14" s="5" customFormat="1" ht="26.25" customHeight="1">
      <c r="A11" s="17" t="s">
        <v>77</v>
      </c>
      <c r="B11" s="174" t="s">
        <v>25</v>
      </c>
      <c r="C11" s="27" t="s">
        <v>71</v>
      </c>
      <c r="D11" s="28" t="s">
        <v>26</v>
      </c>
      <c r="E11" s="176">
        <v>9</v>
      </c>
      <c r="F11" s="169">
        <v>7.5</v>
      </c>
      <c r="G11" s="170"/>
      <c r="H11" s="42">
        <v>1.5</v>
      </c>
      <c r="I11" s="134">
        <v>2.5</v>
      </c>
      <c r="J11" s="44"/>
      <c r="K11" s="173">
        <f>SUM(H11:J13)</f>
        <v>9</v>
      </c>
      <c r="L11" s="141">
        <v>41372</v>
      </c>
      <c r="M11" s="45" t="s">
        <v>130</v>
      </c>
      <c r="N11" s="46" t="s">
        <v>125</v>
      </c>
    </row>
    <row r="12" spans="1:14" s="5" customFormat="1" ht="37.5" customHeight="1">
      <c r="A12" s="47"/>
      <c r="B12" s="174"/>
      <c r="C12" s="27" t="s">
        <v>74</v>
      </c>
      <c r="D12" s="28" t="s">
        <v>27</v>
      </c>
      <c r="E12" s="176"/>
      <c r="F12" s="169"/>
      <c r="G12" s="170"/>
      <c r="H12" s="34"/>
      <c r="I12" s="135">
        <v>2.5</v>
      </c>
      <c r="J12" s="36"/>
      <c r="K12" s="173"/>
      <c r="L12" s="37"/>
      <c r="M12" s="38" t="s">
        <v>128</v>
      </c>
      <c r="N12" s="39" t="s">
        <v>126</v>
      </c>
    </row>
    <row r="13" spans="1:14" s="5" customFormat="1" ht="37.5" customHeight="1" thickBot="1">
      <c r="A13" s="26"/>
      <c r="B13" s="174"/>
      <c r="C13" s="27" t="s">
        <v>78</v>
      </c>
      <c r="D13" s="28" t="s">
        <v>28</v>
      </c>
      <c r="E13" s="176"/>
      <c r="F13" s="169"/>
      <c r="G13" s="170"/>
      <c r="H13" s="29"/>
      <c r="I13" s="136">
        <v>2.5</v>
      </c>
      <c r="J13" s="41"/>
      <c r="K13" s="173"/>
      <c r="L13" s="32"/>
      <c r="M13" s="32" t="s">
        <v>129</v>
      </c>
      <c r="N13" s="33" t="s">
        <v>127</v>
      </c>
    </row>
    <row r="14" spans="1:14" s="5" customFormat="1" ht="37.5" customHeight="1">
      <c r="A14" s="17" t="s">
        <v>79</v>
      </c>
      <c r="B14" s="174" t="s">
        <v>29</v>
      </c>
      <c r="C14" s="27" t="s">
        <v>71</v>
      </c>
      <c r="D14" s="28" t="s">
        <v>30</v>
      </c>
      <c r="E14" s="176">
        <v>6</v>
      </c>
      <c r="F14" s="169">
        <v>3</v>
      </c>
      <c r="G14" s="170"/>
      <c r="H14" s="34">
        <v>3</v>
      </c>
      <c r="I14" s="35"/>
      <c r="J14" s="36"/>
      <c r="K14" s="173">
        <f>SUM(H14:J15)</f>
        <v>6</v>
      </c>
      <c r="L14" s="130">
        <v>41373</v>
      </c>
      <c r="M14" s="38" t="s">
        <v>132</v>
      </c>
      <c r="N14" s="39" t="s">
        <v>111</v>
      </c>
    </row>
    <row r="15" spans="1:14" s="5" customFormat="1" ht="37.5" customHeight="1" thickBot="1">
      <c r="A15" s="26"/>
      <c r="B15" s="174"/>
      <c r="C15" s="27" t="s">
        <v>74</v>
      </c>
      <c r="D15" s="28" t="s">
        <v>31</v>
      </c>
      <c r="E15" s="176"/>
      <c r="F15" s="169"/>
      <c r="G15" s="170"/>
      <c r="H15" s="29"/>
      <c r="I15" s="40">
        <v>3</v>
      </c>
      <c r="J15" s="41"/>
      <c r="K15" s="173"/>
      <c r="L15" s="32"/>
      <c r="M15" s="32" t="s">
        <v>134</v>
      </c>
      <c r="N15" s="39" t="s">
        <v>135</v>
      </c>
    </row>
    <row r="16" spans="1:14" s="5" customFormat="1" ht="37.5" customHeight="1">
      <c r="A16" s="17" t="s">
        <v>80</v>
      </c>
      <c r="B16" s="174" t="s">
        <v>32</v>
      </c>
      <c r="C16" s="27" t="s">
        <v>81</v>
      </c>
      <c r="D16" s="28" t="s">
        <v>33</v>
      </c>
      <c r="E16" s="176">
        <v>6</v>
      </c>
      <c r="F16" s="169">
        <v>3</v>
      </c>
      <c r="G16" s="170"/>
      <c r="H16" s="34">
        <v>3</v>
      </c>
      <c r="I16" s="35"/>
      <c r="J16" s="36"/>
      <c r="K16" s="173">
        <f>SUM(H16:J17)</f>
        <v>6</v>
      </c>
      <c r="L16" s="130">
        <v>41373</v>
      </c>
      <c r="M16" s="32" t="s">
        <v>134</v>
      </c>
      <c r="N16" s="39" t="s">
        <v>135</v>
      </c>
    </row>
    <row r="17" spans="1:14" s="5" customFormat="1" ht="26.25" customHeight="1" thickBot="1">
      <c r="A17" s="26"/>
      <c r="B17" s="174"/>
      <c r="C17" s="27" t="s">
        <v>82</v>
      </c>
      <c r="D17" s="28" t="s">
        <v>34</v>
      </c>
      <c r="E17" s="176"/>
      <c r="F17" s="169"/>
      <c r="G17" s="170"/>
      <c r="H17" s="29"/>
      <c r="I17" s="40">
        <v>3</v>
      </c>
      <c r="J17" s="41"/>
      <c r="K17" s="173"/>
      <c r="L17" s="32"/>
      <c r="M17" s="32" t="s">
        <v>134</v>
      </c>
      <c r="N17" s="39" t="s">
        <v>135</v>
      </c>
    </row>
    <row r="18" spans="1:14" s="5" customFormat="1" ht="26.25" customHeight="1">
      <c r="A18" s="17" t="s">
        <v>83</v>
      </c>
      <c r="B18" s="174" t="s">
        <v>35</v>
      </c>
      <c r="C18" s="27" t="s">
        <v>84</v>
      </c>
      <c r="D18" s="28" t="s">
        <v>36</v>
      </c>
      <c r="E18" s="176">
        <v>6</v>
      </c>
      <c r="F18" s="169">
        <v>3</v>
      </c>
      <c r="G18" s="170"/>
      <c r="H18" s="42"/>
      <c r="I18" s="43">
        <v>3</v>
      </c>
      <c r="J18" s="44"/>
      <c r="K18" s="173">
        <f>SUM(H18:J21)</f>
        <v>6</v>
      </c>
      <c r="L18" s="45"/>
      <c r="M18" s="32" t="s">
        <v>134</v>
      </c>
      <c r="N18" s="39" t="s">
        <v>135</v>
      </c>
    </row>
    <row r="19" spans="1:14" s="5" customFormat="1" ht="37.5" customHeight="1">
      <c r="A19" s="47"/>
      <c r="B19" s="174"/>
      <c r="C19" s="27" t="s">
        <v>85</v>
      </c>
      <c r="D19" s="28" t="s">
        <v>37</v>
      </c>
      <c r="E19" s="176"/>
      <c r="F19" s="169"/>
      <c r="G19" s="170"/>
      <c r="H19" s="34">
        <v>1</v>
      </c>
      <c r="I19" s="35"/>
      <c r="J19" s="36"/>
      <c r="K19" s="173"/>
      <c r="L19" s="130">
        <v>41374</v>
      </c>
      <c r="M19" s="32" t="s">
        <v>134</v>
      </c>
      <c r="N19" s="39" t="s">
        <v>135</v>
      </c>
    </row>
    <row r="20" spans="1:14" s="5" customFormat="1" ht="37.5" customHeight="1">
      <c r="A20" s="47"/>
      <c r="B20" s="174"/>
      <c r="C20" s="27" t="s">
        <v>78</v>
      </c>
      <c r="D20" s="28" t="s">
        <v>38</v>
      </c>
      <c r="E20" s="176"/>
      <c r="F20" s="169"/>
      <c r="G20" s="170"/>
      <c r="H20" s="34">
        <v>1</v>
      </c>
      <c r="I20" s="35"/>
      <c r="J20" s="36"/>
      <c r="K20" s="173"/>
      <c r="L20" s="130">
        <v>41374</v>
      </c>
      <c r="M20" s="32" t="s">
        <v>134</v>
      </c>
      <c r="N20" s="39" t="s">
        <v>135</v>
      </c>
    </row>
    <row r="21" spans="1:14" s="5" customFormat="1" ht="26.25" customHeight="1" thickBot="1">
      <c r="A21" s="26"/>
      <c r="B21" s="174"/>
      <c r="C21" s="27" t="s">
        <v>86</v>
      </c>
      <c r="D21" s="28" t="s">
        <v>39</v>
      </c>
      <c r="E21" s="176"/>
      <c r="F21" s="169"/>
      <c r="G21" s="170"/>
      <c r="H21" s="29">
        <v>1</v>
      </c>
      <c r="I21" s="40"/>
      <c r="J21" s="41"/>
      <c r="K21" s="173"/>
      <c r="L21" s="130">
        <v>41374</v>
      </c>
      <c r="M21" s="32" t="s">
        <v>134</v>
      </c>
      <c r="N21" s="33" t="s">
        <v>135</v>
      </c>
    </row>
    <row r="22" spans="1:14" s="5" customFormat="1" ht="26.25" customHeight="1">
      <c r="A22" s="17" t="s">
        <v>87</v>
      </c>
      <c r="B22" s="174" t="s">
        <v>40</v>
      </c>
      <c r="C22" s="27" t="s">
        <v>68</v>
      </c>
      <c r="D22" s="28" t="s">
        <v>41</v>
      </c>
      <c r="E22" s="176">
        <v>3</v>
      </c>
      <c r="F22" s="169">
        <v>1.5</v>
      </c>
      <c r="G22" s="170"/>
      <c r="H22" s="42"/>
      <c r="I22" s="43">
        <v>1.5</v>
      </c>
      <c r="J22" s="44"/>
      <c r="K22" s="173">
        <f>SUM(H22:J24)</f>
        <v>3</v>
      </c>
      <c r="L22" s="45"/>
      <c r="M22" s="38" t="s">
        <v>128</v>
      </c>
      <c r="N22" s="39" t="s">
        <v>126</v>
      </c>
    </row>
    <row r="23" spans="1:14" s="5" customFormat="1" ht="52.5" customHeight="1">
      <c r="A23" s="47"/>
      <c r="B23" s="174"/>
      <c r="C23" s="27" t="s">
        <v>88</v>
      </c>
      <c r="D23" s="28" t="s">
        <v>42</v>
      </c>
      <c r="E23" s="176"/>
      <c r="F23" s="169"/>
      <c r="G23" s="170"/>
      <c r="H23" s="34">
        <v>1</v>
      </c>
      <c r="I23" s="35"/>
      <c r="J23" s="36"/>
      <c r="K23" s="173"/>
      <c r="L23" s="130">
        <v>41374</v>
      </c>
      <c r="M23" s="38" t="s">
        <v>128</v>
      </c>
      <c r="N23" s="39" t="s">
        <v>126</v>
      </c>
    </row>
    <row r="24" spans="1:14" s="5" customFormat="1" ht="37.5" customHeight="1" thickBot="1">
      <c r="A24" s="26"/>
      <c r="B24" s="174"/>
      <c r="C24" s="27" t="s">
        <v>89</v>
      </c>
      <c r="D24" s="28" t="s">
        <v>43</v>
      </c>
      <c r="E24" s="176"/>
      <c r="F24" s="169"/>
      <c r="G24" s="170"/>
      <c r="H24" s="29">
        <v>0.5</v>
      </c>
      <c r="I24" s="40"/>
      <c r="J24" s="41"/>
      <c r="K24" s="173"/>
      <c r="L24" s="137">
        <v>41374</v>
      </c>
      <c r="M24" s="45" t="s">
        <v>131</v>
      </c>
      <c r="N24" s="46" t="s">
        <v>125</v>
      </c>
    </row>
    <row r="25" spans="1:14" s="5" customFormat="1" ht="26.25" customHeight="1">
      <c r="A25" s="17" t="s">
        <v>90</v>
      </c>
      <c r="B25" s="174" t="s">
        <v>44</v>
      </c>
      <c r="C25" s="27" t="s">
        <v>91</v>
      </c>
      <c r="D25" s="28" t="s">
        <v>45</v>
      </c>
      <c r="E25" s="176" t="s">
        <v>92</v>
      </c>
      <c r="F25" s="169">
        <v>12</v>
      </c>
      <c r="G25" s="169">
        <v>0</v>
      </c>
      <c r="H25" s="42"/>
      <c r="I25" s="43">
        <v>4</v>
      </c>
      <c r="J25" s="36"/>
      <c r="K25" s="173">
        <f>SUM(H25:J27)</f>
        <v>12</v>
      </c>
      <c r="L25" s="45"/>
      <c r="M25" s="45" t="s">
        <v>121</v>
      </c>
      <c r="N25" s="46" t="s">
        <v>111</v>
      </c>
    </row>
    <row r="26" spans="1:14" s="5" customFormat="1" ht="37.5" customHeight="1">
      <c r="A26" s="47"/>
      <c r="B26" s="174"/>
      <c r="C26" s="27" t="s">
        <v>74</v>
      </c>
      <c r="D26" s="28" t="s">
        <v>46</v>
      </c>
      <c r="E26" s="176"/>
      <c r="F26" s="169"/>
      <c r="G26" s="169"/>
      <c r="H26" s="34"/>
      <c r="I26" s="35">
        <v>4</v>
      </c>
      <c r="J26" s="36"/>
      <c r="K26" s="173"/>
      <c r="L26" s="37"/>
      <c r="M26" s="38" t="s">
        <v>121</v>
      </c>
      <c r="N26" s="39" t="s">
        <v>111</v>
      </c>
    </row>
    <row r="27" spans="1:14" s="5" customFormat="1" ht="37.5" customHeight="1">
      <c r="A27" s="47"/>
      <c r="B27" s="174"/>
      <c r="C27" s="27" t="s">
        <v>75</v>
      </c>
      <c r="D27" s="28" t="s">
        <v>47</v>
      </c>
      <c r="E27" s="176"/>
      <c r="F27" s="169"/>
      <c r="G27" s="169"/>
      <c r="H27" s="29"/>
      <c r="I27" s="40">
        <v>4</v>
      </c>
      <c r="J27" s="41"/>
      <c r="K27" s="173"/>
      <c r="L27" s="32"/>
      <c r="M27" s="32" t="s">
        <v>121</v>
      </c>
      <c r="N27" s="33" t="s">
        <v>111</v>
      </c>
    </row>
    <row r="28" spans="1:14" s="5" customFormat="1" ht="26.25" customHeight="1">
      <c r="A28" s="47"/>
      <c r="B28" s="174"/>
      <c r="C28" s="27" t="s">
        <v>76</v>
      </c>
      <c r="D28" s="28" t="s">
        <v>48</v>
      </c>
      <c r="E28" s="176" t="s">
        <v>93</v>
      </c>
      <c r="F28" s="169">
        <v>0</v>
      </c>
      <c r="G28" s="169">
        <v>6</v>
      </c>
      <c r="H28" s="42">
        <v>6</v>
      </c>
      <c r="I28" s="48"/>
      <c r="J28" s="49"/>
      <c r="K28" s="173">
        <f>SUM(H28:J36)</f>
        <v>53</v>
      </c>
      <c r="L28" s="133">
        <v>41400</v>
      </c>
      <c r="M28" s="45" t="s">
        <v>121</v>
      </c>
      <c r="N28" s="46" t="s">
        <v>111</v>
      </c>
    </row>
    <row r="29" spans="1:14" s="5" customFormat="1" ht="26.25" customHeight="1">
      <c r="A29" s="47"/>
      <c r="B29" s="174"/>
      <c r="C29" s="27" t="s">
        <v>94</v>
      </c>
      <c r="D29" s="28" t="s">
        <v>49</v>
      </c>
      <c r="E29" s="176"/>
      <c r="F29" s="169"/>
      <c r="G29" s="169"/>
      <c r="H29" s="34">
        <v>6</v>
      </c>
      <c r="I29" s="50"/>
      <c r="J29" s="51"/>
      <c r="K29" s="173"/>
      <c r="L29" s="130">
        <v>41401</v>
      </c>
      <c r="M29" s="45" t="s">
        <v>121</v>
      </c>
      <c r="N29" s="39" t="s">
        <v>111</v>
      </c>
    </row>
    <row r="30" spans="1:14" s="5" customFormat="1" ht="52.5" customHeight="1">
      <c r="A30" s="47"/>
      <c r="B30" s="174"/>
      <c r="C30" s="27" t="s">
        <v>95</v>
      </c>
      <c r="D30" s="28" t="s">
        <v>50</v>
      </c>
      <c r="E30" s="176"/>
      <c r="F30" s="169"/>
      <c r="G30" s="169"/>
      <c r="H30" s="52">
        <v>5</v>
      </c>
      <c r="I30" s="53"/>
      <c r="J30" s="54">
        <v>1</v>
      </c>
      <c r="K30" s="173"/>
      <c r="L30" s="132" t="s">
        <v>113</v>
      </c>
      <c r="M30" s="131" t="s">
        <v>139</v>
      </c>
      <c r="N30" s="139" t="s">
        <v>119</v>
      </c>
    </row>
    <row r="31" spans="1:14" s="5" customFormat="1" ht="52.5" customHeight="1">
      <c r="A31" s="47"/>
      <c r="B31" s="174"/>
      <c r="C31" s="27" t="s">
        <v>96</v>
      </c>
      <c r="D31" s="28" t="s">
        <v>51</v>
      </c>
      <c r="E31" s="176"/>
      <c r="F31" s="169"/>
      <c r="G31" s="169"/>
      <c r="H31" s="34">
        <v>5</v>
      </c>
      <c r="I31" s="50"/>
      <c r="J31" s="51">
        <v>1</v>
      </c>
      <c r="K31" s="173"/>
      <c r="L31" s="132" t="s">
        <v>114</v>
      </c>
      <c r="M31" s="131" t="s">
        <v>139</v>
      </c>
      <c r="N31" s="139" t="s">
        <v>119</v>
      </c>
    </row>
    <row r="32" spans="1:14" s="5" customFormat="1" ht="52.5" customHeight="1">
      <c r="A32" s="47"/>
      <c r="B32" s="174"/>
      <c r="C32" s="27" t="s">
        <v>97</v>
      </c>
      <c r="D32" s="28" t="s">
        <v>52</v>
      </c>
      <c r="E32" s="176"/>
      <c r="F32" s="169"/>
      <c r="G32" s="169"/>
      <c r="H32" s="52">
        <v>5</v>
      </c>
      <c r="I32" s="53"/>
      <c r="J32" s="54">
        <v>1</v>
      </c>
      <c r="K32" s="173"/>
      <c r="L32" s="132" t="s">
        <v>115</v>
      </c>
      <c r="M32" s="131" t="s">
        <v>139</v>
      </c>
      <c r="N32" s="139" t="s">
        <v>119</v>
      </c>
    </row>
    <row r="33" spans="1:14" s="5" customFormat="1" ht="52.5" customHeight="1">
      <c r="A33" s="47"/>
      <c r="B33" s="174"/>
      <c r="C33" s="27" t="s">
        <v>98</v>
      </c>
      <c r="D33" s="28" t="s">
        <v>53</v>
      </c>
      <c r="E33" s="176"/>
      <c r="F33" s="169"/>
      <c r="G33" s="169"/>
      <c r="H33" s="34">
        <v>5</v>
      </c>
      <c r="I33" s="50"/>
      <c r="J33" s="51">
        <v>1</v>
      </c>
      <c r="K33" s="173"/>
      <c r="L33" s="132" t="s">
        <v>116</v>
      </c>
      <c r="M33" s="131" t="s">
        <v>139</v>
      </c>
      <c r="N33" s="139" t="s">
        <v>119</v>
      </c>
    </row>
    <row r="34" spans="1:14" s="5" customFormat="1" ht="52.5" customHeight="1">
      <c r="A34" s="47"/>
      <c r="B34" s="174"/>
      <c r="C34" s="27" t="s">
        <v>99</v>
      </c>
      <c r="D34" s="28" t="s">
        <v>54</v>
      </c>
      <c r="E34" s="176"/>
      <c r="F34" s="169"/>
      <c r="G34" s="169"/>
      <c r="H34" s="52">
        <v>5</v>
      </c>
      <c r="I34" s="53"/>
      <c r="J34" s="54">
        <v>1</v>
      </c>
      <c r="K34" s="173"/>
      <c r="L34" s="132" t="s">
        <v>117</v>
      </c>
      <c r="M34" s="131" t="s">
        <v>139</v>
      </c>
      <c r="N34" s="139" t="s">
        <v>119</v>
      </c>
    </row>
    <row r="35" spans="1:14" s="5" customFormat="1" ht="52.5" customHeight="1">
      <c r="A35" s="47"/>
      <c r="B35" s="174"/>
      <c r="C35" s="27" t="s">
        <v>100</v>
      </c>
      <c r="D35" s="28" t="s">
        <v>55</v>
      </c>
      <c r="E35" s="176"/>
      <c r="F35" s="169"/>
      <c r="G35" s="169"/>
      <c r="H35" s="34">
        <v>5</v>
      </c>
      <c r="I35" s="50"/>
      <c r="J35" s="51">
        <v>1</v>
      </c>
      <c r="K35" s="173"/>
      <c r="L35" s="132" t="s">
        <v>118</v>
      </c>
      <c r="M35" s="131" t="s">
        <v>139</v>
      </c>
      <c r="N35" s="139" t="s">
        <v>119</v>
      </c>
    </row>
    <row r="36" spans="1:14" s="5" customFormat="1" ht="52.5" customHeight="1">
      <c r="A36" s="47"/>
      <c r="B36" s="174"/>
      <c r="C36" s="27" t="s">
        <v>101</v>
      </c>
      <c r="D36" s="28" t="s">
        <v>56</v>
      </c>
      <c r="E36" s="176"/>
      <c r="F36" s="169"/>
      <c r="G36" s="169"/>
      <c r="H36" s="29">
        <v>5</v>
      </c>
      <c r="I36" s="30"/>
      <c r="J36" s="31"/>
      <c r="K36" s="173"/>
      <c r="L36" s="137">
        <v>41402</v>
      </c>
      <c r="M36" s="45" t="s">
        <v>121</v>
      </c>
      <c r="N36" s="33" t="s">
        <v>111</v>
      </c>
    </row>
    <row r="37" spans="1:14" s="5" customFormat="1" ht="26.25" customHeight="1">
      <c r="A37" s="47"/>
      <c r="B37" s="174"/>
      <c r="C37" s="27" t="s">
        <v>102</v>
      </c>
      <c r="D37" s="28" t="s">
        <v>57</v>
      </c>
      <c r="E37" s="176" t="s">
        <v>103</v>
      </c>
      <c r="F37" s="169">
        <v>0</v>
      </c>
      <c r="G37" s="169">
        <v>0</v>
      </c>
      <c r="H37" s="34">
        <v>5</v>
      </c>
      <c r="I37" s="50"/>
      <c r="J37" s="36"/>
      <c r="K37" s="173">
        <f>SUM(H37:J38)</f>
        <v>10</v>
      </c>
      <c r="L37" s="130">
        <v>41412</v>
      </c>
      <c r="M37" s="38" t="s">
        <v>132</v>
      </c>
      <c r="N37" s="39" t="s">
        <v>111</v>
      </c>
    </row>
    <row r="38" spans="1:14" s="5" customFormat="1" ht="26.25" customHeight="1" thickBot="1">
      <c r="A38" s="26"/>
      <c r="B38" s="174"/>
      <c r="C38" s="27" t="s">
        <v>104</v>
      </c>
      <c r="D38" s="28" t="s">
        <v>58</v>
      </c>
      <c r="E38" s="176"/>
      <c r="F38" s="169"/>
      <c r="G38" s="169"/>
      <c r="H38" s="29">
        <v>5</v>
      </c>
      <c r="I38" s="30"/>
      <c r="J38" s="41"/>
      <c r="K38" s="173"/>
      <c r="L38" s="137">
        <v>41413</v>
      </c>
      <c r="M38" s="38" t="s">
        <v>132</v>
      </c>
      <c r="N38" s="33" t="s">
        <v>111</v>
      </c>
    </row>
    <row r="39" spans="1:14" s="5" customFormat="1" ht="26.25" customHeight="1">
      <c r="A39" s="17" t="s">
        <v>105</v>
      </c>
      <c r="B39" s="174" t="s">
        <v>59</v>
      </c>
      <c r="C39" s="27" t="s">
        <v>106</v>
      </c>
      <c r="D39" s="28" t="s">
        <v>59</v>
      </c>
      <c r="E39" s="176">
        <v>4</v>
      </c>
      <c r="F39" s="169">
        <v>0</v>
      </c>
      <c r="G39" s="169">
        <v>4</v>
      </c>
      <c r="H39" s="34"/>
      <c r="I39" s="50"/>
      <c r="J39" s="51">
        <v>2</v>
      </c>
      <c r="K39" s="173">
        <f>SUM(H39:J40)</f>
        <v>4</v>
      </c>
      <c r="L39" s="130">
        <v>41472</v>
      </c>
      <c r="M39" s="38" t="s">
        <v>133</v>
      </c>
      <c r="N39" s="39" t="s">
        <v>120</v>
      </c>
    </row>
    <row r="40" spans="1:14" s="5" customFormat="1" ht="37.5" customHeight="1" thickBot="1">
      <c r="A40" s="47"/>
      <c r="B40" s="175"/>
      <c r="C40" s="57" t="s">
        <v>107</v>
      </c>
      <c r="D40" s="58" t="s">
        <v>60</v>
      </c>
      <c r="E40" s="177"/>
      <c r="F40" s="178"/>
      <c r="G40" s="178"/>
      <c r="H40" s="59"/>
      <c r="I40" s="60"/>
      <c r="J40" s="61">
        <v>2</v>
      </c>
      <c r="K40" s="173"/>
      <c r="L40" s="138">
        <v>41472</v>
      </c>
      <c r="M40" s="55" t="s">
        <v>133</v>
      </c>
      <c r="N40" s="56" t="s">
        <v>120</v>
      </c>
    </row>
    <row r="41" spans="1:14" s="5" customFormat="1" ht="26.25" customHeight="1" thickBot="1">
      <c r="A41" s="171" t="s">
        <v>61</v>
      </c>
      <c r="B41" s="172"/>
      <c r="C41" s="172"/>
      <c r="D41" s="172"/>
      <c r="E41" s="62">
        <v>130</v>
      </c>
      <c r="F41" s="62">
        <v>40.5</v>
      </c>
      <c r="G41" s="62">
        <v>16</v>
      </c>
      <c r="H41" s="63">
        <f>SUM(H3:H40)</f>
        <v>73.5</v>
      </c>
      <c r="I41" s="64">
        <f>SUM(I3:I40)</f>
        <v>40.5</v>
      </c>
      <c r="J41" s="65">
        <f>SUM(J3:J40)</f>
        <v>16</v>
      </c>
      <c r="K41" s="62">
        <f>SUM(K3:K40)</f>
        <v>130</v>
      </c>
      <c r="L41" s="66"/>
      <c r="M41" s="66"/>
      <c r="N41" s="67"/>
    </row>
    <row r="42" spans="1:14" s="5" customFormat="1" ht="26.25" customHeight="1" thickBot="1">
      <c r="A42" s="164" t="s">
        <v>62</v>
      </c>
      <c r="B42" s="165"/>
      <c r="C42" s="165"/>
      <c r="D42" s="165"/>
      <c r="E42" s="68">
        <v>1</v>
      </c>
      <c r="F42" s="166"/>
      <c r="G42" s="166"/>
      <c r="H42" s="166"/>
      <c r="I42" s="167"/>
      <c r="J42" s="69"/>
      <c r="K42" s="62">
        <f>SUM(J42)</f>
        <v>0</v>
      </c>
      <c r="L42" s="143">
        <v>41472</v>
      </c>
      <c r="M42" s="66"/>
      <c r="N42" s="67" t="s">
        <v>142</v>
      </c>
    </row>
    <row r="43" s="5" customFormat="1" ht="15" customHeight="1"/>
    <row r="44" spans="1:3" ht="29.25" customHeight="1" thickBot="1">
      <c r="A44" s="5"/>
      <c r="B44" s="5"/>
      <c r="C44" s="70" t="s">
        <v>65</v>
      </c>
    </row>
    <row r="45" spans="3:13" ht="29.25" customHeight="1">
      <c r="C45" s="72"/>
      <c r="D45" s="73" t="s">
        <v>63</v>
      </c>
      <c r="E45" s="222" t="s">
        <v>141</v>
      </c>
      <c r="F45" s="222"/>
      <c r="G45" s="222"/>
      <c r="H45" s="222"/>
      <c r="I45" s="222"/>
      <c r="J45" s="222"/>
      <c r="K45" s="222"/>
      <c r="L45" s="222"/>
      <c r="M45" s="223"/>
    </row>
    <row r="46" spans="3:13" ht="29.25" customHeight="1" thickBot="1">
      <c r="C46" s="72"/>
      <c r="D46" s="74" t="s">
        <v>64</v>
      </c>
      <c r="E46" s="224" t="s">
        <v>140</v>
      </c>
      <c r="F46" s="224"/>
      <c r="G46" s="224"/>
      <c r="H46" s="224"/>
      <c r="I46" s="224"/>
      <c r="J46" s="224"/>
      <c r="K46" s="224"/>
      <c r="L46" s="224"/>
      <c r="M46" s="225"/>
    </row>
    <row r="47" ht="29.25" customHeight="1"/>
  </sheetData>
  <sheetProtection/>
  <mergeCells count="64">
    <mergeCell ref="H1:K1"/>
    <mergeCell ref="A42:D42"/>
    <mergeCell ref="F42:I42"/>
    <mergeCell ref="G3:G4"/>
    <mergeCell ref="G5:G6"/>
    <mergeCell ref="G7:G10"/>
    <mergeCell ref="G11:G13"/>
    <mergeCell ref="G14:G15"/>
    <mergeCell ref="G16:G17"/>
    <mergeCell ref="G18:G21"/>
    <mergeCell ref="A41:D41"/>
    <mergeCell ref="K37:K38"/>
    <mergeCell ref="B39:B40"/>
    <mergeCell ref="E39:E40"/>
    <mergeCell ref="F39:F40"/>
    <mergeCell ref="K39:K40"/>
    <mergeCell ref="G39:G40"/>
    <mergeCell ref="G37:G38"/>
    <mergeCell ref="B25:B38"/>
    <mergeCell ref="E37:E38"/>
    <mergeCell ref="F37:F38"/>
    <mergeCell ref="K25:K27"/>
    <mergeCell ref="E28:E36"/>
    <mergeCell ref="F28:F36"/>
    <mergeCell ref="K28:K36"/>
    <mergeCell ref="G25:G27"/>
    <mergeCell ref="E25:E27"/>
    <mergeCell ref="F25:F27"/>
    <mergeCell ref="F16:F17"/>
    <mergeCell ref="G28:G36"/>
    <mergeCell ref="E18:E21"/>
    <mergeCell ref="F18:F21"/>
    <mergeCell ref="E22:E24"/>
    <mergeCell ref="F22:F24"/>
    <mergeCell ref="E14:E15"/>
    <mergeCell ref="B11:B13"/>
    <mergeCell ref="E11:E13"/>
    <mergeCell ref="B16:B17"/>
    <mergeCell ref="K22:K24"/>
    <mergeCell ref="G22:G24"/>
    <mergeCell ref="B18:B21"/>
    <mergeCell ref="K18:K21"/>
    <mergeCell ref="B22:B24"/>
    <mergeCell ref="E16:E17"/>
    <mergeCell ref="F3:F4"/>
    <mergeCell ref="B7:B10"/>
    <mergeCell ref="F11:F13"/>
    <mergeCell ref="K11:K13"/>
    <mergeCell ref="K16:K17"/>
    <mergeCell ref="K14:K15"/>
    <mergeCell ref="B14:B15"/>
    <mergeCell ref="F7:F10"/>
    <mergeCell ref="E7:E10"/>
    <mergeCell ref="F14:F15"/>
    <mergeCell ref="E45:M45"/>
    <mergeCell ref="E46:M46"/>
    <mergeCell ref="K3:K4"/>
    <mergeCell ref="B5:B6"/>
    <mergeCell ref="E5:E6"/>
    <mergeCell ref="F5:F6"/>
    <mergeCell ref="K5:K6"/>
    <mergeCell ref="K7:K10"/>
    <mergeCell ref="B3:B4"/>
    <mergeCell ref="E3:E4"/>
  </mergeCells>
  <printOptions/>
  <pageMargins left="0.75" right="0.75" top="1" bottom="1" header="0.512" footer="0.512"/>
  <pageSetup horizontalDpi="600" verticalDpi="600" orientation="landscape" paperSize="9" scale="87" r:id="rId1"/>
  <rowBreaks count="2" manualBreakCount="2">
    <brk id="13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町田 裕央</cp:lastModifiedBy>
  <cp:lastPrinted>2018-04-19T04:43:02Z</cp:lastPrinted>
  <dcterms:created xsi:type="dcterms:W3CDTF">2012-11-21T09:06:41Z</dcterms:created>
  <dcterms:modified xsi:type="dcterms:W3CDTF">2019-03-01T09:02:10Z</dcterms:modified>
  <cp:category/>
  <cp:version/>
  <cp:contentType/>
  <cp:contentStatus/>
</cp:coreProperties>
</file>