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工業統計\H31\00 H30調査結果\02.確報\05_ HP公表\HP掲載用\30年確報分\01_概要版（8月公表）\掲載用\"/>
    </mc:Choice>
  </mc:AlternateContent>
  <xr:revisionPtr revIDLastSave="0" documentId="13_ncr:1_{BB49027F-F5C3-4DD5-A8B7-37A51AB8E8EC}" xr6:coauthVersionLast="36" xr6:coauthVersionMax="36" xr10:uidLastSave="{00000000-0000-0000-0000-000000000000}"/>
  <bookViews>
    <workbookView xWindow="0" yWindow="0" windowWidth="23040" windowHeight="8316" xr2:uid="{00000000-000D-0000-FFFF-FFFF00000000}"/>
  </bookViews>
  <sheets>
    <sheet name="【資料１０】" sheetId="2" r:id="rId1"/>
  </sheets>
  <definedNames>
    <definedName name="_xlnm.Print_Area" localSheetId="0">【資料１０】!$A$1:$G$81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9" i="2" l="1"/>
  <c r="F79" i="2"/>
  <c r="E79" i="2"/>
  <c r="G78" i="2"/>
  <c r="F78" i="2"/>
  <c r="E78" i="2"/>
  <c r="G76" i="2"/>
  <c r="F76" i="2"/>
  <c r="E76" i="2"/>
  <c r="G75" i="2"/>
  <c r="F75" i="2"/>
  <c r="E75" i="2"/>
  <c r="G73" i="2"/>
  <c r="F73" i="2"/>
  <c r="E73" i="2"/>
  <c r="G72" i="2"/>
  <c r="F72" i="2"/>
  <c r="E72" i="2"/>
  <c r="G70" i="2"/>
  <c r="F70" i="2"/>
  <c r="E70" i="2"/>
  <c r="G69" i="2"/>
  <c r="F69" i="2"/>
  <c r="E69" i="2"/>
  <c r="G67" i="2"/>
  <c r="F67" i="2"/>
  <c r="E67" i="2"/>
  <c r="G66" i="2"/>
  <c r="F66" i="2"/>
  <c r="E66" i="2"/>
  <c r="G64" i="2"/>
  <c r="F64" i="2"/>
  <c r="E64" i="2"/>
  <c r="G63" i="2"/>
  <c r="F63" i="2"/>
  <c r="E63" i="2"/>
  <c r="G61" i="2"/>
  <c r="F61" i="2"/>
  <c r="E61" i="2"/>
  <c r="G60" i="2"/>
  <c r="F60" i="2"/>
  <c r="E60" i="2"/>
  <c r="G58" i="2"/>
  <c r="F58" i="2"/>
  <c r="E58" i="2"/>
  <c r="G57" i="2"/>
  <c r="F57" i="2"/>
  <c r="E57" i="2"/>
  <c r="G55" i="2"/>
  <c r="F55" i="2"/>
  <c r="E55" i="2"/>
  <c r="G54" i="2"/>
  <c r="F54" i="2"/>
  <c r="E54" i="2"/>
  <c r="G49" i="2"/>
  <c r="F49" i="2"/>
  <c r="E49" i="2"/>
  <c r="G48" i="2"/>
  <c r="F48" i="2"/>
  <c r="E48" i="2"/>
  <c r="G46" i="2"/>
  <c r="F46" i="2"/>
  <c r="E46" i="2"/>
  <c r="G45" i="2"/>
  <c r="F45" i="2"/>
  <c r="E45" i="2"/>
  <c r="E40" i="2"/>
  <c r="E39" i="2"/>
  <c r="G37" i="2"/>
  <c r="F37" i="2"/>
  <c r="E37" i="2"/>
  <c r="G36" i="2"/>
  <c r="F36" i="2"/>
  <c r="E36" i="2"/>
  <c r="G34" i="2"/>
  <c r="F34" i="2"/>
  <c r="E34" i="2"/>
  <c r="G33" i="2"/>
  <c r="F33" i="2"/>
  <c r="E33" i="2"/>
  <c r="G31" i="2"/>
  <c r="F31" i="2"/>
  <c r="E31" i="2"/>
  <c r="G30" i="2"/>
  <c r="F30" i="2"/>
  <c r="E30" i="2"/>
  <c r="G28" i="2"/>
  <c r="F28" i="2"/>
  <c r="E28" i="2"/>
  <c r="G27" i="2"/>
  <c r="F27" i="2"/>
  <c r="E27" i="2"/>
  <c r="G25" i="2"/>
  <c r="F25" i="2"/>
  <c r="E25" i="2"/>
  <c r="G24" i="2"/>
  <c r="F24" i="2"/>
  <c r="E24" i="2"/>
  <c r="G22" i="2"/>
  <c r="F22" i="2"/>
  <c r="E22" i="2"/>
  <c r="G21" i="2"/>
  <c r="F21" i="2"/>
  <c r="E21" i="2"/>
  <c r="G19" i="2"/>
  <c r="F19" i="2"/>
  <c r="E19" i="2"/>
  <c r="G18" i="2"/>
  <c r="F18" i="2"/>
  <c r="E18" i="2"/>
  <c r="G16" i="2"/>
  <c r="F16" i="2"/>
  <c r="E16" i="2"/>
  <c r="G15" i="2"/>
  <c r="F15" i="2"/>
  <c r="E15" i="2"/>
  <c r="G13" i="2"/>
  <c r="F13" i="2"/>
  <c r="E13" i="2"/>
  <c r="G12" i="2"/>
  <c r="F12" i="2"/>
  <c r="E12" i="2"/>
  <c r="G10" i="2"/>
  <c r="F10" i="2"/>
  <c r="E10" i="2"/>
  <c r="G9" i="2"/>
  <c r="F9" i="2"/>
  <c r="E9" i="2"/>
  <c r="G7" i="2"/>
  <c r="F7" i="2"/>
  <c r="E7" i="2"/>
</calcChain>
</file>

<file path=xl/sharedStrings.xml><?xml version="1.0" encoding="utf-8"?>
<sst xmlns="http://schemas.openxmlformats.org/spreadsheetml/2006/main" count="134" uniqueCount="40">
  <si>
    <t>【資料１０】産業別製造品出荷額等の推移（４人以上の事業所）</t>
    <rPh sb="1" eb="3">
      <t>シリョウ</t>
    </rPh>
    <phoneticPr fontId="4"/>
  </si>
  <si>
    <t>単位：百万円</t>
    <rPh sb="3" eb="4">
      <t>ヒャク</t>
    </rPh>
    <rPh sb="4" eb="6">
      <t>マンエン</t>
    </rPh>
    <phoneticPr fontId="4"/>
  </si>
  <si>
    <t>産　　　　　　業</t>
    <rPh sb="0" eb="8">
      <t>サンギョウ</t>
    </rPh>
    <phoneticPr fontId="4"/>
  </si>
  <si>
    <t>24　年</t>
    <rPh sb="3" eb="4">
      <t>ネン</t>
    </rPh>
    <phoneticPr fontId="4"/>
  </si>
  <si>
    <t>25　年</t>
    <rPh sb="3" eb="4">
      <t>ネン</t>
    </rPh>
    <phoneticPr fontId="4"/>
  </si>
  <si>
    <t>26　年</t>
    <rPh sb="3" eb="4">
      <t>ネン</t>
    </rPh>
    <phoneticPr fontId="4"/>
  </si>
  <si>
    <t>27　年</t>
    <rPh sb="3" eb="4">
      <t>ネン</t>
    </rPh>
    <phoneticPr fontId="4"/>
  </si>
  <si>
    <t>28　年</t>
    <rPh sb="3" eb="4">
      <t>ネン</t>
    </rPh>
    <phoneticPr fontId="4"/>
  </si>
  <si>
    <t>合　　　　　　計</t>
    <rPh sb="0" eb="8">
      <t>ゴウケイ</t>
    </rPh>
    <phoneticPr fontId="4"/>
  </si>
  <si>
    <t>　　　　　　　　構成比（％）</t>
  </si>
  <si>
    <t>　　　　　　　　前年比（％）</t>
  </si>
  <si>
    <t>飲料・たばこ・飼料製造業</t>
  </si>
  <si>
    <t>繊　　維　　工　　業</t>
  </si>
  <si>
    <t>木材・木製品製造業</t>
  </si>
  <si>
    <t>家具・装備品製造業</t>
  </si>
  <si>
    <t>パルプ・紙・紙加工品製造業</t>
  </si>
  <si>
    <t>印刷・同関連業</t>
    <phoneticPr fontId="4"/>
  </si>
  <si>
    <t>化　　学　　工　　業</t>
  </si>
  <si>
    <t>石油製品・石炭製品製造業</t>
  </si>
  <si>
    <t>プラスチック製品製造業</t>
  </si>
  <si>
    <t>ゴ　ム　製　品　製　造　業</t>
  </si>
  <si>
    <t xml:space="preserve">          X</t>
  </si>
  <si>
    <t>なめし革・同製品・毛皮製造業</t>
  </si>
  <si>
    <t>皆増</t>
    <rPh sb="0" eb="1">
      <t>ミナ</t>
    </rPh>
    <rPh sb="1" eb="2">
      <t>ゾウ</t>
    </rPh>
    <phoneticPr fontId="4"/>
  </si>
  <si>
    <t>窯業・土石製品製造業</t>
  </si>
  <si>
    <t>鉄　　　鋼　　　業</t>
  </si>
  <si>
    <t>非　鉄　金　属　製　造　業</t>
  </si>
  <si>
    <t>金　属　製　品　製　造　業</t>
  </si>
  <si>
    <t>は ん 用 機 械 器 具 製 造 業</t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4"/>
  </si>
  <si>
    <t>生 産 用 機 械 器 具 製 造 業</t>
    <rPh sb="0" eb="1">
      <t>ショウ</t>
    </rPh>
    <rPh sb="2" eb="3">
      <t>サン</t>
    </rPh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4"/>
  </si>
  <si>
    <t>業 務 用 機 械 器 具 製 造 業</t>
    <rPh sb="0" eb="1">
      <t>ギョウ</t>
    </rPh>
    <rPh sb="2" eb="3">
      <t>ツトム</t>
    </rPh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</si>
  <si>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4"/>
  </si>
  <si>
    <t>　　　　　　　　構成比（％）</t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</si>
  <si>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</si>
  <si>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</si>
  <si>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輸送用機械器具製造業</t>
  </si>
  <si>
    <t>そ　の　他　の　製　造　業</t>
  </si>
  <si>
    <t>（注）　「27年」には個人経営調査票による調査分を含まない</t>
    <rPh sb="1" eb="2">
      <t>チュウ</t>
    </rPh>
    <rPh sb="7" eb="8">
      <t>ネン</t>
    </rPh>
    <rPh sb="11" eb="13">
      <t>コジン</t>
    </rPh>
    <rPh sb="13" eb="15">
      <t>ケイエイ</t>
    </rPh>
    <rPh sb="15" eb="18">
      <t>チョウサヒョウ</t>
    </rPh>
    <rPh sb="21" eb="23">
      <t>チョウサ</t>
    </rPh>
    <rPh sb="23" eb="24">
      <t>ブン</t>
    </rPh>
    <rPh sb="25" eb="26">
      <t>フク</t>
    </rPh>
    <phoneticPr fontId="7"/>
  </si>
  <si>
    <t>29　年</t>
    <rPh sb="3" eb="4">
      <t>ネン</t>
    </rPh>
    <phoneticPr fontId="4"/>
  </si>
  <si>
    <t>食　料　品　製　造　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</si>
</sst>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#,##0.0_);[Red]\(#,##0.0\)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/>
    </xf>
    <xf numFmtId="177" fontId="6" fillId="0" borderId="7" xfId="2" applyNumberFormat="1" applyFont="1" applyBorder="1" applyAlignment="1">
      <alignment horizontal="right" vertical="center"/>
    </xf>
    <xf numFmtId="0" fontId="6" fillId="0" borderId="0" xfId="1" applyFont="1">
      <alignment vertical="center"/>
    </xf>
    <xf numFmtId="0" fontId="6" fillId="0" borderId="6" xfId="1" applyFont="1" applyBorder="1" applyAlignment="1">
      <alignment horizontal="left" indent="1"/>
    </xf>
    <xf numFmtId="178" fontId="6" fillId="0" borderId="8" xfId="2" applyNumberFormat="1" applyFont="1" applyBorder="1" applyAlignment="1">
      <alignment horizontal="right" vertical="center"/>
    </xf>
    <xf numFmtId="0" fontId="6" fillId="0" borderId="9" xfId="1" applyFont="1" applyBorder="1" applyAlignment="1">
      <alignment horizontal="left" indent="1"/>
    </xf>
    <xf numFmtId="178" fontId="6" fillId="0" borderId="7" xfId="2" applyNumberFormat="1" applyFont="1" applyBorder="1" applyAlignment="1">
      <alignment horizontal="right" vertical="center"/>
    </xf>
    <xf numFmtId="178" fontId="6" fillId="0" borderId="10" xfId="2" applyNumberFormat="1" applyFont="1" applyBorder="1" applyAlignment="1">
      <alignment horizontal="right" vertical="center"/>
    </xf>
    <xf numFmtId="177" fontId="6" fillId="0" borderId="3" xfId="2" applyNumberFormat="1" applyFont="1" applyBorder="1" applyAlignment="1">
      <alignment horizontal="right" vertical="center"/>
    </xf>
    <xf numFmtId="178" fontId="6" fillId="0" borderId="11" xfId="2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left" indent="1"/>
    </xf>
    <xf numFmtId="0" fontId="8" fillId="0" borderId="0" xfId="1" applyFont="1">
      <alignment vertical="center"/>
    </xf>
    <xf numFmtId="178" fontId="6" fillId="0" borderId="3" xfId="2" applyNumberFormat="1" applyFont="1" applyBorder="1" applyAlignment="1">
      <alignment horizontal="right" vertical="center"/>
    </xf>
    <xf numFmtId="0" fontId="5" fillId="0" borderId="12" xfId="1" applyFont="1" applyFill="1" applyBorder="1" applyAlignment="1">
      <alignment horizontal="left" indent="1"/>
    </xf>
    <xf numFmtId="0" fontId="5" fillId="0" borderId="0" xfId="1" applyFont="1" applyAlignment="1">
      <alignment horizontal="right" vertical="center"/>
    </xf>
    <xf numFmtId="0" fontId="5" fillId="0" borderId="0" xfId="1" applyFont="1" applyFill="1" applyBorder="1" applyAlignment="1">
      <alignment horizontal="left" indent="1"/>
    </xf>
    <xf numFmtId="176" fontId="6" fillId="0" borderId="0" xfId="1" applyNumberFormat="1" applyFont="1">
      <alignment vertical="center"/>
    </xf>
    <xf numFmtId="176" fontId="6" fillId="0" borderId="3" xfId="2" applyNumberFormat="1" applyFont="1" applyBorder="1" applyAlignment="1">
      <alignment horizontal="center" vertical="center"/>
    </xf>
    <xf numFmtId="176" fontId="6" fillId="0" borderId="5" xfId="2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EB0A7-18D5-42AF-84CC-E5D0A9D565B4}">
  <dimension ref="A1:I81"/>
  <sheetViews>
    <sheetView tabSelected="1" view="pageBreakPreview" zoomScale="80" zoomScaleNormal="75" zoomScaleSheetLayoutView="80" workbookViewId="0"/>
  </sheetViews>
  <sheetFormatPr defaultColWidth="10" defaultRowHeight="13.2"/>
  <cols>
    <col min="1" max="1" width="56.5546875" style="4" customWidth="1"/>
    <col min="2" max="7" width="15.109375" style="22" customWidth="1"/>
    <col min="8" max="8" width="10" style="4"/>
    <col min="9" max="9" width="15.5546875" style="4" bestFit="1" customWidth="1"/>
    <col min="10" max="16384" width="10" style="4"/>
  </cols>
  <sheetData>
    <row r="1" spans="1:9" s="3" customFormat="1" ht="19.2">
      <c r="A1" s="1" t="s">
        <v>0</v>
      </c>
      <c r="B1" s="2"/>
      <c r="C1" s="2"/>
      <c r="D1" s="2"/>
      <c r="E1" s="2"/>
      <c r="F1" s="2"/>
      <c r="G1" s="2"/>
    </row>
    <row r="2" spans="1:9" ht="15.6" customHeight="1" thickBot="1">
      <c r="B2" s="5"/>
      <c r="C2" s="5"/>
      <c r="D2" s="5"/>
      <c r="E2" s="5"/>
      <c r="F2" s="6"/>
      <c r="G2" s="6" t="s">
        <v>1</v>
      </c>
    </row>
    <row r="3" spans="1:9" s="7" customFormat="1" ht="14.4" customHeight="1">
      <c r="A3" s="27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38</v>
      </c>
    </row>
    <row r="4" spans="1:9" s="7" customFormat="1" ht="14.4" customHeight="1" thickBot="1">
      <c r="A4" s="28"/>
      <c r="B4" s="26"/>
      <c r="C4" s="26"/>
      <c r="D4" s="26"/>
      <c r="E4" s="26"/>
      <c r="F4" s="26"/>
      <c r="G4" s="26"/>
    </row>
    <row r="5" spans="1:9" s="10" customFormat="1" ht="18" customHeight="1" thickTop="1">
      <c r="A5" s="8" t="s">
        <v>8</v>
      </c>
      <c r="B5" s="9">
        <v>1775007</v>
      </c>
      <c r="C5" s="9">
        <v>1627820</v>
      </c>
      <c r="D5" s="9">
        <v>1562494</v>
      </c>
      <c r="E5" s="9">
        <v>1628207</v>
      </c>
      <c r="F5" s="9">
        <v>1739733</v>
      </c>
      <c r="G5" s="9">
        <v>1829520</v>
      </c>
      <c r="I5" s="24"/>
    </row>
    <row r="6" spans="1:9" s="10" customFormat="1" ht="18" customHeight="1">
      <c r="A6" s="11" t="s">
        <v>9</v>
      </c>
      <c r="B6" s="12">
        <v>100</v>
      </c>
      <c r="C6" s="12">
        <v>100</v>
      </c>
      <c r="D6" s="12">
        <v>100</v>
      </c>
      <c r="E6" s="12">
        <v>100</v>
      </c>
      <c r="F6" s="12">
        <v>100</v>
      </c>
      <c r="G6" s="12">
        <v>100</v>
      </c>
      <c r="I6" s="24"/>
    </row>
    <row r="7" spans="1:9" s="10" customFormat="1" ht="18" customHeight="1" thickBot="1">
      <c r="A7" s="13" t="s">
        <v>10</v>
      </c>
      <c r="B7" s="14">
        <v>107.3</v>
      </c>
      <c r="C7" s="14">
        <v>91.7</v>
      </c>
      <c r="D7" s="14">
        <v>96</v>
      </c>
      <c r="E7" s="15">
        <f>E5/D5*100</f>
        <v>104.20564814968888</v>
      </c>
      <c r="F7" s="15">
        <f>F5/E5*100</f>
        <v>106.84962047208985</v>
      </c>
      <c r="G7" s="15">
        <f>G5/F5*100</f>
        <v>105.16096435487515</v>
      </c>
    </row>
    <row r="8" spans="1:9" s="10" customFormat="1" ht="18" customHeight="1">
      <c r="A8" s="11" t="s">
        <v>39</v>
      </c>
      <c r="B8" s="16">
        <v>237583</v>
      </c>
      <c r="C8" s="16">
        <v>238992</v>
      </c>
      <c r="D8" s="16">
        <v>249539</v>
      </c>
      <c r="E8" s="16">
        <v>273039</v>
      </c>
      <c r="F8" s="16">
        <v>277427</v>
      </c>
      <c r="G8" s="16">
        <v>282582</v>
      </c>
    </row>
    <row r="9" spans="1:9" s="10" customFormat="1" ht="18" customHeight="1">
      <c r="A9" s="11" t="s">
        <v>9</v>
      </c>
      <c r="B9" s="12">
        <v>13.4</v>
      </c>
      <c r="C9" s="12">
        <v>14.7</v>
      </c>
      <c r="D9" s="12">
        <v>16</v>
      </c>
      <c r="E9" s="17">
        <f>E8/$E$5*100</f>
        <v>16.769305131350006</v>
      </c>
      <c r="F9" s="12">
        <f>F8/$F$5*100</f>
        <v>15.946527426909762</v>
      </c>
      <c r="G9" s="12">
        <f>G8/$G$5*100</f>
        <v>15.4456906729634</v>
      </c>
    </row>
    <row r="10" spans="1:9" s="10" customFormat="1" ht="18" customHeight="1" thickBot="1">
      <c r="A10" s="11" t="s">
        <v>10</v>
      </c>
      <c r="B10" s="15">
        <v>101.9</v>
      </c>
      <c r="C10" s="15">
        <v>100.6</v>
      </c>
      <c r="D10" s="15">
        <v>104.4</v>
      </c>
      <c r="E10" s="15">
        <f>E8/D8*100</f>
        <v>109.41736562220734</v>
      </c>
      <c r="F10" s="15">
        <f>F8/E8*100</f>
        <v>101.60709642212285</v>
      </c>
      <c r="G10" s="15">
        <f>G8/F8*100</f>
        <v>101.85814646735898</v>
      </c>
    </row>
    <row r="11" spans="1:9" s="10" customFormat="1" ht="18" customHeight="1">
      <c r="A11" s="18" t="s">
        <v>11</v>
      </c>
      <c r="B11" s="9">
        <v>30483</v>
      </c>
      <c r="C11" s="9">
        <v>32438</v>
      </c>
      <c r="D11" s="9">
        <v>33946</v>
      </c>
      <c r="E11" s="9">
        <v>37303</v>
      </c>
      <c r="F11" s="9">
        <v>31175</v>
      </c>
      <c r="G11" s="9">
        <v>41390</v>
      </c>
    </row>
    <row r="12" spans="1:9" s="10" customFormat="1" ht="18" customHeight="1">
      <c r="A12" s="11" t="s">
        <v>9</v>
      </c>
      <c r="B12" s="12">
        <v>1.7</v>
      </c>
      <c r="C12" s="12">
        <v>2</v>
      </c>
      <c r="D12" s="12">
        <v>2.2000000000000002</v>
      </c>
      <c r="E12" s="17">
        <f>E11/$E$5*100</f>
        <v>2.2910477598978507</v>
      </c>
      <c r="F12" s="12">
        <f>F11/$F$5*100</f>
        <v>1.791941637021313</v>
      </c>
      <c r="G12" s="12">
        <f>G11/$G$5*100</f>
        <v>2.2623420350693078</v>
      </c>
    </row>
    <row r="13" spans="1:9" s="10" customFormat="1" ht="18" customHeight="1" thickBot="1">
      <c r="A13" s="13" t="s">
        <v>10</v>
      </c>
      <c r="B13" s="14">
        <v>92.6</v>
      </c>
      <c r="C13" s="14">
        <v>106.4</v>
      </c>
      <c r="D13" s="14">
        <v>104.6</v>
      </c>
      <c r="E13" s="15">
        <f>E11/D11*100</f>
        <v>109.88923584516586</v>
      </c>
      <c r="F13" s="15">
        <f>F11/E11*100</f>
        <v>83.572366833766722</v>
      </c>
      <c r="G13" s="15">
        <f>G11/F11*100</f>
        <v>132.76663993584603</v>
      </c>
    </row>
    <row r="14" spans="1:9" s="10" customFormat="1" ht="18" customHeight="1">
      <c r="A14" s="11" t="s">
        <v>12</v>
      </c>
      <c r="B14" s="16">
        <v>27808</v>
      </c>
      <c r="C14" s="16">
        <v>24176</v>
      </c>
      <c r="D14" s="16">
        <v>25173</v>
      </c>
      <c r="E14" s="16">
        <v>22185</v>
      </c>
      <c r="F14" s="16">
        <v>26307</v>
      </c>
      <c r="G14" s="16">
        <v>27819</v>
      </c>
    </row>
    <row r="15" spans="1:9" s="10" customFormat="1" ht="18" customHeight="1">
      <c r="A15" s="11" t="s">
        <v>9</v>
      </c>
      <c r="B15" s="12">
        <v>1.6</v>
      </c>
      <c r="C15" s="12">
        <v>1.5</v>
      </c>
      <c r="D15" s="12">
        <v>1.6</v>
      </c>
      <c r="E15" s="17">
        <f>E14/$E$5*100</f>
        <v>1.3625417407000462</v>
      </c>
      <c r="F15" s="12">
        <f>F14/$F$5*100</f>
        <v>1.5121285852484261</v>
      </c>
      <c r="G15" s="12">
        <f>G14/$G$5*100</f>
        <v>1.5205627705627704</v>
      </c>
    </row>
    <row r="16" spans="1:9" s="10" customFormat="1" ht="18" customHeight="1" thickBot="1">
      <c r="A16" s="13" t="s">
        <v>10</v>
      </c>
      <c r="B16" s="15">
        <v>100.1</v>
      </c>
      <c r="C16" s="15">
        <v>86.9</v>
      </c>
      <c r="D16" s="15">
        <v>104.1</v>
      </c>
      <c r="E16" s="15">
        <f>E14/D14*100</f>
        <v>88.130139435109044</v>
      </c>
      <c r="F16" s="15">
        <f>F14/E14*100</f>
        <v>118.58012170385395</v>
      </c>
      <c r="G16" s="15">
        <f>G14/F14*100</f>
        <v>105.7475196715703</v>
      </c>
    </row>
    <row r="17" spans="1:7" s="10" customFormat="1" ht="18" customHeight="1">
      <c r="A17" s="11" t="s">
        <v>13</v>
      </c>
      <c r="B17" s="16">
        <v>4188</v>
      </c>
      <c r="C17" s="16">
        <v>4270</v>
      </c>
      <c r="D17" s="16">
        <v>4239</v>
      </c>
      <c r="E17" s="16">
        <v>5203</v>
      </c>
      <c r="F17" s="16">
        <v>6167</v>
      </c>
      <c r="G17" s="16">
        <v>7287</v>
      </c>
    </row>
    <row r="18" spans="1:7" s="10" customFormat="1" ht="18" customHeight="1">
      <c r="A18" s="11" t="s">
        <v>9</v>
      </c>
      <c r="B18" s="12">
        <v>0.2</v>
      </c>
      <c r="C18" s="12">
        <v>0.3</v>
      </c>
      <c r="D18" s="12">
        <v>0.3</v>
      </c>
      <c r="E18" s="17">
        <f>E17/$E$5*100</f>
        <v>0.31955396334741221</v>
      </c>
      <c r="F18" s="12">
        <f>F17/$F$5*100</f>
        <v>0.35447968165229954</v>
      </c>
      <c r="G18" s="12">
        <f>G17/$G$5*100</f>
        <v>0.39830119375573919</v>
      </c>
    </row>
    <row r="19" spans="1:7" s="10" customFormat="1" ht="18" customHeight="1" thickBot="1">
      <c r="A19" s="11" t="s">
        <v>10</v>
      </c>
      <c r="B19" s="15">
        <v>94.2</v>
      </c>
      <c r="C19" s="15">
        <v>102</v>
      </c>
      <c r="D19" s="15">
        <v>99.3</v>
      </c>
      <c r="E19" s="15">
        <f>E17/D17*100</f>
        <v>122.74121255012975</v>
      </c>
      <c r="F19" s="15">
        <f>F17/E17*100</f>
        <v>118.52777243897752</v>
      </c>
      <c r="G19" s="15">
        <f>G17/F17*100</f>
        <v>118.16118047673099</v>
      </c>
    </row>
    <row r="20" spans="1:7" s="10" customFormat="1" ht="18" customHeight="1">
      <c r="A20" s="18" t="s">
        <v>14</v>
      </c>
      <c r="B20" s="9">
        <v>3916</v>
      </c>
      <c r="C20" s="9">
        <v>3714</v>
      </c>
      <c r="D20" s="9">
        <v>4416</v>
      </c>
      <c r="E20" s="9">
        <v>4533</v>
      </c>
      <c r="F20" s="9">
        <v>4688</v>
      </c>
      <c r="G20" s="9">
        <v>4729</v>
      </c>
    </row>
    <row r="21" spans="1:7" s="10" customFormat="1" ht="18" customHeight="1">
      <c r="A21" s="11" t="s">
        <v>9</v>
      </c>
      <c r="B21" s="12">
        <v>0.2</v>
      </c>
      <c r="C21" s="12">
        <v>0.2</v>
      </c>
      <c r="D21" s="12">
        <v>0.3</v>
      </c>
      <c r="E21" s="17">
        <f>E20/$E$5*100</f>
        <v>0.27840440435399183</v>
      </c>
      <c r="F21" s="12">
        <f>F20/$F$5*100</f>
        <v>0.26946663654710235</v>
      </c>
      <c r="G21" s="12">
        <f>G20/$G$5*100</f>
        <v>0.25848309939219027</v>
      </c>
    </row>
    <row r="22" spans="1:7" s="10" customFormat="1" ht="18" customHeight="1" thickBot="1">
      <c r="A22" s="13" t="s">
        <v>10</v>
      </c>
      <c r="B22" s="14">
        <v>79.5</v>
      </c>
      <c r="C22" s="14">
        <v>94.8</v>
      </c>
      <c r="D22" s="14">
        <v>118.9</v>
      </c>
      <c r="E22" s="15">
        <f>E20/D20*100</f>
        <v>102.64945652173914</v>
      </c>
      <c r="F22" s="15">
        <f>F20/E20*100</f>
        <v>103.41936907125525</v>
      </c>
      <c r="G22" s="15">
        <f>G20/F20*100</f>
        <v>100.87457337883959</v>
      </c>
    </row>
    <row r="23" spans="1:7" s="10" customFormat="1" ht="18" customHeight="1">
      <c r="A23" s="11" t="s">
        <v>15</v>
      </c>
      <c r="B23" s="16">
        <v>6804</v>
      </c>
      <c r="C23" s="16">
        <v>6492</v>
      </c>
      <c r="D23" s="16">
        <v>6624</v>
      </c>
      <c r="E23" s="16">
        <v>4555</v>
      </c>
      <c r="F23" s="16">
        <v>6748</v>
      </c>
      <c r="G23" s="16">
        <v>4496</v>
      </c>
    </row>
    <row r="24" spans="1:7" s="10" customFormat="1" ht="18" customHeight="1">
      <c r="A24" s="11" t="s">
        <v>9</v>
      </c>
      <c r="B24" s="12">
        <v>0.4</v>
      </c>
      <c r="C24" s="12">
        <v>0.4</v>
      </c>
      <c r="D24" s="12">
        <v>0.4</v>
      </c>
      <c r="E24" s="17">
        <f>E23/$E$5*100</f>
        <v>0.27975558390302951</v>
      </c>
      <c r="F24" s="12">
        <f>F23/$F$5*100</f>
        <v>0.38787561079774885</v>
      </c>
      <c r="G24" s="12">
        <f>G23/$G$5*100</f>
        <v>0.2457475184747912</v>
      </c>
    </row>
    <row r="25" spans="1:7" s="10" customFormat="1" ht="18" customHeight="1" thickBot="1">
      <c r="A25" s="11" t="s">
        <v>10</v>
      </c>
      <c r="B25" s="14">
        <v>154.19999999999999</v>
      </c>
      <c r="C25" s="14">
        <v>95.4</v>
      </c>
      <c r="D25" s="14">
        <v>102</v>
      </c>
      <c r="E25" s="14">
        <f>E23/D23*100</f>
        <v>68.765096618357489</v>
      </c>
      <c r="F25" s="14">
        <f>F23/E23*100</f>
        <v>148.14489571899011</v>
      </c>
      <c r="G25" s="14">
        <f>G23/F23*100</f>
        <v>66.627148784825124</v>
      </c>
    </row>
    <row r="26" spans="1:7" s="10" customFormat="1" ht="18" customHeight="1">
      <c r="A26" s="18" t="s">
        <v>16</v>
      </c>
      <c r="B26" s="16">
        <v>12940</v>
      </c>
      <c r="C26" s="16">
        <v>12126</v>
      </c>
      <c r="D26" s="16">
        <v>12459</v>
      </c>
      <c r="E26" s="16">
        <v>11306</v>
      </c>
      <c r="F26" s="16">
        <v>11817</v>
      </c>
      <c r="G26" s="16">
        <v>11212</v>
      </c>
    </row>
    <row r="27" spans="1:7" s="10" customFormat="1" ht="18" customHeight="1">
      <c r="A27" s="11" t="s">
        <v>9</v>
      </c>
      <c r="B27" s="12">
        <v>0.7</v>
      </c>
      <c r="C27" s="12">
        <v>0.7</v>
      </c>
      <c r="D27" s="12">
        <v>0.8</v>
      </c>
      <c r="E27" s="17">
        <f>E26/$E$5*100</f>
        <v>0.69438345370091148</v>
      </c>
      <c r="F27" s="12">
        <f>F26/$F$5*100</f>
        <v>0.67924215957276202</v>
      </c>
      <c r="G27" s="12">
        <f>G26/$G$5*100</f>
        <v>0.6128383401110673</v>
      </c>
    </row>
    <row r="28" spans="1:7" s="10" customFormat="1" ht="18" customHeight="1" thickBot="1">
      <c r="A28" s="13" t="s">
        <v>10</v>
      </c>
      <c r="B28" s="15">
        <v>110</v>
      </c>
      <c r="C28" s="15">
        <v>93.7</v>
      </c>
      <c r="D28" s="15">
        <v>102.7</v>
      </c>
      <c r="E28" s="15">
        <f>E26/D26*100</f>
        <v>90.745645717954886</v>
      </c>
      <c r="F28" s="15">
        <f>F26/E26*100</f>
        <v>104.51972404033256</v>
      </c>
      <c r="G28" s="15">
        <f>G26/F26*100</f>
        <v>94.880257256494886</v>
      </c>
    </row>
    <row r="29" spans="1:7" s="10" customFormat="1" ht="18" customHeight="1">
      <c r="A29" s="11" t="s">
        <v>17</v>
      </c>
      <c r="B29" s="9">
        <v>10841</v>
      </c>
      <c r="C29" s="9">
        <v>8533</v>
      </c>
      <c r="D29" s="9">
        <v>9033</v>
      </c>
      <c r="E29" s="9">
        <v>8235</v>
      </c>
      <c r="F29" s="9">
        <v>12602</v>
      </c>
      <c r="G29" s="9">
        <v>12500</v>
      </c>
    </row>
    <row r="30" spans="1:7" s="10" customFormat="1" ht="18" customHeight="1">
      <c r="A30" s="11" t="s">
        <v>9</v>
      </c>
      <c r="B30" s="12">
        <v>0.6</v>
      </c>
      <c r="C30" s="12">
        <v>0.5</v>
      </c>
      <c r="D30" s="12">
        <v>0.6</v>
      </c>
      <c r="E30" s="17">
        <f>E29/$E$5*100</f>
        <v>0.50577107210569672</v>
      </c>
      <c r="F30" s="12">
        <f>F29/$F$5*100</f>
        <v>0.72436402597410066</v>
      </c>
      <c r="G30" s="12">
        <f>G29/$G$5*100</f>
        <v>0.68323931960295603</v>
      </c>
    </row>
    <row r="31" spans="1:7" s="10" customFormat="1" ht="18" customHeight="1" thickBot="1">
      <c r="A31" s="11" t="s">
        <v>10</v>
      </c>
      <c r="B31" s="15">
        <v>122</v>
      </c>
      <c r="C31" s="15">
        <v>78.7</v>
      </c>
      <c r="D31" s="15">
        <v>105.9</v>
      </c>
      <c r="E31" s="15">
        <f>E29/D29*100</f>
        <v>91.165725672534037</v>
      </c>
      <c r="F31" s="15">
        <f>F29/E29*100</f>
        <v>153.02975106253797</v>
      </c>
      <c r="G31" s="15">
        <f>G29/F29*100</f>
        <v>99.190604665926045</v>
      </c>
    </row>
    <row r="32" spans="1:7" s="10" customFormat="1" ht="18" customHeight="1">
      <c r="A32" s="18" t="s">
        <v>18</v>
      </c>
      <c r="B32" s="9">
        <v>2423</v>
      </c>
      <c r="C32" s="9">
        <v>2420</v>
      </c>
      <c r="D32" s="9">
        <v>2113</v>
      </c>
      <c r="E32" s="9">
        <v>2184</v>
      </c>
      <c r="F32" s="9">
        <v>1155</v>
      </c>
      <c r="G32" s="9">
        <v>1278</v>
      </c>
    </row>
    <row r="33" spans="1:8" s="10" customFormat="1" ht="18" customHeight="1">
      <c r="A33" s="11" t="s">
        <v>9</v>
      </c>
      <c r="B33" s="12">
        <v>0.1</v>
      </c>
      <c r="C33" s="12">
        <v>0.1</v>
      </c>
      <c r="D33" s="12">
        <v>0.1</v>
      </c>
      <c r="E33" s="17">
        <f>E32/$E$5*100</f>
        <v>0.13413527886810461</v>
      </c>
      <c r="F33" s="12">
        <f>F32/$F$5*100</f>
        <v>6.6389497698784813E-2</v>
      </c>
      <c r="G33" s="12">
        <f>G32/$G$5*100</f>
        <v>6.9854388036206222E-2</v>
      </c>
    </row>
    <row r="34" spans="1:8" s="10" customFormat="1" ht="18" customHeight="1" thickBot="1">
      <c r="A34" s="13" t="s">
        <v>10</v>
      </c>
      <c r="B34" s="14">
        <v>118.4</v>
      </c>
      <c r="C34" s="14">
        <v>99.9</v>
      </c>
      <c r="D34" s="14">
        <v>87.3</v>
      </c>
      <c r="E34" s="15">
        <f>E32/D32*100</f>
        <v>103.36015144344535</v>
      </c>
      <c r="F34" s="15">
        <f>F32/E32*100</f>
        <v>52.884615384615387</v>
      </c>
      <c r="G34" s="15">
        <f>G32/F32*100</f>
        <v>110.64935064935064</v>
      </c>
    </row>
    <row r="35" spans="1:8" s="10" customFormat="1" ht="18" customHeight="1">
      <c r="A35" s="11" t="s">
        <v>19</v>
      </c>
      <c r="B35" s="16">
        <v>21875</v>
      </c>
      <c r="C35" s="16">
        <v>18295</v>
      </c>
      <c r="D35" s="16">
        <v>14747</v>
      </c>
      <c r="E35" s="16">
        <v>20603</v>
      </c>
      <c r="F35" s="16">
        <v>18388</v>
      </c>
      <c r="G35" s="16">
        <v>22430</v>
      </c>
    </row>
    <row r="36" spans="1:8" s="10" customFormat="1" ht="18" customHeight="1">
      <c r="A36" s="11" t="s">
        <v>9</v>
      </c>
      <c r="B36" s="12">
        <v>1.2</v>
      </c>
      <c r="C36" s="12">
        <v>1.1000000000000001</v>
      </c>
      <c r="D36" s="12">
        <v>0.9</v>
      </c>
      <c r="E36" s="17">
        <f>E35/$E$5*100</f>
        <v>1.2653796476737909</v>
      </c>
      <c r="F36" s="12">
        <f>F35/$F$5*100</f>
        <v>1.0569437953984895</v>
      </c>
      <c r="G36" s="12">
        <f>G35/$G$5*100</f>
        <v>1.2260046350955442</v>
      </c>
    </row>
    <row r="37" spans="1:8" s="10" customFormat="1" ht="18" customHeight="1" thickBot="1">
      <c r="A37" s="11" t="s">
        <v>10</v>
      </c>
      <c r="B37" s="15">
        <v>106.4</v>
      </c>
      <c r="C37" s="15">
        <v>83.6</v>
      </c>
      <c r="D37" s="15">
        <v>80.599999999999994</v>
      </c>
      <c r="E37" s="15">
        <f>E35/D35*100</f>
        <v>139.70977147894487</v>
      </c>
      <c r="F37" s="15">
        <f>F35/E35*100</f>
        <v>89.249138474979375</v>
      </c>
      <c r="G37" s="15">
        <f>G35/F35*100</f>
        <v>121.98172721340003</v>
      </c>
    </row>
    <row r="38" spans="1:8" s="10" customFormat="1" ht="18" customHeight="1">
      <c r="A38" s="18" t="s">
        <v>20</v>
      </c>
      <c r="B38" s="16" t="s">
        <v>21</v>
      </c>
      <c r="C38" s="16">
        <v>637</v>
      </c>
      <c r="D38" s="16">
        <v>602</v>
      </c>
      <c r="E38" s="16">
        <v>607</v>
      </c>
      <c r="F38" s="16" t="s">
        <v>21</v>
      </c>
      <c r="G38" s="16" t="s">
        <v>21</v>
      </c>
    </row>
    <row r="39" spans="1:8" s="10" customFormat="1" ht="18" customHeight="1">
      <c r="A39" s="11" t="s">
        <v>9</v>
      </c>
      <c r="B39" s="12" t="s">
        <v>21</v>
      </c>
      <c r="C39" s="12">
        <v>0</v>
      </c>
      <c r="D39" s="12">
        <v>0</v>
      </c>
      <c r="E39" s="17">
        <f>E38/$E$5*100</f>
        <v>3.7280272102994276E-2</v>
      </c>
      <c r="F39" s="12" t="s">
        <v>21</v>
      </c>
      <c r="G39" s="12" t="s">
        <v>21</v>
      </c>
    </row>
    <row r="40" spans="1:8" s="10" customFormat="1" ht="18" customHeight="1" thickBot="1">
      <c r="A40" s="13" t="s">
        <v>10</v>
      </c>
      <c r="B40" s="15" t="s">
        <v>21</v>
      </c>
      <c r="C40" s="15" t="s">
        <v>21</v>
      </c>
      <c r="D40" s="15">
        <v>94.5</v>
      </c>
      <c r="E40" s="15">
        <f>E38/D38*100</f>
        <v>100.83056478405317</v>
      </c>
      <c r="F40" s="15" t="s">
        <v>21</v>
      </c>
      <c r="G40" s="15" t="s">
        <v>21</v>
      </c>
    </row>
    <row r="41" spans="1:8" s="10" customFormat="1" ht="18" customHeight="1">
      <c r="A41" s="11" t="s">
        <v>22</v>
      </c>
      <c r="B41" s="16" t="s">
        <v>21</v>
      </c>
      <c r="C41" s="16" t="s">
        <v>21</v>
      </c>
      <c r="D41" s="16" t="s">
        <v>21</v>
      </c>
      <c r="E41" s="16" t="s">
        <v>21</v>
      </c>
      <c r="F41" s="16" t="s">
        <v>21</v>
      </c>
      <c r="G41" s="16" t="s">
        <v>21</v>
      </c>
    </row>
    <row r="42" spans="1:8" s="10" customFormat="1" ht="18" customHeight="1">
      <c r="A42" s="11" t="s">
        <v>9</v>
      </c>
      <c r="B42" s="12" t="s">
        <v>21</v>
      </c>
      <c r="C42" s="12" t="s">
        <v>21</v>
      </c>
      <c r="D42" s="12" t="s">
        <v>21</v>
      </c>
      <c r="E42" s="12" t="s">
        <v>21</v>
      </c>
      <c r="F42" s="12" t="s">
        <v>21</v>
      </c>
      <c r="G42" s="12" t="s">
        <v>21</v>
      </c>
      <c r="H42" s="19"/>
    </row>
    <row r="43" spans="1:8" s="10" customFormat="1" ht="18" customHeight="1" thickBot="1">
      <c r="A43" s="11" t="s">
        <v>10</v>
      </c>
      <c r="B43" s="15" t="s">
        <v>23</v>
      </c>
      <c r="C43" s="15" t="s">
        <v>21</v>
      </c>
      <c r="D43" s="15" t="s">
        <v>21</v>
      </c>
      <c r="E43" s="15" t="s">
        <v>21</v>
      </c>
      <c r="F43" s="15" t="s">
        <v>21</v>
      </c>
      <c r="G43" s="15" t="s">
        <v>21</v>
      </c>
    </row>
    <row r="44" spans="1:8" s="10" customFormat="1" ht="18" customHeight="1">
      <c r="A44" s="18" t="s">
        <v>24</v>
      </c>
      <c r="B44" s="9">
        <v>41807</v>
      </c>
      <c r="C44" s="9">
        <v>41617</v>
      </c>
      <c r="D44" s="9">
        <v>42181</v>
      </c>
      <c r="E44" s="9">
        <v>43351</v>
      </c>
      <c r="F44" s="9">
        <v>43169</v>
      </c>
      <c r="G44" s="9">
        <v>45388</v>
      </c>
    </row>
    <row r="45" spans="1:8" s="10" customFormat="1" ht="18" customHeight="1">
      <c r="A45" s="11" t="s">
        <v>9</v>
      </c>
      <c r="B45" s="12">
        <v>2.4</v>
      </c>
      <c r="C45" s="12">
        <v>2.6</v>
      </c>
      <c r="D45" s="12">
        <v>2.7</v>
      </c>
      <c r="E45" s="17">
        <f>E44/$E$5*100</f>
        <v>2.6624993013787557</v>
      </c>
      <c r="F45" s="12">
        <f>F44/$F$5*100</f>
        <v>2.4813577715660968</v>
      </c>
      <c r="G45" s="12">
        <f>G44/$G$5*100</f>
        <v>2.4808692990511174</v>
      </c>
    </row>
    <row r="46" spans="1:8" s="10" customFormat="1" ht="18" customHeight="1" thickBot="1">
      <c r="A46" s="13" t="s">
        <v>10</v>
      </c>
      <c r="B46" s="14">
        <v>97.3</v>
      </c>
      <c r="C46" s="14">
        <v>99.5</v>
      </c>
      <c r="D46" s="14">
        <v>101.4</v>
      </c>
      <c r="E46" s="15">
        <f>E44/D44*100</f>
        <v>102.77376069794457</v>
      </c>
      <c r="F46" s="15">
        <f>F44/E44*100</f>
        <v>99.580171160988215</v>
      </c>
      <c r="G46" s="15">
        <f>G44/F44*100</f>
        <v>105.14026268850331</v>
      </c>
    </row>
    <row r="47" spans="1:8" s="10" customFormat="1" ht="18" customHeight="1">
      <c r="A47" s="11" t="s">
        <v>25</v>
      </c>
      <c r="B47" s="16">
        <v>38472</v>
      </c>
      <c r="C47" s="16">
        <v>34643</v>
      </c>
      <c r="D47" s="16">
        <v>35019</v>
      </c>
      <c r="E47" s="16">
        <v>29349</v>
      </c>
      <c r="F47" s="16">
        <v>32233</v>
      </c>
      <c r="G47" s="16">
        <v>36389</v>
      </c>
    </row>
    <row r="48" spans="1:8" s="10" customFormat="1" ht="18" customHeight="1">
      <c r="A48" s="11" t="s">
        <v>9</v>
      </c>
      <c r="B48" s="12">
        <v>2.2000000000000002</v>
      </c>
      <c r="C48" s="12">
        <v>2.1</v>
      </c>
      <c r="D48" s="12">
        <v>2.2000000000000002</v>
      </c>
      <c r="E48" s="17">
        <f>E47/$E$5*100</f>
        <v>1.802534935668499</v>
      </c>
      <c r="F48" s="12">
        <f>F47/$F$5*100</f>
        <v>1.8527555665150919</v>
      </c>
      <c r="G48" s="12">
        <f>G47/$G$5*100</f>
        <v>1.9889916480825571</v>
      </c>
    </row>
    <row r="49" spans="1:7" s="10" customFormat="1" ht="18" customHeight="1" thickBot="1">
      <c r="A49" s="11" t="s">
        <v>10</v>
      </c>
      <c r="B49" s="15">
        <v>114.1</v>
      </c>
      <c r="C49" s="15">
        <v>90</v>
      </c>
      <c r="D49" s="15">
        <v>101.1</v>
      </c>
      <c r="E49" s="15">
        <f>E47/D47*100</f>
        <v>83.80878951426368</v>
      </c>
      <c r="F49" s="15">
        <f>F47/E47*100</f>
        <v>109.82656990016694</v>
      </c>
      <c r="G49" s="15">
        <f>G47/F47*100</f>
        <v>112.8936183414513</v>
      </c>
    </row>
    <row r="50" spans="1:7" s="10" customFormat="1" ht="18" customHeight="1">
      <c r="A50" s="18" t="s">
        <v>26</v>
      </c>
      <c r="B50" s="20" t="s">
        <v>21</v>
      </c>
      <c r="C50" s="20" t="s">
        <v>21</v>
      </c>
      <c r="D50" s="20" t="s">
        <v>21</v>
      </c>
      <c r="E50" s="20" t="s">
        <v>21</v>
      </c>
      <c r="F50" s="20" t="s">
        <v>21</v>
      </c>
      <c r="G50" s="20" t="s">
        <v>21</v>
      </c>
    </row>
    <row r="51" spans="1:7" s="10" customFormat="1" ht="18" customHeight="1">
      <c r="A51" s="11" t="s">
        <v>9</v>
      </c>
      <c r="B51" s="12" t="s">
        <v>21</v>
      </c>
      <c r="C51" s="12" t="s">
        <v>21</v>
      </c>
      <c r="D51" s="12" t="s">
        <v>21</v>
      </c>
      <c r="E51" s="12" t="s">
        <v>21</v>
      </c>
      <c r="F51" s="12" t="s">
        <v>21</v>
      </c>
      <c r="G51" s="12" t="s">
        <v>21</v>
      </c>
    </row>
    <row r="52" spans="1:7" s="10" customFormat="1" ht="18" customHeight="1" thickBot="1">
      <c r="A52" s="13" t="s">
        <v>10</v>
      </c>
      <c r="B52" s="15" t="s">
        <v>21</v>
      </c>
      <c r="C52" s="15" t="s">
        <v>21</v>
      </c>
      <c r="D52" s="15" t="s">
        <v>21</v>
      </c>
      <c r="E52" s="15" t="s">
        <v>21</v>
      </c>
      <c r="F52" s="15" t="s">
        <v>21</v>
      </c>
      <c r="G52" s="15" t="s">
        <v>21</v>
      </c>
    </row>
    <row r="53" spans="1:7" s="10" customFormat="1" ht="18" customHeight="1">
      <c r="A53" s="11" t="s">
        <v>27</v>
      </c>
      <c r="B53" s="16">
        <v>45771</v>
      </c>
      <c r="C53" s="16">
        <v>44681</v>
      </c>
      <c r="D53" s="16">
        <v>56427</v>
      </c>
      <c r="E53" s="16">
        <v>56545</v>
      </c>
      <c r="F53" s="16">
        <v>58122</v>
      </c>
      <c r="G53" s="16">
        <v>57835</v>
      </c>
    </row>
    <row r="54" spans="1:7" s="10" customFormat="1" ht="18" customHeight="1">
      <c r="A54" s="11" t="s">
        <v>9</v>
      </c>
      <c r="B54" s="12">
        <v>2.6</v>
      </c>
      <c r="C54" s="12">
        <v>2.7</v>
      </c>
      <c r="D54" s="12">
        <v>3.6</v>
      </c>
      <c r="E54" s="17">
        <f>E53/$E$5*100</f>
        <v>3.4728385272879922</v>
      </c>
      <c r="F54" s="12">
        <f>F53/$F$5*100</f>
        <v>3.3408574764058625</v>
      </c>
      <c r="G54" s="12">
        <f>G53/$G$5*100</f>
        <v>3.1612116839389568</v>
      </c>
    </row>
    <row r="55" spans="1:7" s="10" customFormat="1" ht="18" customHeight="1" thickBot="1">
      <c r="A55" s="11" t="s">
        <v>10</v>
      </c>
      <c r="B55" s="15">
        <v>99.9</v>
      </c>
      <c r="C55" s="15">
        <v>97.6</v>
      </c>
      <c r="D55" s="15">
        <v>126.3</v>
      </c>
      <c r="E55" s="15">
        <f>E53/D53*100</f>
        <v>100.20911974763852</v>
      </c>
      <c r="F55" s="15">
        <f>F53/E53*100</f>
        <v>102.78892917145637</v>
      </c>
      <c r="G55" s="15">
        <f>G53/F53*100</f>
        <v>99.506211073259692</v>
      </c>
    </row>
    <row r="56" spans="1:7" s="10" customFormat="1" ht="18" customHeight="1">
      <c r="A56" s="18" t="s">
        <v>28</v>
      </c>
      <c r="B56" s="9">
        <v>298458</v>
      </c>
      <c r="C56" s="9">
        <v>419467</v>
      </c>
      <c r="D56" s="9">
        <v>219194</v>
      </c>
      <c r="E56" s="9">
        <v>311180</v>
      </c>
      <c r="F56" s="9">
        <v>289713</v>
      </c>
      <c r="G56" s="9">
        <v>333526</v>
      </c>
    </row>
    <row r="57" spans="1:7" s="10" customFormat="1" ht="18" customHeight="1">
      <c r="A57" s="11" t="s">
        <v>9</v>
      </c>
      <c r="B57" s="12">
        <v>16.8</v>
      </c>
      <c r="C57" s="12">
        <v>25.8</v>
      </c>
      <c r="D57" s="12">
        <v>14</v>
      </c>
      <c r="E57" s="17">
        <f>E56/$E$5*100</f>
        <v>19.111820548615746</v>
      </c>
      <c r="F57" s="12">
        <f>F56/$F$5*100</f>
        <v>16.652727746154149</v>
      </c>
      <c r="G57" s="12">
        <f>G56/$G$5*100</f>
        <v>18.230246184791639</v>
      </c>
    </row>
    <row r="58" spans="1:7" s="10" customFormat="1" ht="18" customHeight="1" thickBot="1">
      <c r="A58" s="13" t="s">
        <v>10</v>
      </c>
      <c r="B58" s="14">
        <v>104.6</v>
      </c>
      <c r="C58" s="14">
        <v>140.5</v>
      </c>
      <c r="D58" s="14">
        <v>52.3</v>
      </c>
      <c r="E58" s="15">
        <f>E56/D56*100</f>
        <v>141.96556475085998</v>
      </c>
      <c r="F58" s="15">
        <f>F56/E56*100</f>
        <v>93.101420399768614</v>
      </c>
      <c r="G58" s="15">
        <f>G56/F56*100</f>
        <v>115.12289748820383</v>
      </c>
    </row>
    <row r="59" spans="1:7" s="10" customFormat="1" ht="18" customHeight="1">
      <c r="A59" s="18" t="s">
        <v>29</v>
      </c>
      <c r="B59" s="16">
        <v>15559</v>
      </c>
      <c r="C59" s="16">
        <v>25022</v>
      </c>
      <c r="D59" s="16">
        <v>19377</v>
      </c>
      <c r="E59" s="16">
        <v>21141</v>
      </c>
      <c r="F59" s="16">
        <v>21349</v>
      </c>
      <c r="G59" s="16">
        <v>39998</v>
      </c>
    </row>
    <row r="60" spans="1:7" s="10" customFormat="1" ht="18" customHeight="1">
      <c r="A60" s="11" t="s">
        <v>9</v>
      </c>
      <c r="B60" s="12">
        <v>0.9</v>
      </c>
      <c r="C60" s="12">
        <v>1.5</v>
      </c>
      <c r="D60" s="12">
        <v>1.2</v>
      </c>
      <c r="E60" s="17">
        <f>E59/$E$5*100</f>
        <v>1.2984221293729852</v>
      </c>
      <c r="F60" s="12">
        <f>F59/$F$5*100</f>
        <v>1.2271423258626468</v>
      </c>
      <c r="G60" s="12">
        <f>G59/$G$5*100</f>
        <v>2.1862565044383229</v>
      </c>
    </row>
    <row r="61" spans="1:7" s="10" customFormat="1" ht="18" customHeight="1" thickBot="1">
      <c r="A61" s="11" t="s">
        <v>10</v>
      </c>
      <c r="B61" s="15">
        <v>56.9</v>
      </c>
      <c r="C61" s="15">
        <v>160.80000000000001</v>
      </c>
      <c r="D61" s="15">
        <v>77.400000000000006</v>
      </c>
      <c r="E61" s="15">
        <f>E59/D59*100</f>
        <v>109.10357640501627</v>
      </c>
      <c r="F61" s="15">
        <f>F59/E59*100</f>
        <v>100.98387020481529</v>
      </c>
      <c r="G61" s="15">
        <f>G59/F59*100</f>
        <v>187.35303761300295</v>
      </c>
    </row>
    <row r="62" spans="1:7" s="10" customFormat="1" ht="18" customHeight="1">
      <c r="A62" s="18" t="s">
        <v>30</v>
      </c>
      <c r="B62" s="9">
        <v>25628</v>
      </c>
      <c r="C62" s="9">
        <v>32766</v>
      </c>
      <c r="D62" s="9">
        <v>33624</v>
      </c>
      <c r="E62" s="9">
        <v>33783</v>
      </c>
      <c r="F62" s="9">
        <v>33474</v>
      </c>
      <c r="G62" s="9">
        <v>32495</v>
      </c>
    </row>
    <row r="63" spans="1:7" s="10" customFormat="1" ht="18" customHeight="1">
      <c r="A63" s="11" t="s">
        <v>9</v>
      </c>
      <c r="B63" s="12">
        <v>1.4</v>
      </c>
      <c r="C63" s="12">
        <v>2</v>
      </c>
      <c r="D63" s="12">
        <v>2.2000000000000002</v>
      </c>
      <c r="E63" s="17">
        <f>E62/$E$5*100</f>
        <v>2.0748590320518212</v>
      </c>
      <c r="F63" s="12">
        <f>F62/$F$5*100</f>
        <v>1.9240883514884182</v>
      </c>
      <c r="G63" s="12">
        <f>G62/$G$5*100</f>
        <v>1.7761489352398443</v>
      </c>
    </row>
    <row r="64" spans="1:7" s="10" customFormat="1" ht="18" customHeight="1" thickBot="1">
      <c r="A64" s="13" t="s">
        <v>10</v>
      </c>
      <c r="B64" s="14">
        <v>103.5</v>
      </c>
      <c r="C64" s="14">
        <v>127.9</v>
      </c>
      <c r="D64" s="14">
        <v>102.6</v>
      </c>
      <c r="E64" s="15">
        <f>E62/D62*100</f>
        <v>100.47287651677372</v>
      </c>
      <c r="F64" s="15">
        <f>F62/E62*100</f>
        <v>99.085338779859683</v>
      </c>
      <c r="G64" s="15">
        <f>G62/F62*100</f>
        <v>97.075342056521478</v>
      </c>
    </row>
    <row r="65" spans="1:7" s="10" customFormat="1" ht="18" customHeight="1">
      <c r="A65" s="18" t="s">
        <v>31</v>
      </c>
      <c r="B65" s="16">
        <v>261011</v>
      </c>
      <c r="C65" s="16">
        <v>243900</v>
      </c>
      <c r="D65" s="16">
        <v>296134</v>
      </c>
      <c r="E65" s="16">
        <v>262143</v>
      </c>
      <c r="F65" s="16">
        <v>290554</v>
      </c>
      <c r="G65" s="16">
        <v>305765</v>
      </c>
    </row>
    <row r="66" spans="1:7" s="10" customFormat="1" ht="18" customHeight="1">
      <c r="A66" s="11" t="s">
        <v>32</v>
      </c>
      <c r="B66" s="12">
        <v>14.7</v>
      </c>
      <c r="C66" s="12">
        <v>15</v>
      </c>
      <c r="D66" s="12">
        <v>19</v>
      </c>
      <c r="E66" s="12">
        <f>E65/$E$5*100</f>
        <v>16.100102751062977</v>
      </c>
      <c r="F66" s="12">
        <f>F65/$F$5*100</f>
        <v>16.7010684972924</v>
      </c>
      <c r="G66" s="12">
        <f>G65/$G$5*100</f>
        <v>16.712853644671828</v>
      </c>
    </row>
    <row r="67" spans="1:7" s="10" customFormat="1" ht="18" customHeight="1" thickBot="1">
      <c r="A67" s="13" t="s">
        <v>10</v>
      </c>
      <c r="B67" s="14">
        <v>106.4</v>
      </c>
      <c r="C67" s="14">
        <v>93.4</v>
      </c>
      <c r="D67" s="14">
        <v>121.4</v>
      </c>
      <c r="E67" s="15">
        <f>E65/D65*100</f>
        <v>88.521750288720654</v>
      </c>
      <c r="F67" s="15">
        <f>F65/E65*100</f>
        <v>110.83797774497125</v>
      </c>
      <c r="G67" s="15">
        <f>G65/F65*100</f>
        <v>105.23517143112812</v>
      </c>
    </row>
    <row r="68" spans="1:7" s="10" customFormat="1" ht="18" customHeight="1">
      <c r="A68" s="18" t="s">
        <v>33</v>
      </c>
      <c r="B68" s="16">
        <v>55252</v>
      </c>
      <c r="C68" s="16">
        <v>55334</v>
      </c>
      <c r="D68" s="16">
        <v>34994</v>
      </c>
      <c r="E68" s="16">
        <v>38358</v>
      </c>
      <c r="F68" s="16">
        <v>38810</v>
      </c>
      <c r="G68" s="16">
        <v>38275</v>
      </c>
    </row>
    <row r="69" spans="1:7" s="10" customFormat="1" ht="18" customHeight="1">
      <c r="A69" s="11" t="s">
        <v>9</v>
      </c>
      <c r="B69" s="12">
        <v>3.1</v>
      </c>
      <c r="C69" s="12">
        <v>3.4</v>
      </c>
      <c r="D69" s="12">
        <v>2.2000000000000002</v>
      </c>
      <c r="E69" s="17">
        <f>E68/$E$5*100</f>
        <v>2.3558429609994307</v>
      </c>
      <c r="F69" s="12">
        <f>F68/$F$5*100</f>
        <v>2.2308020828483448</v>
      </c>
      <c r="G69" s="12">
        <f>G68/$G$5*100</f>
        <v>2.0920787966242513</v>
      </c>
    </row>
    <row r="70" spans="1:7" s="10" customFormat="1" ht="18" customHeight="1" thickBot="1">
      <c r="A70" s="13" t="s">
        <v>10</v>
      </c>
      <c r="B70" s="14">
        <v>183.5</v>
      </c>
      <c r="C70" s="14">
        <v>100.1</v>
      </c>
      <c r="D70" s="14">
        <v>63.2</v>
      </c>
      <c r="E70" s="15">
        <f>E68/D68*100</f>
        <v>109.6130765274047</v>
      </c>
      <c r="F70" s="15">
        <f>F68/E68*100</f>
        <v>101.17837217790292</v>
      </c>
      <c r="G70" s="15">
        <f>G68/F68*100</f>
        <v>98.621489306879667</v>
      </c>
    </row>
    <row r="71" spans="1:7" s="10" customFormat="1" ht="18" customHeight="1">
      <c r="A71" s="11" t="s">
        <v>34</v>
      </c>
      <c r="B71" s="16">
        <v>162346</v>
      </c>
      <c r="C71" s="16" t="s">
        <v>21</v>
      </c>
      <c r="D71" s="16">
        <v>82804</v>
      </c>
      <c r="E71" s="16">
        <v>70739</v>
      </c>
      <c r="F71" s="16">
        <v>73816</v>
      </c>
      <c r="G71" s="16">
        <v>75591</v>
      </c>
    </row>
    <row r="72" spans="1:7" s="10" customFormat="1" ht="18" customHeight="1">
      <c r="A72" s="11" t="s">
        <v>9</v>
      </c>
      <c r="B72" s="12">
        <v>9.1</v>
      </c>
      <c r="C72" s="12" t="s">
        <v>21</v>
      </c>
      <c r="D72" s="12">
        <v>5.3</v>
      </c>
      <c r="E72" s="17">
        <f>E71/$E$5*100</f>
        <v>4.3445950054262141</v>
      </c>
      <c r="F72" s="12">
        <f>F71/$F$5*100</f>
        <v>4.2429499239251083</v>
      </c>
      <c r="G72" s="12">
        <f>G71/$G$5*100</f>
        <v>4.1317394726485634</v>
      </c>
    </row>
    <row r="73" spans="1:7" s="10" customFormat="1" ht="18" customHeight="1" thickBot="1">
      <c r="A73" s="11" t="s">
        <v>10</v>
      </c>
      <c r="B73" s="15">
        <v>216.5</v>
      </c>
      <c r="C73" s="15" t="s">
        <v>21</v>
      </c>
      <c r="D73" s="15">
        <v>79.5</v>
      </c>
      <c r="E73" s="15">
        <f>E71/D71*100</f>
        <v>85.429447852760731</v>
      </c>
      <c r="F73" s="15">
        <f>F71/E71*100</f>
        <v>104.34979290066299</v>
      </c>
      <c r="G73" s="15">
        <f>G71/F71*100</f>
        <v>102.40462772298689</v>
      </c>
    </row>
    <row r="74" spans="1:7" s="10" customFormat="1" ht="18" customHeight="1">
      <c r="A74" s="18" t="s">
        <v>35</v>
      </c>
      <c r="B74" s="16">
        <v>461663</v>
      </c>
      <c r="C74" s="16">
        <v>263063</v>
      </c>
      <c r="D74" s="16">
        <v>367194</v>
      </c>
      <c r="E74" s="16">
        <v>357147</v>
      </c>
      <c r="F74" s="16">
        <v>448115</v>
      </c>
      <c r="G74" s="16">
        <v>434206</v>
      </c>
    </row>
    <row r="75" spans="1:7" s="10" customFormat="1" ht="18" customHeight="1">
      <c r="A75" s="11" t="s">
        <v>9</v>
      </c>
      <c r="B75" s="12">
        <v>26</v>
      </c>
      <c r="C75" s="12">
        <v>16.2</v>
      </c>
      <c r="D75" s="12">
        <v>23.5</v>
      </c>
      <c r="E75" s="17">
        <f>E74/$E$5*100</f>
        <v>21.934987381825529</v>
      </c>
      <c r="F75" s="12">
        <f>F74/$F$5*100</f>
        <v>25.757688105013816</v>
      </c>
      <c r="G75" s="12">
        <f>G74/$G$5*100</f>
        <v>23.733328960601689</v>
      </c>
    </row>
    <row r="76" spans="1:7" s="10" customFormat="1" ht="18" customHeight="1" thickBot="1">
      <c r="A76" s="13" t="s">
        <v>10</v>
      </c>
      <c r="B76" s="15">
        <v>95.6</v>
      </c>
      <c r="C76" s="15">
        <v>57</v>
      </c>
      <c r="D76" s="15">
        <v>139.6</v>
      </c>
      <c r="E76" s="15">
        <f>E74/D74*100</f>
        <v>97.263844180460467</v>
      </c>
      <c r="F76" s="15">
        <f>F74/E74*100</f>
        <v>125.47074453936334</v>
      </c>
      <c r="G76" s="15">
        <f>G74/F74*100</f>
        <v>96.896109257668229</v>
      </c>
    </row>
    <row r="77" spans="1:7" s="10" customFormat="1" ht="18" customHeight="1">
      <c r="A77" s="11" t="s">
        <v>36</v>
      </c>
      <c r="B77" s="9">
        <v>8826</v>
      </c>
      <c r="C77" s="9">
        <v>10515</v>
      </c>
      <c r="D77" s="9">
        <v>11717</v>
      </c>
      <c r="E77" s="9">
        <v>13974</v>
      </c>
      <c r="F77" s="9">
        <v>12748</v>
      </c>
      <c r="G77" s="9">
        <v>12844</v>
      </c>
    </row>
    <row r="78" spans="1:7" s="10" customFormat="1" ht="18" customHeight="1">
      <c r="A78" s="11" t="s">
        <v>9</v>
      </c>
      <c r="B78" s="12">
        <v>0.5</v>
      </c>
      <c r="C78" s="12">
        <v>0.6</v>
      </c>
      <c r="D78" s="12">
        <v>0.7</v>
      </c>
      <c r="E78" s="17">
        <f>E77/$E$5*100</f>
        <v>0.85824468264784526</v>
      </c>
      <c r="F78" s="12">
        <f>F77/$F$5*100</f>
        <v>0.73275611832390375</v>
      </c>
      <c r="G78" s="12">
        <f>G77/$G$5*100</f>
        <v>0.70204206567842931</v>
      </c>
    </row>
    <row r="79" spans="1:7" s="10" customFormat="1" ht="18" customHeight="1" thickBot="1">
      <c r="A79" s="13" t="s">
        <v>10</v>
      </c>
      <c r="B79" s="15">
        <v>122.9</v>
      </c>
      <c r="C79" s="15">
        <v>119.1</v>
      </c>
      <c r="D79" s="15">
        <v>111.4</v>
      </c>
      <c r="E79" s="15">
        <f>E77/D77*100</f>
        <v>119.26260988307587</v>
      </c>
      <c r="F79" s="15">
        <f>F77/E77*100</f>
        <v>91.226563618147992</v>
      </c>
      <c r="G79" s="15">
        <f>G77/F77*100</f>
        <v>100.75305930342013</v>
      </c>
    </row>
    <row r="80" spans="1:7" ht="12.6" customHeight="1">
      <c r="A80" s="21"/>
    </row>
    <row r="81" spans="1:1" ht="18" customHeight="1">
      <c r="A81" s="23" t="s">
        <v>37</v>
      </c>
    </row>
  </sheetData>
  <mergeCells count="7">
    <mergeCell ref="G3:G4"/>
    <mergeCell ref="A3:A4"/>
    <mergeCell ref="B3:B4"/>
    <mergeCell ref="C3:C4"/>
    <mergeCell ref="D3:D4"/>
    <mergeCell ref="E3:E4"/>
    <mergeCell ref="F3:F4"/>
  </mergeCells>
  <phoneticPr fontId="3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8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【資料１０】</vt:lpstr>
      <vt:lpstr>【資料１０】!Print_Area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岸川 育未</dc:creator>
  <cp:lastModifiedBy>岸川 育未</cp:lastModifiedBy>
  <cp:lastPrinted>2019-08-28T01:04:59Z</cp:lastPrinted>
  <dcterms:created xsi:type="dcterms:W3CDTF">2018-08-15T14:14:05Z</dcterms:created>
  <dcterms:modified xsi:type="dcterms:W3CDTF">2019-08-28T01:09:26Z</dcterms:modified>
</cp:coreProperties>
</file>