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26DD705-C420-4666-B419-FE41F5BE59E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<sst xmlns="http://schemas.openxmlformats.org/spreadsheetml/2006/main" count="2950" uniqueCount="1046">
  <si>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</si>
  <si>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</si>
  <si>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</si>
  <si>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</si>
  <si>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</si>
  <si>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</si>
  <si>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</si>
  <si>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</si>
  <si>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</si>
  <si>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</si>
  <si>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</si>
  <si>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</si>
  <si>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</si>
  <si>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</si>
  <si>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</si>
  <si>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</si>
  <si>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</si>
  <si>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</si>
  <si>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</si>
  <si>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</si>
  <si>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</si>
  <si>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</si>
  <si>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</si>
  <si>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</si>
  <si>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</si>
  <si>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</si>
  <si>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</si>
  <si>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</si>
  <si>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</si>
  <si>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</si>
  <si>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</si>
  <si>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</si>
  <si>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</si>
  <si>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</si>
  <si>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</si>
  <si>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</si>
  <si>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</si>
  <si>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</si>
  <si>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</si>
  <si>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</si>
  <si>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</si>
  <si>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</si>
  <si>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</si>
  <si>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</si>
  <si>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</si>
  <si>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</si>
  <si>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</si>
  <si>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</si>
  <si>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</si>
  <si>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</si>
  <si>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</si>
  <si>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</si>
  <si>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</si>
  <si>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</si>
  <si>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</si>
  <si>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</si>
  <si>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</si>
  <si>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</si>
  <si>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</si>
  <si>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</si>
  <si>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</si>
  <si>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</si>
  <si>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</si>
  <si>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</si>
  <si>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</si>
  <si>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</si>
  <si>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</si>
  <si>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</si>
  <si>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</si>
  <si>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</si>
  <si>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</si>
  <si>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</si>
  <si>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</si>
  <si>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</si>
  <si>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</si>
  <si>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</si>
  <si>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</si>
  <si>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</si>
  <si>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</si>
  <si>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</si>
  <si>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</si>
  <si>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</si>
  <si>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</si>
  <si>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</si>
  <si>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</si>
  <si>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</si>
  <si>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</si>
  <si>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</si>
  <si>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</si>
  <si>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</si>
  <si>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</si>
  <si>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</si>
  <si>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</si>
  <si>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</si>
  <si>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</si>
  <si>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</si>
  <si>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</si>
  <si>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</si>
  <si>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</si>
  <si>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</si>
  <si>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</si>
  <si>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</si>
  <si>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</si>
  <si>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</si>
  <si>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</si>
  <si>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</si>
  <si>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</si>
  <si>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</si>
  <si>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</si>
  <si>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</si>
  <si>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</si>
  <si>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</si>
  <si>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</si>
  <si>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</si>
  <si>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</si>
  <si>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</si>
  <si>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</si>
  <si>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</si>
  <si>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</si>
  <si>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</si>
  <si>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</si>
  <si>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</si>
  <si>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</si>
  <si>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</si>
  <si>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</si>
  <si>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</si>
  <si>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</si>
  <si>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</si>
  <si>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</si>
  <si>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</si>
  <si>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</si>
  <si>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</si>
  <si>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</si>
  <si>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</si>
  <si>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</si>
  <si>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</si>
  <si>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</si>
  <si>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</si>
  <si>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</si>
  <si>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</si>
  <si>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</si>
  <si>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</si>
  <si>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</si>
  <si>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</si>
  <si>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</si>
  <si>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</si>
  <si>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</si>
  <si>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</si>
  <si>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</si>
  <si>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</si>
  <si>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</si>
  <si>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</si>
  <si>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</si>
  <si>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</si>
  <si>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</si>
  <si>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</si>
  <si>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</si>
  <si>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</si>
  <si>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</si>
  <si>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</si>
  <si>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</si>
  <si>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</si>
  <si>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</si>
  <si>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</si>
  <si>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</si>
  <si>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</si>
  <si>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</si>
  <si>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</si>
  <si>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</si>
  <si>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</si>
  <si>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</si>
  <si>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</si>
  <si>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</si>
  <si>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</si>
  <si>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</si>
  <si>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</si>
  <si>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</si>
  <si>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</si>
  <si>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</si>
  <si>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</si>
  <si>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</si>
  <si>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</si>
  <si>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</si>
  <si>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</si>
  <si>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</si>
  <si>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</si>
  <si>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</si>
  <si>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</si>
  <si>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</si>
  <si>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</si>
  <si>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</si>
  <si>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</si>
  <si>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</si>
  <si>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</si>
  <si>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</si>
  <si>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</si>
  <si>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</si>
  <si>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</si>
  <si>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</si>
  <si>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</si>
  <si>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</si>
  <si>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</si>
  <si>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</si>
  <si>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</si>
  <si>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</si>
  <si>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</si>
  <si>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</si>
  <si>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</si>
  <si>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</si>
  <si>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</si>
  <si>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</si>
  <si>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</si>
  <si>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</si>
  <si>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</si>
  <si>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</si>
  <si>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</si>
  <si>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</si>
  <si>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</si>
  <si>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</si>
  <si>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</si>
  <si>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</si>
  <si>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</si>
  <si>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</si>
  <si>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</si>
  <si>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</si>
  <si>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</si>
  <si>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</si>
  <si>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</si>
  <si>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</si>
  <si>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</si>
  <si>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</si>
  <si>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</si>
  <si>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</si>
  <si>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</si>
  <si>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</si>
  <si>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</si>
  <si>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</si>
  <si>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</si>
  <si>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</si>
  <si>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</si>
  <si>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</si>
  <si>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</si>
  <si>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</si>
  <si>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</si>
  <si>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</si>
  <si>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</si>
  <si>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</si>
  <si>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</si>
  <si>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</si>
  <si>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</si>
  <si>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</si>
  <si>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</si>
  <si>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</si>
  <si>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</si>
  <si>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</si>
  <si>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</si>
  <si>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</si>
  <si>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</si>
  <si>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</si>
  <si>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</si>
  <si>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</si>
  <si>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</si>
  <si>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</si>
  <si>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</si>
  <si>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</si>
  <si>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</si>
  <si>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</si>
  <si>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</si>
  <si>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</si>
  <si>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</si>
  <si>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</si>
  <si>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</si>
  <si>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</si>
  <si>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</si>
  <si>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</si>
  <si>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</si>
  <si>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</si>
  <si>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</si>
  <si>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</si>
  <si>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</si>
  <si>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</si>
  <si>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</si>
  <si>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</si>
  <si>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</si>
  <si>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</si>
  <si>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</si>
  <si>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</si>
  <si>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</si>
  <si>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</si>
  <si>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</si>
  <si>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</si>
  <si>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</si>
  <si>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</si>
  <si>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</si>
  <si>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</si>
  <si>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</si>
  <si>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</si>
  <si>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</si>
  <si>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</si>
  <si>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</si>
  <si>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</si>
  <si>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</si>
  <si>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</si>
  <si>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</si>
  <si>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</si>
  <si>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</si>
  <si>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</si>
  <si>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</si>
  <si>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</si>
  <si>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</si>
  <si>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</si>
  <si>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</si>
  <si>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</si>
  <si>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</si>
  <si>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</si>
  <si>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</si>
  <si>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</si>
  <si>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</si>
  <si>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</si>
  <si>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</si>
  <si>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</si>
  <si>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</si>
  <si>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</si>
  <si>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</si>
  <si>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</si>
  <si>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</si>
  <si>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</si>
  <si>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</si>
  <si>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</si>
  <si>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</si>
  <si>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</si>
  <si>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</si>
  <si>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</si>
  <si>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</si>
  <si>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</si>
  <si>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</si>
  <si>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</si>
  <si>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</si>
  <si>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</si>
  <si>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</si>
  <si>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</si>
  <si>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</si>
  <si>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</si>
  <si>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</si>
  <si>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</si>
  <si>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</si>
  <si>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</si>
  <si>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</si>
  <si>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</si>
  <si>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</si>
  <si>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</si>
  <si>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</si>
  <si>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</si>
  <si>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</si>
  <si>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</si>
  <si>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</si>
  <si>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</si>
  <si>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</si>
  <si>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</si>
  <si>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</si>
  <si>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</si>
  <si>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</si>
  <si>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</si>
  <si>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</si>
  <si>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</si>
  <si>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</si>
  <si>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</si>
  <si>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</si>
  <si>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</si>
  <si>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</si>
  <si>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</si>
  <si>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</si>
  <si>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</si>
  <si>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</si>
  <si>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</si>
  <si>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</si>
  <si>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</si>
  <si>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</si>
  <si>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</si>
  <si>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</si>
  <si>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</si>
  <si>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</si>
  <si>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</si>
  <si>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</si>
  <si>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</si>
  <si>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</si>
  <si>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</si>
  <si>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</si>
  <si>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</si>
  <si>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</si>
  <si>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</si>
  <si>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</si>
  <si>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</si>
  <si>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</si>
  <si>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</si>
  <si>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</si>
  <si>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</si>
  <si>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</si>
  <si>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</si>
  <si>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</si>
  <si>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</si>
  <si>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</si>
  <si>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</si>
  <si>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</si>
  <si>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</si>
  <si>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</si>
  <si>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</si>
  <si>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</si>
  <si>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</si>
  <si>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</si>
  <si>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</si>
  <si>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</si>
  <si>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</si>
  <si>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</si>
  <si>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</si>
  <si>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</si>
  <si>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</si>
  <si>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</si>
  <si>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</si>
  <si>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</si>
  <si>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</si>
  <si>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</si>
  <si>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</si>
  <si>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</si>
  <si>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</si>
  <si>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</si>
  <si>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</si>
  <si>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</si>
  <si>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</si>
  <si>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</si>
  <si>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</si>
  <si>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</si>
  <si>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</si>
  <si>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</si>
  <si>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</si>
  <si>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</si>
  <si>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</si>
  <si>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</si>
  <si>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</si>
  <si>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</si>
  <si>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</si>
  <si>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</si>
  <si>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</si>
  <si>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</si>
  <si>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</si>
  <si>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</si>
  <si>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</si>
  <si>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</si>
  <si>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</si>
  <si>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</si>
  <si>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</si>
  <si>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</si>
  <si>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</si>
  <si>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</si>
  <si>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</si>
  <si>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</si>
  <si>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</si>
  <si>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</si>
  <si>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</si>
  <si>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</si>
  <si>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</si>
  <si>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</si>
  <si>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</si>
  <si>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</si>
  <si>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</si>
  <si>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</si>
  <si>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</si>
  <si>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</si>
  <si>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</si>
  <si>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</si>
  <si>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</si>
  <si>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</si>
  <si>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</si>
  <si>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</si>
  <si>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</si>
  <si>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</si>
  <si>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</si>
  <si>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</si>
  <si>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</si>
  <si>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</si>
  <si>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</si>
  <si>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</si>
  <si>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</si>
  <si>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</si>
  <si>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</si>
  <si>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</si>
  <si>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</si>
  <si>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</si>
  <si>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</si>
  <si>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</si>
  <si>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</si>
  <si>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</si>
  <si>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</si>
  <si>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</si>
  <si>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</si>
  <si>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</si>
  <si>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</si>
  <si>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</si>
  <si>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</si>
  <si>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</si>
  <si>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</si>
  <si>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</si>
  <si>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</si>
  <si>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</si>
  <si>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</si>
  <si>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</si>
  <si>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</si>
  <si>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</si>
  <si>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</si>
  <si>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</si>
  <si>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</si>
  <si>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</si>
  <si>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</si>
  <si>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</si>
  <si>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</si>
  <si>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</si>
  <si>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</si>
  <si>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</si>
  <si>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</si>
  <si>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</si>
  <si>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</si>
  <si>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</si>
  <si>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</si>
  <si>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</si>
  <si>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</si>
  <si>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</si>
  <si>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</si>
  <si>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</si>
  <si>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</si>
  <si>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</si>
  <si>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</si>
  <si>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</si>
  <si>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</si>
  <si>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</si>
  <si>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</si>
  <si>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</si>
  <si>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</si>
  <si>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</si>
  <si>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</si>
  <si>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</si>
  <si>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</si>
  <si>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</si>
  <si>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</si>
  <si>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</si>
  <si>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</si>
  <si>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</si>
  <si>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</si>
  <si>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</si>
  <si>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</si>
  <si>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</si>
  <si>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</si>
  <si>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</si>
  <si>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</si>
  <si>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</si>
  <si>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</si>
  <si>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</si>
  <si>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</si>
  <si>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</si>
  <si>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</si>
  <si>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</si>
  <si>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</si>
  <si>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</si>
  <si>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</si>
  <si>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</si>
  <si>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</si>
  <si>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</si>
  <si>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</si>
  <si>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</si>
  <si>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</si>
  <si>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</si>
  <si>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</si>
  <si>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</si>
  <si>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</si>
  <si>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</si>
  <si>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</si>
  <si>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</si>
  <si>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</si>
  <si>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</si>
  <si>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</si>
  <si>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</si>
  <si>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</si>
  <si>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</si>
  <si>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</si>
  <si>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</si>
  <si>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</si>
  <si>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</si>
  <si>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</si>
  <si>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</si>
  <si>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</si>
  <si>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</si>
  <si>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</si>
  <si>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</si>
  <si>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</si>
  <si>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</si>
  <si>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</si>
  <si>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</si>
  <si>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</si>
  <si>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</si>
  <si>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</si>
  <si>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</si>
  <si>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</si>
  <si>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</si>
  <si>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</si>
  <si>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</si>
  <si>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</si>
  <si>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</si>
  <si>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</si>
  <si>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</si>
  <si>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</si>
  <si>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</si>
  <si>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</si>
  <si>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</si>
  <si>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</si>
  <si>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</si>
  <si>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</si>
  <si>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</si>
  <si>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</si>
  <si>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</si>
  <si>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</si>
  <si>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</si>
  <si>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</si>
  <si>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</si>
  <si>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</si>
  <si>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</si>
  <si>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</si>
  <si>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</si>
  <si>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</si>
  <si>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</si>
  <si>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</si>
  <si>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</si>
  <si>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</si>
  <si>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</si>
  <si>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</si>
  <si>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</si>
  <si>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</si>
  <si>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</si>
  <si>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</si>
  <si>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</si>
  <si>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</si>
  <si>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</si>
  <si>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</si>
  <si>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</si>
  <si>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</si>
  <si>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</si>
  <si>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</si>
  <si>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</si>
  <si>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</si>
  <si>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</si>
  <si>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</si>
  <si>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</si>
  <si>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</si>
  <si>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</si>
  <si>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</si>
  <si>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</si>
  <si>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</si>
  <si>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</si>
  <si>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</si>
  <si>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</si>
  <si>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</si>
  <si>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</si>
  <si>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</si>
  <si>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</si>
  <si>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</si>
  <si>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</si>
  <si>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</si>
  <si>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</si>
  <si>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</si>
  <si>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</si>
  <si>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</si>
  <si>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</si>
  <si>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</si>
  <si>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</si>
  <si>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</si>
  <si>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</si>
  <si>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</si>
  <si>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</si>
  <si>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</si>
  <si>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</si>
  <si>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</si>
  <si>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</si>
  <si>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</si>
  <si>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</si>
  <si>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</si>
  <si>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</si>
  <si>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</si>
  <si>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</si>
  <si>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</si>
  <si>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</si>
  <si>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</si>
  <si>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</si>
  <si>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</si>
  <si>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</si>
  <si>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</si>
  <si>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</si>
  <si>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</si>
  <si>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</si>
  <si>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</si>
  <si>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</si>
  <si>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</si>
  <si>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</si>
  <si>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</si>
  <si>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</si>
  <si>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</si>
  <si>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</si>
  <si>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</si>
  <si>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</si>
  <si>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</si>
  <si>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</si>
  <si>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</si>
  <si>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</si>
  <si>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</si>
  <si>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</si>
  <si>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</si>
  <si>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</si>
  <si>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</si>
  <si>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</si>
  <si>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</si>
  <si>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</si>
  <si>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</si>
  <si>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</si>
  <si>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</si>
  <si>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</si>
  <si>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</si>
  <si>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</si>
  <si>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</si>
  <si>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</si>
  <si>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</si>
  <si>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</si>
  <si>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</si>
  <si>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</si>
  <si>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</si>
  <si>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</si>
  <si>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</si>
  <si>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</si>
  <si>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</si>
  <si>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</si>
  <si>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</si>
  <si>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</si>
  <si>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</si>
  <si>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</si>
  <si>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</si>
  <si>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</si>
  <si>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</si>
  <si>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</si>
  <si>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</si>
  <si>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</si>
  <si>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</si>
  <si>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</si>
  <si>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</si>
  <si>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</si>
  <si>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</si>
  <si>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</si>
  <si>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</si>
  <si>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</si>
  <si>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</si>
  <si>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</si>
  <si>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</si>
  <si>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</si>
  <si>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</si>
  <si>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</si>
  <si>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</si>
  <si>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</si>
  <si>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</si>
  <si>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</si>
  <si>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</si>
  <si>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</si>
  <si>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</si>
  <si>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</si>
  <si>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</si>
  <si>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</si>
  <si>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</si>
  <si>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</si>
  <si>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</si>
  <si>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</si>
  <si>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</si>
  <si>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</si>
  <si>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</si>
  <si>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</si>
  <si>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</si>
  <si>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</si>
  <si>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</si>
  <si>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</si>
  <si>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</si>
  <si>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</si>
  <si>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</si>
  <si>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</si>
  <si>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</si>
  <si>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</si>
  <si>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</si>
  <si>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</si>
  <si>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</si>
  <si>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</si>
  <si>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</si>
  <si>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</si>
  <si>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</si>
  <si>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</si>
  <si>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</si>
  <si>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</si>
  <si>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</si>
  <si>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</si>
  <si>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</si>
  <si>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</si>
  <si>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</si>
  <si>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</si>
  <si>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</si>
  <si>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</si>
  <si>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</si>
  <si>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</si>
  <si>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</si>
  <si>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</si>
  <si>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</si>
  <si>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</si>
  <si>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</si>
  <si>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</si>
  <si>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</si>
  <si>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</si>
  <si>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</si>
  <si>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</si>
  <si>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</si>
  <si>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</si>
  <si>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</si>
  <si>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</si>
  <si>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</si>
  <si>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</si>
  <si>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</si>
  <si>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</si>
  <si>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</si>
  <si>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</si>
  <si>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</si>
  <si>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</si>
  <si>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</si>
  <si>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</si>
  <si>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</si>
  <si>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</si>
  <si>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</si>
  <si>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</si>
  <si>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</si>
  <si>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</si>
  <si>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</si>
  <si>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</si>
  <si>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</si>
  <si>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</si>
  <si>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</si>
  <si>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</si>
  <si>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</si>
  <si>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</si>
  <si>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</si>
  <si>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</si>
  <si>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</si>
  <si>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</si>
  <si>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</si>
  <si>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</si>
  <si>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</si>
  <si>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</si>
  <si>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</si>
  <si>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</si>
  <si>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</si>
  <si>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</si>
  <si>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</si>
  <si>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</si>
  <si>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</si>
  <si>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</si>
  <si>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</si>
  <si>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</si>
  <si>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</si>
  <si>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</si>
  <si>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</si>
  <si>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</si>
  <si>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</si>
  <si>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</si>
  <si>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</si>
  <si>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</si>
  <si>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</si>
  <si>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</si>
  <si>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</si>
  <si>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</si>
  <si>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</si>
  <si>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</si>
  <si>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</si>
  <si>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</si>
  <si>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</si>
  <si>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</si>
  <si>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</si>
  <si>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</si>
  <si>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</si>
  <si>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</si>
  <si>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</si>
  <si>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</si>
  <si>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</si>
  <si>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</si>
  <si>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</si>
  <si>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</si>
  <si>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</si>
  <si>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</si>
  <si>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</si>
  <si>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</si>
  <si>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</si>
  <si>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</si>
  <si>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</si>
  <si>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</si>
  <si>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</si>
  <si>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</si>
  <si>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</si>
  <si>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</si>
  <si>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</si>
  <si>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</si>
  <si>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</si>
  <si>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</si>
  <si>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</si>
  <si>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</si>
  <si>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</si>
  <si>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</si>
  <si>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</si>
  <si>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</si>
  <si>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</si>
  <si>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</si>
  <si>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</si>
  <si>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</si>
  <si>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</si>
  <si>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</si>
  <si>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</si>
  <si>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</si>
  <si>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</si>
  <si>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</si>
  <si>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</si>
  <si>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</si>
  <si>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</si>
  <si>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</si>
  <si>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</si>
  <si>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</si>
  <si>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</si>
  <si>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</si>
  <si>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</si>
  <si>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</si>
  <si>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</si>
  <si>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</si>
  <si>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</si>
  <si>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</si>
  <si>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</si>
  <si>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</si>
  <si>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</si>
  <si>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</si>
  <si>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</si>
  <si>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</si>
  <si>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</si>
  <si>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</si>
  <si>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</si>
  <si>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</si>
  <si>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</si>
  <si>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</si>
  <si>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</si>
  <si>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</si>
  <si>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</si>
  <si>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</si>
  <si>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</si>
  <si>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</si>
  <si>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</si>
  <si>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</si>
  <si>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</si>
  <si>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</si>
  <si>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</si>
  <si>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</si>
  <si>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</si>
  <si>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</si>
  <si>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</si>
  <si>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</si>
  <si>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</si>
  <si>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</si>
  <si>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</si>
  <si>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</si>
  <si>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</si>
  <si>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</si>
  <si>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</si>
  <si>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</si>
  <si>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</si>
  <si>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</si>
  <si>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</si>
  <si>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</si>
  <si>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</si>
  <si>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</si>
  <si>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</si>
  <si>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</si>
  <si>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</si>
  <si>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</si>
  <si>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</si>
  <si>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</si>
  <si>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</si>
  <si>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</si>
  <si>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</si>
  <si>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</si>
  <si>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</si>
  <si>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</si>
  <si>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</si>
  <si>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</si>
  <si>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</si>
  <si>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</si>
  <si>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</si>
  <si>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</si>
  <si>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</si>
  <si>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</si>
  <si>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</si>
  <si>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</si>
  <si>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</si>
  <si>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</si>
  <si>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</si>
  <si>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</si>
  <si>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</si>
  <si>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</si>
  <si>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</si>
  <si>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</si>
  <si>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</si>
  <si>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</si>
  <si>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</si>
  <si>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</si>
  <si>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</si>
  <si>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</si>
  <si>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</si>
  <si>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</si>
  <si>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</si>
  <si>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</si>
  <si>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</si>
  <si>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</si>
  <si>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</si>
  <si>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</si>
  <si>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</si>
  <si>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</si>
  <si>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</si>
  <si>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</si>
  <si>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</si>
  <si>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</si>
  <si>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</si>
  <si>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</si>
  <si>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</si>
  <si>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</si>
  <si>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</si>
  <si>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</si>
  <si>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</si>
  <si>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平戸市立生月病院</t>
    <phoneticPr fontId="3"/>
  </si>
  <si>
    <t>〒859-5704 平戸市生月町山田免２９６５番地</t>
    <phoneticPr fontId="3"/>
  </si>
  <si>
    <t>〇</t>
  </si>
  <si>
    <t>2025年7月</t>
  </si>
  <si>
    <t>市町村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</si>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</sst>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ki001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67</v>
      </c>
      <c r="K152" s="264" t="str">
        <f t="shared" si="3"/>
        <v/>
      </c>
      <c r="L152" s="117">
        <v>67</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11</v>
      </c>
      <c r="K156" s="264" t="str">
        <f t="shared" si="3"/>
        <v/>
      </c>
      <c r="L156" s="117">
        <v>11</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c r="K236" s="81"/>
      <c r="L236" s="110"/>
    </row>
    <row r="237" spans="1:22" s="83" customFormat="1" ht="34.5" customHeight="1">
      <c r="A237" s="248" t="s">
        <v>627</v>
      </c>
      <c r="B237" s="119"/>
      <c r="C237" s="319" t="s">
        <v>130</v>
      </c>
      <c r="D237" s="320"/>
      <c r="E237" s="320"/>
      <c r="F237" s="320"/>
      <c r="G237" s="320"/>
      <c r="H237" s="321"/>
      <c r="I237" s="406"/>
      <c r="J237" s="260"/>
      <c r="K237" s="81"/>
      <c r="L237" s="101"/>
    </row>
    <row r="238" spans="1:22" s="83" customFormat="1" ht="34.5" customHeight="1">
      <c r="A238" s="248" t="s">
        <v>628</v>
      </c>
      <c r="B238" s="119"/>
      <c r="C238" s="319" t="s">
        <v>131</v>
      </c>
      <c r="D238" s="320"/>
      <c r="E238" s="320"/>
      <c r="F238" s="320"/>
      <c r="G238" s="320"/>
      <c r="H238" s="321"/>
      <c r="I238" s="407"/>
      <c r="J238" s="260"/>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c r="K255" s="81"/>
      <c r="L255" s="110"/>
    </row>
    <row r="256" spans="1:22" s="83" customFormat="1" ht="56.15" customHeight="1">
      <c r="A256" s="244" t="s">
        <v>633</v>
      </c>
      <c r="B256" s="119"/>
      <c r="C256" s="319" t="s">
        <v>140</v>
      </c>
      <c r="D256" s="320"/>
      <c r="E256" s="320"/>
      <c r="F256" s="320"/>
      <c r="G256" s="320"/>
      <c r="H256" s="321"/>
      <c r="I256" s="138" t="s">
        <v>141</v>
      </c>
      <c r="J256" s="260"/>
      <c r="K256" s="81"/>
      <c r="L256" s="101"/>
    </row>
    <row r="257" spans="1:22" s="83" customFormat="1" ht="56.15" customHeight="1">
      <c r="A257" s="244" t="s">
        <v>634</v>
      </c>
      <c r="B257" s="119"/>
      <c r="C257" s="319" t="s">
        <v>142</v>
      </c>
      <c r="D257" s="320"/>
      <c r="E257" s="320"/>
      <c r="F257" s="320"/>
      <c r="G257" s="320"/>
      <c r="H257" s="321"/>
      <c r="I257" s="138" t="s">
        <v>143</v>
      </c>
      <c r="J257" s="260"/>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0.5</v>
      </c>
      <c r="M298" s="148">
        <v>1.5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6</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10</v>
      </c>
      <c r="K535" s="201" t="str">
        <f t="shared" si="22"/>
        <v/>
      </c>
      <c r="L535" s="117">
        <v>10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45</v>
      </c>
      <c r="K617" s="201" t="str">
        <f t="shared" si="28"/>
        <v/>
      </c>
      <c r="L617" s="117">
        <v>45</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14</v>
      </c>
      <c r="K622" s="201" t="str">
        <f t="shared" si="28"/>
        <v/>
      </c>
      <c r="L622" s="117">
        <v>14</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38</v>
      </c>
      <c r="K646" s="201" t="str">
        <f t="shared" ref="K646:K660" si="32">IF(OR(COUNTIF(L646:L646,"未確認")&gt;0,COUNTIF(L646:L646,"*")&gt;0),"※","")</f>
        <v/>
      </c>
      <c r="L646" s="117">
        <v>38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10D674F-2684-4196-8B30-FEA1752FE0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2019-12-23T01:58:27Z</dcterms:modified>
</cp:coreProperties>
</file>