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588BCA7-A06E-41E4-92C4-D7E12D439C66}"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<sst xmlns="http://schemas.openxmlformats.org/spreadsheetml/2006/main" count="3234" uniqueCount="1053">
  <si>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</si>
  <si>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</si>
  <si>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</si>
  <si>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</si>
  <si>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</si>
  <si>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</si>
  <si>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</si>
  <si>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</si>
  <si>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</si>
  <si>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</si>
  <si>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</si>
  <si>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</si>
  <si>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</si>
  <si>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</si>
  <si>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</si>
  <si>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</si>
  <si>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</si>
  <si>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</si>
  <si>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</si>
  <si>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</si>
  <si>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</si>
  <si>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</si>
  <si>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</si>
  <si>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</si>
  <si>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</si>
  <si>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</si>
  <si>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</si>
  <si>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</si>
  <si>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</si>
  <si>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</si>
  <si>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</si>
  <si>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</si>
  <si>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</si>
  <si>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</si>
  <si>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</si>
  <si>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</si>
  <si>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</si>
  <si>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</si>
  <si>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</si>
  <si>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</si>
  <si>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</si>
  <si>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</si>
  <si>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</si>
  <si>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</si>
  <si>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</si>
  <si>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</si>
  <si>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</si>
  <si>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</si>
  <si>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</si>
  <si>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</si>
  <si>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</si>
  <si>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</si>
  <si>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</si>
  <si>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</si>
  <si>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</si>
  <si>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</si>
  <si>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</si>
  <si>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</si>
  <si>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</si>
  <si>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</si>
  <si>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</si>
  <si>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</si>
  <si>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</si>
  <si>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</si>
  <si>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</si>
  <si>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</si>
  <si>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</si>
  <si>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</si>
  <si>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</si>
  <si>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</si>
  <si>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</si>
  <si>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</si>
  <si>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</si>
  <si>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</si>
  <si>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</si>
  <si>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</si>
  <si>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</si>
  <si>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</si>
  <si>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</si>
  <si>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</si>
  <si>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</si>
  <si>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</si>
  <si>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</si>
  <si>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</si>
  <si>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</si>
  <si>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</si>
  <si>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</si>
  <si>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</si>
  <si>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</si>
  <si>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</si>
  <si>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</si>
  <si>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</si>
  <si>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</si>
  <si>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</si>
  <si>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</si>
  <si>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</si>
  <si>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</si>
  <si>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</si>
  <si>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</si>
  <si>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</si>
  <si>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</si>
  <si>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</si>
  <si>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</si>
  <si>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</si>
  <si>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</si>
  <si>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</si>
  <si>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</si>
  <si>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</si>
  <si>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</si>
  <si>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</si>
  <si>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</si>
  <si>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</si>
  <si>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</si>
  <si>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</si>
  <si>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</si>
  <si>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</si>
  <si>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</si>
  <si>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</si>
  <si>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</si>
  <si>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</si>
  <si>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</si>
  <si>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</si>
  <si>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</si>
  <si>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</si>
  <si>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</si>
  <si>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</si>
  <si>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</si>
  <si>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</si>
  <si>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</si>
  <si>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</si>
  <si>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</si>
  <si>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</si>
  <si>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</si>
  <si>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</si>
  <si>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</si>
  <si>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</si>
  <si>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</si>
  <si>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</si>
  <si>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</si>
  <si>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</si>
  <si>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</si>
  <si>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</si>
  <si>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</si>
  <si>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</si>
  <si>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</si>
  <si>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</si>
  <si>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</si>
  <si>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</si>
  <si>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</si>
  <si>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</si>
  <si>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</si>
  <si>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</si>
  <si>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</si>
  <si>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</si>
  <si>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</si>
  <si>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</si>
  <si>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</si>
  <si>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</si>
  <si>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</si>
  <si>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</si>
  <si>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</si>
  <si>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</si>
  <si>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</si>
  <si>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</si>
  <si>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</si>
  <si>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</si>
  <si>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</si>
  <si>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</si>
  <si>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</si>
  <si>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</si>
  <si>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</si>
  <si>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</si>
  <si>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</si>
  <si>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</si>
  <si>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</si>
  <si>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</si>
  <si>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</si>
  <si>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</si>
  <si>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</si>
  <si>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</si>
  <si>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</si>
  <si>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</si>
  <si>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</si>
  <si>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</si>
  <si>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</si>
  <si>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</si>
  <si>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</si>
  <si>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</si>
  <si>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</si>
  <si>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</si>
  <si>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</si>
  <si>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</si>
  <si>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</si>
  <si>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</si>
  <si>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</si>
  <si>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</si>
  <si>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</si>
  <si>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</si>
  <si>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</si>
  <si>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</si>
  <si>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</si>
  <si>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</si>
  <si>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</si>
  <si>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</si>
  <si>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</si>
  <si>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</si>
  <si>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</si>
  <si>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</si>
  <si>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</si>
  <si>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</si>
  <si>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</si>
  <si>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</si>
  <si>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</si>
  <si>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</si>
  <si>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</si>
  <si>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</si>
  <si>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</si>
  <si>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</si>
  <si>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</si>
  <si>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</si>
  <si>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</si>
  <si>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</si>
  <si>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</si>
  <si>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</si>
  <si>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</si>
  <si>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</si>
  <si>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</si>
  <si>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</si>
  <si>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</si>
  <si>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</si>
  <si>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</si>
  <si>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</si>
  <si>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</si>
  <si>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</si>
  <si>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</si>
  <si>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</si>
  <si>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</si>
  <si>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</si>
  <si>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</si>
  <si>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</si>
  <si>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</si>
  <si>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</si>
  <si>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</si>
  <si>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</si>
  <si>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</si>
  <si>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</si>
  <si>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</si>
  <si>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</si>
  <si>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</si>
  <si>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</si>
  <si>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</si>
  <si>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</si>
  <si>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</si>
  <si>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</si>
  <si>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</si>
  <si>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</si>
  <si>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</si>
  <si>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</si>
  <si>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</si>
  <si>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</si>
  <si>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</si>
  <si>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</si>
  <si>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</si>
  <si>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</si>
  <si>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</si>
  <si>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</si>
  <si>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</si>
  <si>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</si>
  <si>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</si>
  <si>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</si>
  <si>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</si>
  <si>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</si>
  <si>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</si>
  <si>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</si>
  <si>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</si>
  <si>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</si>
  <si>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</si>
  <si>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</si>
  <si>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</si>
  <si>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</si>
  <si>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</si>
  <si>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</si>
  <si>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</si>
  <si>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</si>
  <si>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</si>
  <si>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</si>
  <si>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</si>
  <si>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</si>
  <si>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</si>
  <si>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</si>
  <si>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</si>
  <si>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</si>
  <si>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</si>
  <si>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</si>
  <si>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</si>
  <si>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</si>
  <si>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</si>
  <si>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</si>
  <si>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</si>
  <si>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</si>
  <si>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</si>
  <si>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</si>
  <si>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</si>
  <si>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</si>
  <si>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</si>
  <si>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</si>
  <si>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</si>
  <si>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</si>
  <si>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</si>
  <si>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</si>
  <si>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</si>
  <si>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</si>
  <si>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</si>
  <si>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</si>
  <si>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</si>
  <si>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</si>
  <si>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</si>
  <si>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</si>
  <si>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</si>
  <si>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</si>
  <si>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</si>
  <si>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</si>
  <si>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</si>
  <si>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</si>
  <si>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</si>
  <si>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</si>
  <si>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</si>
  <si>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</si>
  <si>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</si>
  <si>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</si>
  <si>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</si>
  <si>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</si>
  <si>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</si>
  <si>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</si>
  <si>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</si>
  <si>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</si>
  <si>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</si>
  <si>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</si>
  <si>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</si>
  <si>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</si>
  <si>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</si>
  <si>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</si>
  <si>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</si>
  <si>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</si>
  <si>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</si>
  <si>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</si>
  <si>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</si>
  <si>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</si>
  <si>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</si>
  <si>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</si>
  <si>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</si>
  <si>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</si>
  <si>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</si>
  <si>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</si>
  <si>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</si>
  <si>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</si>
  <si>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</si>
  <si>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</si>
  <si>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</si>
  <si>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</si>
  <si>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</si>
  <si>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</si>
  <si>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</si>
  <si>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</si>
  <si>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</si>
  <si>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</si>
  <si>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</si>
  <si>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</si>
  <si>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</si>
  <si>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</si>
  <si>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</si>
  <si>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</si>
  <si>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</si>
  <si>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</si>
  <si>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</si>
  <si>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</si>
  <si>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</si>
  <si>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</si>
  <si>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</si>
  <si>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</si>
  <si>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</si>
  <si>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</si>
  <si>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</si>
  <si>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</si>
  <si>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</si>
  <si>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</si>
  <si>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</si>
  <si>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</si>
  <si>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</si>
  <si>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</si>
  <si>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</si>
  <si>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</si>
  <si>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</si>
  <si>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</si>
  <si>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</si>
  <si>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</si>
  <si>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</si>
  <si>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</si>
  <si>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</si>
  <si>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</si>
  <si>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</si>
  <si>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</si>
  <si>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</si>
  <si>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</si>
  <si>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</si>
  <si>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</si>
  <si>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</si>
  <si>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</si>
  <si>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</si>
  <si>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</si>
  <si>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</si>
  <si>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</si>
  <si>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</si>
  <si>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</si>
  <si>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</si>
  <si>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</si>
  <si>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</si>
  <si>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</si>
  <si>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</si>
  <si>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</si>
  <si>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</si>
  <si>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</si>
  <si>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</si>
  <si>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</si>
  <si>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</si>
  <si>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</si>
  <si>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</si>
  <si>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</si>
  <si>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</si>
  <si>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</si>
  <si>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</si>
  <si>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</si>
  <si>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</si>
  <si>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</si>
  <si>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</si>
  <si>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</si>
  <si>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</si>
  <si>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</si>
  <si>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</si>
  <si>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</si>
  <si>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</si>
  <si>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</si>
  <si>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</si>
  <si>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</si>
  <si>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</si>
  <si>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</si>
  <si>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</si>
  <si>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</si>
  <si>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</si>
  <si>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</si>
  <si>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</si>
  <si>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</si>
  <si>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</si>
  <si>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</si>
  <si>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</si>
  <si>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</si>
  <si>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</si>
  <si>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</si>
  <si>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</si>
  <si>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</si>
  <si>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</si>
  <si>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</si>
  <si>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</si>
  <si>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</si>
  <si>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</si>
  <si>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</si>
  <si>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</si>
  <si>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</si>
  <si>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</si>
  <si>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</si>
  <si>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</si>
  <si>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</si>
  <si>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</si>
  <si>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</si>
  <si>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</si>
  <si>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</si>
  <si>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</si>
  <si>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</si>
  <si>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</si>
  <si>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</si>
  <si>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</si>
  <si>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</si>
  <si>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</si>
  <si>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</si>
  <si>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</si>
  <si>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</si>
  <si>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</si>
  <si>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</si>
  <si>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</si>
  <si>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</si>
  <si>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</si>
  <si>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</si>
  <si>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</si>
  <si>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</si>
  <si>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</si>
  <si>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</si>
  <si>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</si>
  <si>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</si>
  <si>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</si>
  <si>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</si>
  <si>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</si>
  <si>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</si>
  <si>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</si>
  <si>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</si>
  <si>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</si>
  <si>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</si>
  <si>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</si>
  <si>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</si>
  <si>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</si>
  <si>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</si>
  <si>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</si>
  <si>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</si>
  <si>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</si>
  <si>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</si>
  <si>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</si>
  <si>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</si>
  <si>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</si>
  <si>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</si>
  <si>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</si>
  <si>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</si>
  <si>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</si>
  <si>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</si>
  <si>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</si>
  <si>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</si>
  <si>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</si>
  <si>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</si>
  <si>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</si>
  <si>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</si>
  <si>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</si>
  <si>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</si>
  <si>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</si>
  <si>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</si>
  <si>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</si>
  <si>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</si>
  <si>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</si>
  <si>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</si>
  <si>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</si>
  <si>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</si>
  <si>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</si>
  <si>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</si>
  <si>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</si>
  <si>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</si>
  <si>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</si>
  <si>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</si>
  <si>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</si>
  <si>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</si>
  <si>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</si>
  <si>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</si>
  <si>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</si>
  <si>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</si>
  <si>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</si>
  <si>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</si>
  <si>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</si>
  <si>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</si>
  <si>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</si>
  <si>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</si>
  <si>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</si>
  <si>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</si>
  <si>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</si>
  <si>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</si>
  <si>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</si>
  <si>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</si>
  <si>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</si>
  <si>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</si>
  <si>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</si>
  <si>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</si>
  <si>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</si>
  <si>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</si>
  <si>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</si>
  <si>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</si>
  <si>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</si>
  <si>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</si>
  <si>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</si>
  <si>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</si>
  <si>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</si>
  <si>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</si>
  <si>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</si>
  <si>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</si>
  <si>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</si>
  <si>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</si>
  <si>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</si>
  <si>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</si>
  <si>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</si>
  <si>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</si>
  <si>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</si>
  <si>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</si>
  <si>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</si>
  <si>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</si>
  <si>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</si>
  <si>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</si>
  <si>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</si>
  <si>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</si>
  <si>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</si>
  <si>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</si>
  <si>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</si>
  <si>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</si>
  <si>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</si>
  <si>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</si>
  <si>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</si>
  <si>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</si>
  <si>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</si>
  <si>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</si>
  <si>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</si>
  <si>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</si>
  <si>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</si>
  <si>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</si>
  <si>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</si>
  <si>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</si>
  <si>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</si>
  <si>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</si>
  <si>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</si>
  <si>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</si>
  <si>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</si>
  <si>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</si>
  <si>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</si>
  <si>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</si>
  <si>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</si>
  <si>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</si>
  <si>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</si>
  <si>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</si>
  <si>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</si>
  <si>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</si>
  <si>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</si>
  <si>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</si>
  <si>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</si>
  <si>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</si>
  <si>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</si>
  <si>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</si>
  <si>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</si>
  <si>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</si>
  <si>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</si>
  <si>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</si>
  <si>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</si>
  <si>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</si>
  <si>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</si>
  <si>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</si>
  <si>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</si>
  <si>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</si>
  <si>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</si>
  <si>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</si>
  <si>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</si>
  <si>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</si>
  <si>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</si>
  <si>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</si>
  <si>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</si>
  <si>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</si>
  <si>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</si>
  <si>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</si>
  <si>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</si>
  <si>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</si>
  <si>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</si>
  <si>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</si>
  <si>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</si>
  <si>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</si>
  <si>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</si>
  <si>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</si>
  <si>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</si>
  <si>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</si>
  <si>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</si>
  <si>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</si>
  <si>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</si>
  <si>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</si>
  <si>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</si>
  <si>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</si>
  <si>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</si>
  <si>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</si>
  <si>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</si>
  <si>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</si>
  <si>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</si>
  <si>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</si>
  <si>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</si>
  <si>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</si>
  <si>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</si>
  <si>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</si>
  <si>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</si>
  <si>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</si>
  <si>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</si>
  <si>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</si>
  <si>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</si>
  <si>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</si>
  <si>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</si>
  <si>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</si>
  <si>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</si>
  <si>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</si>
  <si>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</si>
  <si>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</si>
  <si>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</si>
  <si>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</si>
  <si>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</si>
  <si>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</si>
  <si>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</si>
  <si>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</si>
  <si>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</si>
  <si>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</si>
  <si>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</si>
  <si>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</si>
  <si>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</si>
  <si>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</si>
  <si>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</si>
  <si>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</si>
  <si>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</si>
  <si>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</si>
  <si>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</si>
  <si>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</si>
  <si>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</si>
  <si>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</si>
  <si>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</si>
  <si>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</si>
  <si>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</si>
  <si>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</si>
  <si>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</si>
  <si>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</si>
  <si>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</si>
  <si>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</si>
  <si>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</si>
  <si>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</si>
  <si>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</si>
  <si>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</si>
  <si>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</si>
  <si>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</si>
  <si>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</si>
  <si>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</si>
  <si>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</si>
  <si>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</si>
  <si>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</si>
  <si>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</si>
  <si>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</si>
  <si>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</si>
  <si>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</si>
  <si>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</si>
  <si>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</si>
  <si>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</si>
  <si>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</si>
  <si>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</si>
  <si>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</si>
  <si>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</si>
  <si>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</si>
  <si>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</si>
  <si>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</si>
  <si>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</si>
  <si>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</si>
  <si>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</si>
  <si>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</si>
  <si>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</si>
  <si>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</si>
  <si>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</si>
  <si>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</si>
  <si>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</si>
  <si>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</si>
  <si>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</si>
  <si>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</si>
  <si>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</si>
  <si>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</si>
  <si>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</si>
  <si>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</si>
  <si>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</si>
  <si>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</si>
  <si>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</si>
  <si>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</si>
  <si>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</si>
  <si>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</si>
  <si>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</si>
  <si>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</si>
  <si>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</si>
  <si>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</si>
  <si>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</si>
  <si>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</si>
  <si>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</si>
  <si>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</si>
  <si>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</si>
  <si>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</si>
  <si>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</si>
  <si>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</si>
  <si>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</si>
  <si>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</si>
  <si>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</si>
  <si>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</si>
  <si>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</si>
  <si>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</si>
  <si>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</si>
  <si>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</si>
  <si>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</si>
  <si>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</si>
  <si>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</si>
  <si>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</si>
  <si>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</si>
  <si>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</si>
  <si>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</si>
  <si>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</si>
  <si>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</si>
  <si>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</si>
  <si>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</si>
  <si>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</si>
  <si>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</si>
  <si>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</si>
  <si>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</si>
  <si>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</si>
  <si>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</si>
  <si>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</si>
  <si>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</si>
  <si>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</si>
  <si>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</si>
  <si>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</si>
  <si>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</si>
  <si>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</si>
  <si>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</si>
  <si>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</si>
  <si>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</si>
  <si>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</si>
  <si>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</si>
  <si>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</si>
  <si>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</si>
  <si>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</si>
  <si>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</si>
  <si>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</si>
  <si>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</si>
  <si>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</si>
  <si>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</si>
  <si>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</si>
  <si>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</si>
  <si>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</si>
  <si>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</si>
  <si>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</si>
  <si>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</si>
  <si>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</si>
  <si>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</si>
  <si>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</si>
  <si>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</si>
  <si>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</si>
  <si>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</si>
  <si>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</si>
  <si>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</si>
  <si>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</si>
  <si>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</si>
  <si>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</si>
  <si>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</si>
  <si>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</si>
  <si>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</si>
  <si>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</si>
  <si>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</si>
  <si>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</si>
  <si>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</si>
  <si>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</si>
  <si>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</si>
  <si>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</si>
  <si>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</si>
  <si>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</si>
  <si>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</si>
  <si>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</si>
  <si>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</si>
  <si>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</si>
  <si>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</si>
  <si>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</si>
  <si>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</si>
  <si>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</si>
  <si>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</si>
  <si>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</si>
  <si>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</si>
  <si>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</si>
  <si>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</si>
  <si>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</si>
  <si>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</si>
  <si>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</si>
  <si>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</si>
  <si>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</si>
  <si>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</si>
  <si>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</si>
  <si>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</si>
  <si>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</si>
  <si>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</si>
  <si>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</si>
  <si>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</si>
  <si>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</si>
  <si>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</si>
  <si>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</si>
  <si>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</si>
  <si>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</si>
  <si>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</si>
  <si>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</si>
  <si>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</si>
  <si>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</si>
  <si>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</si>
  <si>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</si>
  <si>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</si>
  <si>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</si>
  <si>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</si>
  <si>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</si>
  <si>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</si>
  <si>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</si>
  <si>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</si>
  <si>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</si>
  <si>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</si>
  <si>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</si>
  <si>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</si>
  <si>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</si>
  <si>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</si>
  <si>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</si>
  <si>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</si>
  <si>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</si>
  <si>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</si>
  <si>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</si>
  <si>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</si>
  <si>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</si>
  <si>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</si>
  <si>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</si>
  <si>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</si>
  <si>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</si>
  <si>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</si>
  <si>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</si>
  <si>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</si>
  <si>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</si>
  <si>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</si>
  <si>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</si>
  <si>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</si>
  <si>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</si>
  <si>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</si>
  <si>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</si>
  <si>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</si>
  <si>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</si>
  <si>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</si>
  <si>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</si>
  <si>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</si>
  <si>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</si>
  <si>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</si>
  <si>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</si>
  <si>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</si>
  <si>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</si>
  <si>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</si>
  <si>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</si>
  <si>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</si>
  <si>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</si>
  <si>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</si>
  <si>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</si>
  <si>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</si>
  <si>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</si>
  <si>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</si>
  <si>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</si>
  <si>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</si>
  <si>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</si>
  <si>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</si>
  <si>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</si>
  <si>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</si>
  <si>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</si>
  <si>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</si>
  <si>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</si>
  <si>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</si>
  <si>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</si>
  <si>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</si>
  <si>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</si>
  <si>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</si>
  <si>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</si>
  <si>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</si>
  <si>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</si>
  <si>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</si>
  <si>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</si>
  <si>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</si>
  <si>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</si>
  <si>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</si>
  <si>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</si>
  <si>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</si>
  <si>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</si>
  <si>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</si>
  <si>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</si>
  <si>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</si>
  <si>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</si>
  <si>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</si>
  <si>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</si>
  <si>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</si>
  <si>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</si>
  <si>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</si>
  <si>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</si>
  <si>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</si>
  <si>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</si>
  <si>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</si>
  <si>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</si>
  <si>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</si>
  <si>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</si>
  <si>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</si>
  <si>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</si>
  <si>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</si>
  <si>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</si>
  <si>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</si>
  <si>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</si>
  <si>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</si>
  <si>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</si>
  <si>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</si>
  <si>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</si>
  <si>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</si>
  <si>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</si>
  <si>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</si>
  <si>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</si>
  <si>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</si>
  <si>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</si>
  <si>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</si>
  <si>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</si>
  <si>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</si>
  <si>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</si>
  <si>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</si>
  <si>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</si>
  <si>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</si>
  <si>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</si>
  <si>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</si>
  <si>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</si>
  <si>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</si>
  <si>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</si>
  <si>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</si>
  <si>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</si>
  <si>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</si>
  <si>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</si>
  <si>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</si>
  <si>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</si>
  <si>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</si>
  <si>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</si>
  <si>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</si>
  <si>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</si>
  <si>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</si>
  <si>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</si>
  <si>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</si>
  <si>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</si>
  <si>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</si>
  <si>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</si>
  <si>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</si>
  <si>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</si>
  <si>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</si>
  <si>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</si>
  <si>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</si>
  <si>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</si>
  <si>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</si>
  <si>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</si>
  <si>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</si>
  <si>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</si>
  <si>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</si>
  <si>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</si>
  <si>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</si>
  <si>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</si>
  <si>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</si>
  <si>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</si>
  <si>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</si>
  <si>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山﨑病院</t>
    <phoneticPr fontId="3"/>
  </si>
  <si>
    <t>〒859-0165 諫早市小長井町小川原浦６５６</t>
    <phoneticPr fontId="3"/>
  </si>
  <si>
    <t>〇</t>
  </si>
  <si>
    <t>未突合</t>
  </si>
  <si>
    <t>医療法人</t>
  </si>
  <si>
    <t>１０月より稼働予定</t>
  </si>
  <si>
    <t>内科</t>
  </si>
  <si>
    <t>未突合</t>
    <phoneticPr fontId="10"/>
  </si>
  <si>
    <t>ＤＰＣ病院ではない</t>
  </si>
  <si>
    <t>-</t>
    <phoneticPr fontId="3"/>
  </si>
  <si>
    <t>一般病棟</t>
  </si>
  <si>
    <t>休棟中等</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</si>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</sst>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3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1040</v>
      </c>
    </row>
    <row r="14" spans="1:22" s="21" customFormat="1" ht="34.5" customHeight="1">
      <c r="A14" s="244" t="s">
        <v>606</v>
      </c>
      <c r="B14" s="17"/>
      <c r="C14" s="19"/>
      <c r="D14" s="19"/>
      <c r="E14" s="19"/>
      <c r="F14" s="19"/>
      <c r="G14" s="19"/>
      <c r="H14" s="20"/>
      <c r="I14" s="422" t="s">
        <v>550</v>
      </c>
      <c r="J14" s="422"/>
      <c r="K14" s="422"/>
      <c r="L14" s="29" t="s">
        <v>1040</v>
      </c>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t="s">
        <v>1051</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v>
      </c>
      <c r="K99" s="237" t="str">
        <f>IF(OR(COUNTIF(L99:M99,"未確認")&gt;0,COUNTIF(L99:M99,"~*")&gt;0),"※","")</f>
        <v/>
      </c>
      <c r="L99" s="258">
        <v>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8</v>
      </c>
      <c r="K102" s="237" t="str">
        <f t="shared" ref="K102:K111" si="1">IF(OR(COUNTIF(L101:M101,"未確認")&gt;0,COUNTIF(L101:M101,"~*")&gt;0),"※","")</f>
        <v/>
      </c>
      <c r="L102" s="258">
        <v>8</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30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30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30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1043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1044</v>
      </c>
      <c r="M120" s="98" t="s">
        <v>1044</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1050</v>
      </c>
    </row>
    <row r="132" spans="1:22" s="83" customFormat="1" ht="34.5" customHeight="1">
      <c r="A132" s="244" t="s">
        <v>621</v>
      </c>
      <c r="B132" s="84"/>
      <c r="C132" s="295"/>
      <c r="D132" s="297"/>
      <c r="E132" s="320" t="s">
        <v>58</v>
      </c>
      <c r="F132" s="321"/>
      <c r="G132" s="321"/>
      <c r="H132" s="322"/>
      <c r="I132" s="389"/>
      <c r="J132" s="101"/>
      <c r="K132" s="102"/>
      <c r="L132" s="82">
        <v>0</v>
      </c>
      <c r="M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1045</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1045</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1045</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1045</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1045</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1045</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1045</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1045</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1045</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1045</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1045</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1045</v>
      </c>
      <c r="M156" s="117">
        <v>0</v>
      </c>
    </row>
    <row r="157" spans="1:13" s="118" customFormat="1" ht="34.5" customHeight="1">
      <c r="A157" s="246" t="s">
        <v>659</v>
      </c>
      <c r="B157" s="115"/>
      <c r="C157" s="317" t="s">
        <v>566</v>
      </c>
      <c r="D157" s="318"/>
      <c r="E157" s="318"/>
      <c r="F157" s="318"/>
      <c r="G157" s="318"/>
      <c r="H157" s="319"/>
      <c r="I157" s="413"/>
      <c r="J157" s="263">
        <f t="shared" si="2"/>
        <v>43</v>
      </c>
      <c r="K157" s="264" t="str">
        <f t="shared" si="3"/>
        <v/>
      </c>
      <c r="L157" s="117" t="s">
        <v>1045</v>
      </c>
      <c r="M157" s="117">
        <v>43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1045</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1045</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1045</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1045</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1045</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1045</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1045</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1045</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1045</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1045</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1045</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1045</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1045</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1045</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1045</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1045</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1045</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1045</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1045</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1045</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1045</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1045</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1045</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1045</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1045</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1045</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1045</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1045</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1045</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1045</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1045</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1045</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1045</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1045</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1045</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1045</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1045</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1045</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1045</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1045</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1045</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1045</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1045</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1045</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1045</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1045</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1045</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1045</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1045</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1045</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1045</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1045</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1045</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1045</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1045</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1045</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1045</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1045</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1045</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1045</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1045</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1045</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1045</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c r="K236" s="81"/>
      <c r="L236" s="110"/>
      <c r="M236" s="127"/>
    </row>
    <row r="237" spans="1:22" s="83" customFormat="1" ht="34.5" customHeight="1">
      <c r="A237" s="248" t="s">
        <v>627</v>
      </c>
      <c r="B237" s="119"/>
      <c r="C237" s="320" t="s">
        <v>130</v>
      </c>
      <c r="D237" s="321"/>
      <c r="E237" s="321"/>
      <c r="F237" s="321"/>
      <c r="G237" s="321"/>
      <c r="H237" s="322"/>
      <c r="I237" s="407"/>
      <c r="J237" s="260"/>
      <c r="K237" s="81"/>
      <c r="L237" s="101"/>
      <c r="M237" s="129"/>
    </row>
    <row r="238" spans="1:22" s="83" customFormat="1" ht="34.5" customHeight="1">
      <c r="A238" s="248" t="s">
        <v>628</v>
      </c>
      <c r="B238" s="119"/>
      <c r="C238" s="320" t="s">
        <v>131</v>
      </c>
      <c r="D238" s="321"/>
      <c r="E238" s="321"/>
      <c r="F238" s="321"/>
      <c r="G238" s="321"/>
      <c r="H238" s="322"/>
      <c r="I238" s="408"/>
      <c r="J238" s="260"/>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c r="K255" s="81"/>
      <c r="L255" s="110"/>
      <c r="M255" s="127"/>
    </row>
    <row r="256" spans="1:22" s="83" customFormat="1" ht="56.15" customHeight="1">
      <c r="A256" s="244" t="s">
        <v>633</v>
      </c>
      <c r="B256" s="119"/>
      <c r="C256" s="320" t="s">
        <v>140</v>
      </c>
      <c r="D256" s="321"/>
      <c r="E256" s="321"/>
      <c r="F256" s="321"/>
      <c r="G256" s="321"/>
      <c r="H256" s="322"/>
      <c r="I256" s="138" t="s">
        <v>141</v>
      </c>
      <c r="J256" s="260"/>
      <c r="K256" s="81"/>
      <c r="L256" s="101"/>
      <c r="M256" s="129"/>
    </row>
    <row r="257" spans="1:22" s="83" customFormat="1" ht="56.15" customHeight="1">
      <c r="A257" s="244" t="s">
        <v>634</v>
      </c>
      <c r="B257" s="119"/>
      <c r="C257" s="320" t="s">
        <v>142</v>
      </c>
      <c r="D257" s="321"/>
      <c r="E257" s="321"/>
      <c r="F257" s="321"/>
      <c r="G257" s="321"/>
      <c r="H257" s="322"/>
      <c r="I257" s="138" t="s">
        <v>143</v>
      </c>
      <c r="J257" s="260"/>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v>
      </c>
      <c r="K269" s="81" t="str">
        <f t="shared" si="8"/>
        <v/>
      </c>
      <c r="L269" s="147">
        <v>0</v>
      </c>
      <c r="M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0</v>
      </c>
      <c r="M273" s="147">
        <v>3</v>
      </c>
    </row>
    <row r="274" spans="1:13" s="83" customFormat="1" ht="34.5" customHeight="1">
      <c r="A274" s="249" t="s">
        <v>727</v>
      </c>
      <c r="B274" s="120"/>
      <c r="C274" s="372"/>
      <c r="D274" s="372"/>
      <c r="E274" s="372"/>
      <c r="F274" s="372"/>
      <c r="G274" s="371" t="s">
        <v>148</v>
      </c>
      <c r="H274" s="371"/>
      <c r="I274" s="404"/>
      <c r="J274" s="266">
        <f t="shared" si="9"/>
        <v>4</v>
      </c>
      <c r="K274" s="81" t="str">
        <f t="shared" si="8"/>
        <v/>
      </c>
      <c r="L274" s="148">
        <v>0</v>
      </c>
      <c r="M274" s="148">
        <v>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0.2</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219</v>
      </c>
      <c r="K392" s="81" t="str">
        <f t="shared" ref="K392:K397" si="12">IF(OR(COUNTIF(L392:M392,"未確認")&gt;0,COUNTIF(L392:M392,"~*")&gt;0),"※","")</f>
        <v/>
      </c>
      <c r="L392" s="147">
        <v>0</v>
      </c>
      <c r="M392" s="147">
        <v>219</v>
      </c>
    </row>
    <row r="393" spans="1:22" s="83" customFormat="1" ht="34.5" customHeight="1">
      <c r="A393" s="249" t="s">
        <v>773</v>
      </c>
      <c r="B393" s="84"/>
      <c r="C393" s="370"/>
      <c r="D393" s="380"/>
      <c r="E393" s="320" t="s">
        <v>224</v>
      </c>
      <c r="F393" s="321"/>
      <c r="G393" s="321"/>
      <c r="H393" s="322"/>
      <c r="I393" s="343"/>
      <c r="J393" s="140">
        <f t="shared" si="11"/>
        <v>25</v>
      </c>
      <c r="K393" s="81" t="str">
        <f t="shared" si="12"/>
        <v/>
      </c>
      <c r="L393" s="147">
        <v>0</v>
      </c>
      <c r="M393" s="147">
        <v>25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194</v>
      </c>
      <c r="K395" s="81" t="str">
        <f t="shared" si="12"/>
        <v/>
      </c>
      <c r="L395" s="147">
        <v>0</v>
      </c>
      <c r="M395" s="147">
        <v>194</v>
      </c>
    </row>
    <row r="396" spans="1:22" s="83" customFormat="1" ht="34.5" customHeight="1">
      <c r="A396" s="250" t="s">
        <v>776</v>
      </c>
      <c r="B396" s="1"/>
      <c r="C396" s="370"/>
      <c r="D396" s="320" t="s">
        <v>227</v>
      </c>
      <c r="E396" s="321"/>
      <c r="F396" s="321"/>
      <c r="G396" s="321"/>
      <c r="H396" s="322"/>
      <c r="I396" s="343"/>
      <c r="J396" s="140">
        <f t="shared" si="11"/>
        <v>8708</v>
      </c>
      <c r="K396" s="81" t="str">
        <f t="shared" si="12"/>
        <v/>
      </c>
      <c r="L396" s="147">
        <v>0</v>
      </c>
      <c r="M396" s="147">
        <v>8708</v>
      </c>
    </row>
    <row r="397" spans="1:22" s="83" customFormat="1" ht="34.5" customHeight="1">
      <c r="A397" s="250" t="s">
        <v>777</v>
      </c>
      <c r="B397" s="119"/>
      <c r="C397" s="370"/>
      <c r="D397" s="320" t="s">
        <v>228</v>
      </c>
      <c r="E397" s="321"/>
      <c r="F397" s="321"/>
      <c r="G397" s="321"/>
      <c r="H397" s="322"/>
      <c r="I397" s="344"/>
      <c r="J397" s="140">
        <f t="shared" si="11"/>
        <v>191</v>
      </c>
      <c r="K397" s="81" t="str">
        <f t="shared" si="12"/>
        <v/>
      </c>
      <c r="L397" s="147">
        <v>0</v>
      </c>
      <c r="M397" s="147">
        <v>191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219</v>
      </c>
      <c r="K405" s="81" t="str">
        <f t="shared" ref="K405:K422" si="14">IF(OR(COUNTIF(L405:M405,"未確認")&gt;0,COUNTIF(L405:M405,"~*")&gt;0),"※","")</f>
        <v/>
      </c>
      <c r="L405" s="147">
        <v>0</v>
      </c>
      <c r="M405" s="147">
        <v>219</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143</v>
      </c>
      <c r="K407" s="81" t="str">
        <f t="shared" si="14"/>
        <v/>
      </c>
      <c r="L407" s="147">
        <v>0</v>
      </c>
      <c r="M407" s="147">
        <v>143</v>
      </c>
    </row>
    <row r="408" spans="1:22" s="83" customFormat="1" ht="34.5" customHeight="1">
      <c r="A408" s="251" t="s">
        <v>781</v>
      </c>
      <c r="B408" s="119"/>
      <c r="C408" s="369"/>
      <c r="D408" s="369"/>
      <c r="E408" s="320" t="s">
        <v>236</v>
      </c>
      <c r="F408" s="321"/>
      <c r="G408" s="321"/>
      <c r="H408" s="322"/>
      <c r="I408" s="361"/>
      <c r="J408" s="140">
        <f t="shared" si="13"/>
        <v>41</v>
      </c>
      <c r="K408" s="81" t="str">
        <f t="shared" si="14"/>
        <v/>
      </c>
      <c r="L408" s="147">
        <v>0</v>
      </c>
      <c r="M408" s="147">
        <v>41</v>
      </c>
    </row>
    <row r="409" spans="1:22" s="83" customFormat="1" ht="34.5" customHeight="1">
      <c r="A409" s="251" t="s">
        <v>782</v>
      </c>
      <c r="B409" s="119"/>
      <c r="C409" s="369"/>
      <c r="D409" s="369"/>
      <c r="E409" s="317" t="s">
        <v>990</v>
      </c>
      <c r="F409" s="318"/>
      <c r="G409" s="318"/>
      <c r="H409" s="319"/>
      <c r="I409" s="361"/>
      <c r="J409" s="140">
        <f t="shared" si="13"/>
        <v>35</v>
      </c>
      <c r="K409" s="81" t="str">
        <f t="shared" si="14"/>
        <v/>
      </c>
      <c r="L409" s="147">
        <v>0</v>
      </c>
      <c r="M409" s="147">
        <v>35</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191</v>
      </c>
      <c r="K413" s="81" t="str">
        <f t="shared" si="14"/>
        <v/>
      </c>
      <c r="L413" s="147">
        <v>0</v>
      </c>
      <c r="M413" s="147">
        <v>191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90</v>
      </c>
      <c r="K415" s="81" t="str">
        <f t="shared" si="14"/>
        <v/>
      </c>
      <c r="L415" s="147">
        <v>0</v>
      </c>
      <c r="M415" s="147">
        <v>90</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0</v>
      </c>
      <c r="M416" s="147">
        <v>15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0</v>
      </c>
      <c r="M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45</v>
      </c>
      <c r="K420" s="81" t="str">
        <f t="shared" si="14"/>
        <v/>
      </c>
      <c r="L420" s="147">
        <v>0</v>
      </c>
      <c r="M420" s="147">
        <v>45</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0</v>
      </c>
      <c r="M421" s="147">
        <v>30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191</v>
      </c>
      <c r="K430" s="193" t="str">
        <f>IF(OR(COUNTIF(L430:M430,"未確認")&gt;0,COUNTIF(L430:M430,"~*")&gt;0),"※","")</f>
        <v/>
      </c>
      <c r="L430" s="147">
        <v>0</v>
      </c>
      <c r="M430" s="147">
        <v>191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191</v>
      </c>
      <c r="K433" s="193" t="str">
        <f>IF(OR(COUNTIF(L433:M433,"未確認")&gt;0,COUNTIF(L433:M433,"~*")&gt;0),"※","")</f>
        <v/>
      </c>
      <c r="L433" s="147">
        <v>0</v>
      </c>
      <c r="M433" s="147">
        <v>191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1045</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1045</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1045</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1045</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1045</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1045</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1045</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1045</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1045</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1045</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1045</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1045</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1045</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1045</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1045</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1045</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1045</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1045</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1045</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1045</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1045</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1045</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1045</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1045</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1045</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1045</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1045</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1045</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1045</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1045</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1045</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1045</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1045</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1045</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1045</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993</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994</v>
      </c>
      <c r="E566" s="342"/>
      <c r="F566" s="342"/>
      <c r="G566" s="342"/>
      <c r="H566" s="332"/>
      <c r="I566" s="343"/>
      <c r="J566" s="213"/>
      <c r="K566" s="214"/>
      <c r="L566" s="211">
        <v>0</v>
      </c>
      <c r="M566" s="211">
        <v>0</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993</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994</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993</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994</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1045</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1045</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1045</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1045</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1045</v>
      </c>
      <c r="M594" s="117">
        <v>0</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1045</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1045</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1045</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1045</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1045</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1045</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1045</v>
      </c>
      <c r="M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1045</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1045</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1045</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1045</v>
      </c>
      <c r="M617" s="117">
        <v>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1045</v>
      </c>
      <c r="M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1045</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1045</v>
      </c>
      <c r="M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1045</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1045</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1045</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1045</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1045</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1045</v>
      </c>
      <c r="M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1045</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1045</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1045</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1045</v>
      </c>
      <c r="M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1045</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1045</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1045</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1045</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1045</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1045</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1045</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1045</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1045</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1045</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1045</v>
      </c>
      <c r="M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1045</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1045</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1045</v>
      </c>
      <c r="M658" s="117">
        <v>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1045</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1045</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1004</v>
      </c>
      <c r="H672" s="332"/>
      <c r="I672" s="328"/>
      <c r="J672" s="223"/>
      <c r="K672" s="224"/>
      <c r="L672" s="301">
        <v>0</v>
      </c>
      <c r="M672" s="301">
        <v>0</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v>0</v>
      </c>
    </row>
    <row r="674" spans="1:22" s="115" customFormat="1" ht="34.5" customHeight="1">
      <c r="A674" s="251" t="s">
        <v>957</v>
      </c>
      <c r="B674" s="84"/>
      <c r="C674" s="289"/>
      <c r="D674" s="291"/>
      <c r="E674" s="317" t="s">
        <v>1005</v>
      </c>
      <c r="F674" s="318"/>
      <c r="G674" s="318"/>
      <c r="H674" s="319"/>
      <c r="I674" s="333"/>
      <c r="J674" s="223"/>
      <c r="K674" s="224"/>
      <c r="L674" s="301">
        <v>0</v>
      </c>
      <c r="M674" s="301">
        <v>0</v>
      </c>
    </row>
    <row r="675" spans="1:22" s="83" customFormat="1" ht="56.15" customHeight="1">
      <c r="A675" s="251" t="s">
        <v>958</v>
      </c>
      <c r="B675" s="84"/>
      <c r="C675" s="317" t="s">
        <v>1006</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1045</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1045</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1045</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1045</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1045</v>
      </c>
      <c r="M694" s="117">
        <v>0</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1045</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1045</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1045</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1045</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1045</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1045</v>
      </c>
      <c r="M708" s="117">
        <v>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1045</v>
      </c>
      <c r="M709" s="117"/>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CAE3C64-DDDD-424E-8ABC-F67E68D02DD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2019-12-23T02:00:06Z</dcterms:modified>
</cp:coreProperties>
</file>