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都-6" sheetId="1" r:id="rId1"/>
  </sheets>
  <definedNames>
    <definedName name="_xlnm.Print_Area" localSheetId="0">'都-6'!$A$1:$V$58</definedName>
  </definedNames>
  <calcPr fullCalcOnLoad="1"/>
</workbook>
</file>

<file path=xl/sharedStrings.xml><?xml version="1.0" encoding="utf-8"?>
<sst xmlns="http://schemas.openxmlformats.org/spreadsheetml/2006/main" count="152" uniqueCount="144">
  <si>
    <t>都道府県</t>
  </si>
  <si>
    <t>＃地方税</t>
  </si>
  <si>
    <t>＃地方交付税</t>
  </si>
  <si>
    <t>＃国庫支出金</t>
  </si>
  <si>
    <t>＃地方債</t>
  </si>
  <si>
    <t>年</t>
  </si>
  <si>
    <t>単位</t>
  </si>
  <si>
    <t>県の全国順位</t>
  </si>
  <si>
    <t>順位</t>
  </si>
  <si>
    <t>全国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</si>
  <si>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</si>
  <si>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</si>
  <si>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</si>
  <si>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</si>
  <si>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</si>
  <si>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</si>
  <si>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</si>
  <si>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</si>
  <si>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</si>
  <si>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</si>
  <si>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</si>
  <si>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</si>
  <si>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</si>
  <si>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</si>
  <si>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</si>
  <si>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</si>
  <si>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</si>
  <si>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</si>
  <si>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</si>
  <si>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</si>
  <si>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</si>
  <si>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</si>
  <si>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</si>
  <si>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</si>
  <si>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</si>
  <si>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</si>
  <si>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</si>
  <si>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</si>
  <si>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</si>
  <si>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</si>
  <si>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</si>
  <si>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</si>
  <si>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</si>
  <si>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</si>
  <si>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</si>
  <si>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</si>
  <si>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</si>
  <si>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</si>
  <si>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</si>
  <si>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</si>
  <si>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</si>
  <si>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</si>
  <si>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</si>
  <si>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</si>
  <si>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</si>
  <si>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</si>
  <si>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</si>
  <si>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都道府県</t>
  </si>
  <si>
    <t>資料</t>
  </si>
  <si>
    <t>調査年</t>
  </si>
  <si>
    <t>全　　国</t>
  </si>
  <si>
    <t>単　　位</t>
  </si>
  <si>
    <t>都道府県普通会計</t>
  </si>
  <si>
    <t>人</t>
  </si>
  <si>
    <t>校</t>
  </si>
  <si>
    <t>生徒数</t>
  </si>
  <si>
    <t>学校数</t>
  </si>
  <si>
    <t>児童数</t>
  </si>
  <si>
    <t>中学校</t>
  </si>
  <si>
    <t>小学校</t>
  </si>
  <si>
    <t>件</t>
  </si>
  <si>
    <t xml:space="preserve">   </t>
  </si>
  <si>
    <t>神奈川</t>
  </si>
  <si>
    <t>和歌山</t>
  </si>
  <si>
    <t>鹿児島</t>
  </si>
  <si>
    <t>北海道</t>
  </si>
  <si>
    <t>青 　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</si>
  <si>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</si>
  <si>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</si>
  <si>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</si>
  <si>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</si>
  <si>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</si>
  <si>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</si>
  <si>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</si>
  <si>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</si>
  <si>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</si>
  <si>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</si>
  <si>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</si>
  <si>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</si>
  <si>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</si>
  <si>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</si>
  <si>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</si>
  <si>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</si>
  <si>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</si>
  <si>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</si>
  <si>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</si>
  <si>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</si>
  <si>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</si>
  <si>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</si>
  <si>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</si>
  <si>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</si>
  <si>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</si>
  <si>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</si>
  <si>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</si>
  <si>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</si>
  <si>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</si>
  <si>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</si>
  <si>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</si>
  <si>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</si>
  <si>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</si>
  <si>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</si>
  <si>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</si>
  <si>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</si>
  <si>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</si>
  <si>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</si>
  <si>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</si>
  <si>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</si>
  <si>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</si>
  <si>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</si>
  <si>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県警察本部
(交通統計)</t>
  </si>
  <si>
    <t>-</t>
  </si>
  <si>
    <t>総額</t>
  </si>
  <si>
    <t>交通事故
発生件数</t>
  </si>
  <si>
    <t>刑法犯
認知件数</t>
  </si>
  <si>
    <t>-</t>
  </si>
  <si>
    <t>基準財政
需要額</t>
  </si>
  <si>
    <t>警察庁
(犯罪統計)</t>
  </si>
  <si>
    <t>選挙人名簿
登録者数</t>
  </si>
  <si>
    <t>歳　入</t>
  </si>
  <si>
    <t>歳　出        (総額)</t>
  </si>
  <si>
    <t>総務省（都道府県決算状況調）</t>
  </si>
  <si>
    <t>文部科学省（学校基本調査報告書）</t>
  </si>
  <si>
    <t>総務省
(普通交付税の算定結果等)</t>
  </si>
  <si>
    <t>１　都道府県　</t>
  </si>
  <si>
    <t>　現況指標　(6)</t>
  </si>
  <si>
    <t>千　円</t>
  </si>
  <si>
    <t>百万円</t>
  </si>
  <si>
    <r>
      <t xml:space="preserve">総務省
</t>
    </r>
    <r>
      <rPr>
        <sz val="10"/>
        <rFont val="ＭＳ 明朝"/>
        <family val="1"/>
      </rPr>
      <t>(選挙関連資料)</t>
    </r>
  </si>
  <si>
    <r>
      <t xml:space="preserve">教員数
</t>
    </r>
    <r>
      <rPr>
        <sz val="11"/>
        <rFont val="ＭＳ 明朝"/>
        <family val="1"/>
      </rPr>
      <t>（本務者）</t>
    </r>
  </si>
  <si>
    <t>普通交付税額</t>
  </si>
  <si>
    <t>平成29年度</t>
  </si>
  <si>
    <t>令和元年度</t>
  </si>
  <si>
    <t>平成30年9月</t>
  </si>
  <si>
    <t>平成30年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</si>
</sst>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0;&quot;－&quot;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181" fontId="4" fillId="0" borderId="0" xfId="48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86" fontId="4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3" fontId="0" fillId="0" borderId="0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showGridLines="0" tabSelected="1" view="pageBreakPreview" zoomScaleNormal="75" zoomScaleSheetLayoutView="100" zoomScalePageLayoutView="0" workbookViewId="0" topLeftCell="A1">
      <selection activeCell="A1" sqref="A1:J1"/>
    </sheetView>
  </sheetViews>
  <sheetFormatPr defaultColWidth="8.625" defaultRowHeight="12.75"/>
  <cols>
    <col min="1" max="1" width="0.875" style="5" customWidth="1"/>
    <col min="2" max="2" width="15.25390625" style="5" customWidth="1"/>
    <col min="3" max="3" width="0.875" style="5" customWidth="1"/>
    <col min="4" max="5" width="18.75390625" style="5" bestFit="1" customWidth="1"/>
    <col min="6" max="9" width="18.75390625" style="5" customWidth="1"/>
    <col min="10" max="11" width="15.25390625" style="5" customWidth="1"/>
    <col min="12" max="12" width="15.75390625" style="13" customWidth="1"/>
    <col min="13" max="13" width="12.25390625" style="13" customWidth="1"/>
    <col min="14" max="14" width="12.25390625" style="5" customWidth="1"/>
    <col min="15" max="15" width="12.25390625" style="5" bestFit="1" customWidth="1"/>
    <col min="16" max="18" width="12.25390625" style="5" customWidth="1"/>
    <col min="19" max="19" width="14.75390625" style="5" customWidth="1"/>
    <col min="20" max="21" width="13.75390625" style="5" customWidth="1"/>
    <col min="22" max="22" width="0.875" style="5" customWidth="1"/>
    <col min="23" max="23" width="13.75390625" style="5" customWidth="1"/>
    <col min="24" max="28" width="8.625" style="12" customWidth="1"/>
    <col min="29" max="29" width="4.00390625" style="5" customWidth="1"/>
    <col min="30" max="16384" width="8.625" style="5" customWidth="1"/>
  </cols>
  <sheetData>
    <row r="1" spans="1:28" s="55" customFormat="1" ht="30" customHeight="1">
      <c r="A1" s="100" t="s">
        <v>133</v>
      </c>
      <c r="B1" s="100"/>
      <c r="C1" s="100"/>
      <c r="D1" s="100"/>
      <c r="E1" s="100"/>
      <c r="F1" s="100"/>
      <c r="G1" s="100"/>
      <c r="H1" s="100"/>
      <c r="I1" s="100"/>
      <c r="J1" s="100"/>
      <c r="K1" s="101" t="s">
        <v>134</v>
      </c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X1" s="56"/>
      <c r="Y1" s="56"/>
      <c r="Z1" s="56"/>
      <c r="AA1" s="56"/>
      <c r="AB1" s="56"/>
    </row>
    <row r="2" spans="1:30" ht="24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N2" s="13"/>
      <c r="O2" s="13"/>
      <c r="P2" s="13"/>
      <c r="Q2" s="13"/>
      <c r="R2" s="13"/>
      <c r="S2" s="13"/>
      <c r="T2" s="13"/>
      <c r="U2" s="13"/>
      <c r="V2" s="13"/>
      <c r="W2" s="13"/>
      <c r="AD2" s="13"/>
    </row>
    <row r="3" spans="1:28" ht="15.75" customHeight="1">
      <c r="A3" s="37"/>
      <c r="B3" s="70" t="s">
        <v>0</v>
      </c>
      <c r="C3" s="38"/>
      <c r="D3" s="73" t="s">
        <v>62</v>
      </c>
      <c r="E3" s="74"/>
      <c r="F3" s="74"/>
      <c r="G3" s="74"/>
      <c r="H3" s="74"/>
      <c r="I3" s="74"/>
      <c r="J3" s="95" t="s">
        <v>125</v>
      </c>
      <c r="K3" s="102" t="s">
        <v>139</v>
      </c>
      <c r="L3" s="82" t="s">
        <v>127</v>
      </c>
      <c r="M3" s="88" t="s">
        <v>69</v>
      </c>
      <c r="N3" s="73"/>
      <c r="O3" s="89"/>
      <c r="P3" s="88" t="s">
        <v>68</v>
      </c>
      <c r="Q3" s="73"/>
      <c r="R3" s="89"/>
      <c r="S3" s="78" t="s">
        <v>123</v>
      </c>
      <c r="T3" s="95" t="s">
        <v>122</v>
      </c>
      <c r="U3" s="108" t="s">
        <v>57</v>
      </c>
      <c r="V3" s="39"/>
      <c r="W3" s="28"/>
      <c r="AA3" s="5"/>
      <c r="AB3" s="13"/>
    </row>
    <row r="4" spans="1:28" ht="19.5" customHeight="1">
      <c r="A4" s="13"/>
      <c r="B4" s="71"/>
      <c r="C4" s="18"/>
      <c r="D4" s="75" t="s">
        <v>128</v>
      </c>
      <c r="E4" s="76"/>
      <c r="F4" s="76"/>
      <c r="G4" s="76"/>
      <c r="H4" s="77"/>
      <c r="I4" s="78" t="s">
        <v>129</v>
      </c>
      <c r="J4" s="105"/>
      <c r="K4" s="103"/>
      <c r="L4" s="83"/>
      <c r="M4" s="92" t="s">
        <v>66</v>
      </c>
      <c r="N4" s="93" t="s">
        <v>67</v>
      </c>
      <c r="O4" s="78" t="s">
        <v>138</v>
      </c>
      <c r="P4" s="94" t="s">
        <v>66</v>
      </c>
      <c r="Q4" s="80" t="s">
        <v>65</v>
      </c>
      <c r="R4" s="78" t="s">
        <v>138</v>
      </c>
      <c r="S4" s="86"/>
      <c r="T4" s="96"/>
      <c r="U4" s="109"/>
      <c r="V4" s="28"/>
      <c r="W4" s="28"/>
      <c r="AA4" s="5"/>
      <c r="AB4" s="13"/>
    </row>
    <row r="5" spans="1:28" ht="19.5" customHeight="1">
      <c r="A5" s="19"/>
      <c r="B5" s="72"/>
      <c r="C5" s="20"/>
      <c r="D5" s="34" t="s">
        <v>121</v>
      </c>
      <c r="E5" s="35" t="s">
        <v>1</v>
      </c>
      <c r="F5" s="35" t="s">
        <v>2</v>
      </c>
      <c r="G5" s="35" t="s">
        <v>3</v>
      </c>
      <c r="H5" s="35" t="s">
        <v>4</v>
      </c>
      <c r="I5" s="79"/>
      <c r="J5" s="106"/>
      <c r="K5" s="104"/>
      <c r="L5" s="84"/>
      <c r="M5" s="66"/>
      <c r="N5" s="81"/>
      <c r="O5" s="81"/>
      <c r="P5" s="67"/>
      <c r="Q5" s="81"/>
      <c r="R5" s="81"/>
      <c r="S5" s="87"/>
      <c r="T5" s="97"/>
      <c r="U5" s="110"/>
      <c r="V5" s="40"/>
      <c r="W5" s="28"/>
      <c r="AA5" s="5"/>
      <c r="AB5" s="13"/>
    </row>
    <row r="6" spans="1:28" ht="17.25" customHeight="1">
      <c r="A6" s="42"/>
      <c r="B6" s="43" t="s">
        <v>59</v>
      </c>
      <c r="C6" s="44"/>
      <c r="D6" s="88" t="s">
        <v>140</v>
      </c>
      <c r="E6" s="73"/>
      <c r="F6" s="73"/>
      <c r="G6" s="73"/>
      <c r="H6" s="73"/>
      <c r="I6" s="89"/>
      <c r="J6" s="36" t="s">
        <v>141</v>
      </c>
      <c r="K6" s="36" t="s">
        <v>141</v>
      </c>
      <c r="L6" s="45" t="s">
        <v>142</v>
      </c>
      <c r="M6" s="90">
        <v>43221</v>
      </c>
      <c r="N6" s="73"/>
      <c r="O6" s="73"/>
      <c r="P6" s="74"/>
      <c r="Q6" s="74"/>
      <c r="R6" s="91"/>
      <c r="S6" s="88" t="s">
        <v>143</v>
      </c>
      <c r="T6" s="73"/>
      <c r="U6" s="36" t="s">
        <v>5</v>
      </c>
      <c r="V6" s="46"/>
      <c r="W6" s="28"/>
      <c r="AA6" s="5"/>
      <c r="AB6" s="13"/>
    </row>
    <row r="7" spans="1:28" ht="17.25" customHeight="1">
      <c r="A7" s="19"/>
      <c r="B7" s="29" t="s">
        <v>61</v>
      </c>
      <c r="C7" s="30"/>
      <c r="D7" s="88" t="s">
        <v>135</v>
      </c>
      <c r="E7" s="73"/>
      <c r="F7" s="73"/>
      <c r="G7" s="73"/>
      <c r="H7" s="73"/>
      <c r="I7" s="89"/>
      <c r="J7" s="36" t="s">
        <v>136</v>
      </c>
      <c r="K7" s="34" t="s">
        <v>136</v>
      </c>
      <c r="L7" s="41" t="s">
        <v>63</v>
      </c>
      <c r="M7" s="33" t="s">
        <v>64</v>
      </c>
      <c r="N7" s="66" t="s">
        <v>63</v>
      </c>
      <c r="O7" s="67"/>
      <c r="P7" s="31" t="s">
        <v>64</v>
      </c>
      <c r="Q7" s="66" t="s">
        <v>63</v>
      </c>
      <c r="R7" s="67"/>
      <c r="S7" s="85" t="s">
        <v>70</v>
      </c>
      <c r="T7" s="85"/>
      <c r="U7" s="21" t="s">
        <v>6</v>
      </c>
      <c r="V7" s="46"/>
      <c r="W7" s="28"/>
      <c r="AA7" s="5"/>
      <c r="AB7" s="13"/>
    </row>
    <row r="8" spans="1:28" ht="18" customHeight="1">
      <c r="A8" s="19"/>
      <c r="B8" s="73" t="s">
        <v>7</v>
      </c>
      <c r="C8" s="89"/>
      <c r="D8" s="32">
        <f aca="true" t="shared" si="0" ref="D8:K8">RANK(D51,D10:D56,0)</f>
        <v>25</v>
      </c>
      <c r="E8" s="32">
        <f t="shared" si="0"/>
        <v>34</v>
      </c>
      <c r="F8" s="32">
        <f t="shared" si="0"/>
        <v>10</v>
      </c>
      <c r="G8" s="32">
        <f t="shared" si="0"/>
        <v>19</v>
      </c>
      <c r="H8" s="32">
        <f t="shared" si="0"/>
        <v>20</v>
      </c>
      <c r="I8" s="32">
        <f t="shared" si="0"/>
        <v>25</v>
      </c>
      <c r="J8" s="33">
        <f t="shared" si="0"/>
        <v>26</v>
      </c>
      <c r="K8" s="41">
        <f t="shared" si="0"/>
        <v>7</v>
      </c>
      <c r="L8" s="34">
        <f aca="true" t="shared" si="1" ref="L8:T8">RANK(L51,L10:L56,0)</f>
        <v>30</v>
      </c>
      <c r="M8" s="35">
        <f t="shared" si="1"/>
        <v>24</v>
      </c>
      <c r="N8" s="35">
        <f t="shared" si="1"/>
        <v>27</v>
      </c>
      <c r="O8" s="35">
        <f t="shared" si="1"/>
        <v>27</v>
      </c>
      <c r="P8" s="35">
        <f t="shared" si="1"/>
        <v>19</v>
      </c>
      <c r="Q8" s="35">
        <f t="shared" si="1"/>
        <v>28</v>
      </c>
      <c r="R8" s="35">
        <f t="shared" si="1"/>
        <v>26</v>
      </c>
      <c r="S8" s="35">
        <f t="shared" si="1"/>
        <v>38</v>
      </c>
      <c r="T8" s="36">
        <f t="shared" si="1"/>
        <v>27</v>
      </c>
      <c r="U8" s="21" t="s">
        <v>8</v>
      </c>
      <c r="V8" s="46"/>
      <c r="W8" s="28"/>
      <c r="AA8" s="5"/>
      <c r="AB8" s="13"/>
    </row>
    <row r="9" spans="2:28" ht="15.75" customHeight="1">
      <c r="B9" s="10" t="s">
        <v>60</v>
      </c>
      <c r="C9" s="18" t="s">
        <v>71</v>
      </c>
      <c r="D9" s="2">
        <v>50889503989</v>
      </c>
      <c r="E9" s="2">
        <v>20542834702</v>
      </c>
      <c r="F9" s="2">
        <v>8659263806</v>
      </c>
      <c r="G9" s="2">
        <v>6043818056</v>
      </c>
      <c r="H9" s="2">
        <v>5516606653</v>
      </c>
      <c r="I9" s="2">
        <v>49448460158</v>
      </c>
      <c r="J9" s="2">
        <v>21739720</v>
      </c>
      <c r="K9" s="2">
        <v>8179608</v>
      </c>
      <c r="L9" s="2">
        <v>106076923</v>
      </c>
      <c r="M9" s="2">
        <v>19892</v>
      </c>
      <c r="N9" s="2">
        <v>6427867</v>
      </c>
      <c r="O9" s="2">
        <v>420659</v>
      </c>
      <c r="P9" s="2">
        <v>10270</v>
      </c>
      <c r="Q9" s="2">
        <v>3251670</v>
      </c>
      <c r="R9" s="2">
        <v>247229</v>
      </c>
      <c r="S9" s="2">
        <v>817338</v>
      </c>
      <c r="T9" s="2">
        <v>430601</v>
      </c>
      <c r="U9" s="22" t="s">
        <v>9</v>
      </c>
      <c r="V9" s="12"/>
      <c r="W9" s="28"/>
      <c r="AA9" s="5"/>
      <c r="AB9" s="5"/>
    </row>
    <row r="10" spans="2:28" ht="31.5" customHeight="1">
      <c r="B10" s="11" t="s">
        <v>10</v>
      </c>
      <c r="C10" s="18"/>
      <c r="D10" s="2">
        <v>2437925058</v>
      </c>
      <c r="E10" s="3">
        <v>695812140</v>
      </c>
      <c r="F10" s="3">
        <v>625650156</v>
      </c>
      <c r="G10" s="3">
        <v>383507213</v>
      </c>
      <c r="H10" s="2">
        <v>352591305</v>
      </c>
      <c r="I10" s="3">
        <v>2427419344</v>
      </c>
      <c r="J10" s="3">
        <v>1121782</v>
      </c>
      <c r="K10" s="3">
        <v>601742</v>
      </c>
      <c r="L10" s="3">
        <v>4563517</v>
      </c>
      <c r="M10" s="3">
        <v>1045</v>
      </c>
      <c r="N10" s="3">
        <v>243511</v>
      </c>
      <c r="O10" s="3">
        <v>19108</v>
      </c>
      <c r="P10" s="5">
        <v>597</v>
      </c>
      <c r="Q10" s="3">
        <v>126986</v>
      </c>
      <c r="R10" s="3">
        <v>11673</v>
      </c>
      <c r="S10" s="3">
        <v>25459</v>
      </c>
      <c r="T10" s="3">
        <v>9931</v>
      </c>
      <c r="U10" s="22" t="s">
        <v>75</v>
      </c>
      <c r="V10" s="12"/>
      <c r="W10" s="59"/>
      <c r="X10" s="57"/>
      <c r="Z10" s="57"/>
      <c r="AA10" s="5"/>
      <c r="AB10" s="5"/>
    </row>
    <row r="11" spans="2:28" ht="15.75" customHeight="1">
      <c r="B11" s="11" t="s">
        <v>11</v>
      </c>
      <c r="C11" s="18"/>
      <c r="D11" s="2">
        <v>692129270</v>
      </c>
      <c r="E11" s="3">
        <v>167954955</v>
      </c>
      <c r="F11" s="3">
        <v>222957678</v>
      </c>
      <c r="G11" s="3">
        <v>109251797</v>
      </c>
      <c r="H11" s="3">
        <v>63772793</v>
      </c>
      <c r="I11" s="3">
        <v>670924221</v>
      </c>
      <c r="J11" s="3">
        <v>329754</v>
      </c>
      <c r="K11" s="3">
        <v>211562</v>
      </c>
      <c r="L11" s="3">
        <v>1115224</v>
      </c>
      <c r="M11" s="5">
        <v>287</v>
      </c>
      <c r="N11" s="3">
        <v>58394</v>
      </c>
      <c r="O11" s="3">
        <v>4749</v>
      </c>
      <c r="P11" s="5">
        <v>162</v>
      </c>
      <c r="Q11" s="3">
        <v>32137</v>
      </c>
      <c r="R11" s="3">
        <v>3068</v>
      </c>
      <c r="S11" s="3">
        <v>4060</v>
      </c>
      <c r="T11" s="3">
        <v>2966</v>
      </c>
      <c r="U11" s="22" t="s">
        <v>76</v>
      </c>
      <c r="V11" s="12"/>
      <c r="W11" s="59"/>
      <c r="Z11" s="57"/>
      <c r="AA11" s="5"/>
      <c r="AB11" s="5"/>
    </row>
    <row r="12" spans="2:28" ht="15.75" customHeight="1">
      <c r="B12" s="11" t="s">
        <v>12</v>
      </c>
      <c r="C12" s="18"/>
      <c r="D12" s="2">
        <v>1074872987</v>
      </c>
      <c r="E12" s="3">
        <v>155951549</v>
      </c>
      <c r="F12" s="3">
        <v>289831061</v>
      </c>
      <c r="G12" s="3">
        <v>198706991</v>
      </c>
      <c r="H12" s="3">
        <v>76422500</v>
      </c>
      <c r="I12" s="3">
        <v>986984123</v>
      </c>
      <c r="J12" s="3">
        <v>337726</v>
      </c>
      <c r="K12" s="3">
        <v>209498</v>
      </c>
      <c r="L12" s="3">
        <v>1069842</v>
      </c>
      <c r="M12" s="5">
        <v>316</v>
      </c>
      <c r="N12" s="3">
        <v>59253</v>
      </c>
      <c r="O12" s="3">
        <v>4858</v>
      </c>
      <c r="P12" s="5">
        <v>164</v>
      </c>
      <c r="Q12" s="3">
        <v>31732</v>
      </c>
      <c r="R12" s="3">
        <v>3010</v>
      </c>
      <c r="S12" s="3">
        <v>3458</v>
      </c>
      <c r="T12" s="3">
        <v>1982</v>
      </c>
      <c r="U12" s="22" t="s">
        <v>77</v>
      </c>
      <c r="V12" s="12"/>
      <c r="W12" s="59"/>
      <c r="Z12" s="57"/>
      <c r="AA12" s="5"/>
      <c r="AB12" s="5"/>
    </row>
    <row r="13" spans="2:28" ht="15.75" customHeight="1">
      <c r="B13" s="11" t="s">
        <v>13</v>
      </c>
      <c r="C13" s="18"/>
      <c r="D13" s="2">
        <v>1301708423</v>
      </c>
      <c r="E13" s="3">
        <v>335182778</v>
      </c>
      <c r="F13" s="3">
        <v>202104446</v>
      </c>
      <c r="G13" s="3">
        <v>290129515</v>
      </c>
      <c r="H13" s="3">
        <v>80944436</v>
      </c>
      <c r="I13" s="3">
        <v>1184973408</v>
      </c>
      <c r="J13" s="3">
        <v>364306</v>
      </c>
      <c r="K13" s="3">
        <v>134991</v>
      </c>
      <c r="L13" s="3">
        <v>1942681</v>
      </c>
      <c r="M13" s="5">
        <v>385</v>
      </c>
      <c r="N13" s="3">
        <v>116636</v>
      </c>
      <c r="O13" s="3">
        <v>7937</v>
      </c>
      <c r="P13" s="5">
        <v>209</v>
      </c>
      <c r="Q13" s="3">
        <v>59344</v>
      </c>
      <c r="R13" s="3">
        <v>4909</v>
      </c>
      <c r="S13" s="3">
        <v>13755</v>
      </c>
      <c r="T13" s="3">
        <v>6815</v>
      </c>
      <c r="U13" s="22" t="s">
        <v>78</v>
      </c>
      <c r="V13" s="12"/>
      <c r="W13" s="59"/>
      <c r="Z13" s="57"/>
      <c r="AA13" s="5"/>
      <c r="AB13" s="5"/>
    </row>
    <row r="14" spans="2:28" ht="15.75" customHeight="1">
      <c r="B14" s="11" t="s">
        <v>14</v>
      </c>
      <c r="C14" s="18"/>
      <c r="D14" s="2">
        <v>600781473</v>
      </c>
      <c r="E14" s="3">
        <v>113824612</v>
      </c>
      <c r="F14" s="3">
        <v>197334530</v>
      </c>
      <c r="G14" s="3">
        <v>77436204</v>
      </c>
      <c r="H14" s="3">
        <v>74686700</v>
      </c>
      <c r="I14" s="3">
        <v>590985233</v>
      </c>
      <c r="J14" s="3">
        <v>279323</v>
      </c>
      <c r="K14" s="3">
        <v>187831</v>
      </c>
      <c r="L14" s="3">
        <v>875385</v>
      </c>
      <c r="M14" s="5">
        <v>199</v>
      </c>
      <c r="N14" s="3">
        <v>42670</v>
      </c>
      <c r="O14" s="3">
        <v>3288</v>
      </c>
      <c r="P14" s="5">
        <v>115</v>
      </c>
      <c r="Q14" s="3">
        <v>23034</v>
      </c>
      <c r="R14" s="3">
        <v>2252</v>
      </c>
      <c r="S14" s="3">
        <v>2460</v>
      </c>
      <c r="T14" s="3">
        <v>1784</v>
      </c>
      <c r="U14" s="22" t="s">
        <v>79</v>
      </c>
      <c r="V14" s="12"/>
      <c r="W14" s="59"/>
      <c r="Z14" s="57"/>
      <c r="AA14" s="5"/>
      <c r="AB14" s="5"/>
    </row>
    <row r="15" spans="2:28" ht="31.5" customHeight="1">
      <c r="B15" s="11" t="s">
        <v>15</v>
      </c>
      <c r="C15" s="18"/>
      <c r="D15" s="2">
        <v>578426667</v>
      </c>
      <c r="E15" s="3">
        <v>131492453</v>
      </c>
      <c r="F15" s="3">
        <v>180221897</v>
      </c>
      <c r="G15" s="3">
        <v>70528365</v>
      </c>
      <c r="H15" s="3">
        <v>75696100</v>
      </c>
      <c r="I15" s="3">
        <v>569506636</v>
      </c>
      <c r="J15" s="3">
        <v>277897</v>
      </c>
      <c r="K15" s="3">
        <v>172007</v>
      </c>
      <c r="L15" s="3">
        <v>933593</v>
      </c>
      <c r="M15" s="5">
        <v>252</v>
      </c>
      <c r="N15" s="3">
        <v>53308</v>
      </c>
      <c r="O15" s="3">
        <v>4015</v>
      </c>
      <c r="P15" s="5">
        <v>101</v>
      </c>
      <c r="Q15" s="3">
        <v>28417</v>
      </c>
      <c r="R15" s="3">
        <v>2338</v>
      </c>
      <c r="S15" s="3">
        <v>3614</v>
      </c>
      <c r="T15" s="1">
        <v>5097</v>
      </c>
      <c r="U15" s="22" t="s">
        <v>80</v>
      </c>
      <c r="V15" s="12"/>
      <c r="W15" s="59"/>
      <c r="Z15" s="57"/>
      <c r="AA15" s="5"/>
      <c r="AB15" s="5"/>
    </row>
    <row r="16" spans="2:28" ht="15.75" customHeight="1">
      <c r="B16" s="11" t="s">
        <v>16</v>
      </c>
      <c r="C16" s="18"/>
      <c r="D16" s="2">
        <v>1563862818</v>
      </c>
      <c r="E16" s="3">
        <v>270982365</v>
      </c>
      <c r="F16" s="3">
        <v>273166096</v>
      </c>
      <c r="G16" s="3">
        <v>393552645</v>
      </c>
      <c r="H16" s="3">
        <v>107191279</v>
      </c>
      <c r="I16" s="3">
        <v>1495793305</v>
      </c>
      <c r="J16" s="3">
        <v>396049</v>
      </c>
      <c r="K16" s="3">
        <v>178556</v>
      </c>
      <c r="L16" s="3">
        <v>1613714</v>
      </c>
      <c r="M16" s="5">
        <v>448</v>
      </c>
      <c r="N16" s="3">
        <v>90011</v>
      </c>
      <c r="O16" s="3">
        <v>6866</v>
      </c>
      <c r="P16" s="5">
        <v>230</v>
      </c>
      <c r="Q16" s="3">
        <v>49650</v>
      </c>
      <c r="R16" s="3">
        <v>4368</v>
      </c>
      <c r="S16" s="3">
        <v>10277</v>
      </c>
      <c r="T16" s="3">
        <v>4592</v>
      </c>
      <c r="U16" s="22" t="s">
        <v>81</v>
      </c>
      <c r="V16" s="12"/>
      <c r="W16" s="59"/>
      <c r="Z16" s="57"/>
      <c r="AA16" s="5"/>
      <c r="AB16" s="5"/>
    </row>
    <row r="17" spans="2:28" ht="15.75" customHeight="1">
      <c r="B17" s="11" t="s">
        <v>17</v>
      </c>
      <c r="C17" s="18"/>
      <c r="D17" s="2">
        <v>1055682801</v>
      </c>
      <c r="E17" s="3">
        <v>411107290</v>
      </c>
      <c r="F17" s="3">
        <v>193376664</v>
      </c>
      <c r="G17" s="3">
        <v>131188041</v>
      </c>
      <c r="H17" s="3">
        <v>118586887</v>
      </c>
      <c r="I17" s="3">
        <v>1029034715</v>
      </c>
      <c r="J17" s="3">
        <v>502507</v>
      </c>
      <c r="K17" s="3">
        <v>170234</v>
      </c>
      <c r="L17" s="3">
        <v>2444972</v>
      </c>
      <c r="M17" s="5">
        <v>488</v>
      </c>
      <c r="N17" s="3">
        <v>144247</v>
      </c>
      <c r="O17" s="3">
        <v>9699</v>
      </c>
      <c r="P17" s="5">
        <v>225</v>
      </c>
      <c r="Q17" s="3">
        <v>75330</v>
      </c>
      <c r="R17" s="3">
        <v>5899</v>
      </c>
      <c r="S17" s="3">
        <v>22550</v>
      </c>
      <c r="T17" s="3">
        <v>8682</v>
      </c>
      <c r="U17" s="22" t="s">
        <v>82</v>
      </c>
      <c r="V17" s="12"/>
      <c r="W17" s="59"/>
      <c r="Z17" s="57"/>
      <c r="AA17" s="5"/>
      <c r="AB17" s="5"/>
    </row>
    <row r="18" spans="2:28" ht="15.75" customHeight="1">
      <c r="B18" s="11" t="s">
        <v>18</v>
      </c>
      <c r="C18" s="18"/>
      <c r="D18" s="2">
        <v>755740379</v>
      </c>
      <c r="E18" s="3">
        <v>289130264</v>
      </c>
      <c r="F18" s="3">
        <v>121949632</v>
      </c>
      <c r="G18" s="3">
        <v>85825797</v>
      </c>
      <c r="H18" s="3">
        <v>91046000</v>
      </c>
      <c r="I18" s="3">
        <v>741534409</v>
      </c>
      <c r="J18" s="3">
        <v>346864</v>
      </c>
      <c r="K18" s="3">
        <v>120740</v>
      </c>
      <c r="L18" s="3">
        <v>1642990</v>
      </c>
      <c r="M18" s="5">
        <v>363</v>
      </c>
      <c r="N18" s="3">
        <v>100932</v>
      </c>
      <c r="O18" s="3">
        <v>7000</v>
      </c>
      <c r="P18" s="5">
        <v>164</v>
      </c>
      <c r="Q18" s="3">
        <v>52936</v>
      </c>
      <c r="R18" s="3">
        <v>4143</v>
      </c>
      <c r="S18" s="3">
        <v>11346</v>
      </c>
      <c r="T18" s="3">
        <v>4764</v>
      </c>
      <c r="U18" s="22" t="s">
        <v>83</v>
      </c>
      <c r="V18" s="12"/>
      <c r="W18" s="59"/>
      <c r="Z18" s="57"/>
      <c r="AA18" s="5"/>
      <c r="AB18" s="5"/>
    </row>
    <row r="19" spans="2:28" ht="15.75" customHeight="1">
      <c r="B19" s="11" t="s">
        <v>19</v>
      </c>
      <c r="C19" s="18"/>
      <c r="D19" s="2">
        <v>736480225</v>
      </c>
      <c r="E19" s="3">
        <v>275828373</v>
      </c>
      <c r="F19" s="3">
        <v>118986335</v>
      </c>
      <c r="G19" s="3">
        <v>87623052</v>
      </c>
      <c r="H19" s="3">
        <v>121123600</v>
      </c>
      <c r="I19" s="3">
        <v>727342685</v>
      </c>
      <c r="J19" s="3">
        <v>345959</v>
      </c>
      <c r="K19" s="3">
        <v>122451</v>
      </c>
      <c r="L19" s="3">
        <v>1638000</v>
      </c>
      <c r="M19" s="5">
        <v>312</v>
      </c>
      <c r="N19" s="3">
        <v>100922</v>
      </c>
      <c r="O19" s="3">
        <v>6863</v>
      </c>
      <c r="P19" s="5">
        <v>168</v>
      </c>
      <c r="Q19" s="3">
        <v>52809</v>
      </c>
      <c r="R19" s="3">
        <v>4079</v>
      </c>
      <c r="S19" s="3">
        <v>12201</v>
      </c>
      <c r="T19" s="3">
        <v>13087</v>
      </c>
      <c r="U19" s="22" t="s">
        <v>84</v>
      </c>
      <c r="V19" s="12"/>
      <c r="W19" s="59"/>
      <c r="Z19" s="57"/>
      <c r="AA19" s="5"/>
      <c r="AB19" s="5"/>
    </row>
    <row r="20" spans="2:28" ht="31.5" customHeight="1">
      <c r="B20" s="11" t="s">
        <v>20</v>
      </c>
      <c r="C20" s="18"/>
      <c r="D20" s="2">
        <v>1753196941</v>
      </c>
      <c r="E20" s="3">
        <v>895524715</v>
      </c>
      <c r="F20" s="3">
        <v>204551448</v>
      </c>
      <c r="G20" s="3">
        <v>162501577</v>
      </c>
      <c r="H20" s="3">
        <v>253290000</v>
      </c>
      <c r="I20" s="3">
        <v>1743622960</v>
      </c>
      <c r="J20" s="3">
        <v>918392</v>
      </c>
      <c r="K20" s="3">
        <v>210251</v>
      </c>
      <c r="L20" s="3">
        <v>6119444</v>
      </c>
      <c r="M20" s="5">
        <v>817</v>
      </c>
      <c r="N20" s="3">
        <v>372763</v>
      </c>
      <c r="O20" s="3">
        <v>20749</v>
      </c>
      <c r="P20" s="5">
        <v>446</v>
      </c>
      <c r="Q20" s="3">
        <v>186891</v>
      </c>
      <c r="R20" s="3">
        <v>12415</v>
      </c>
      <c r="S20" s="3">
        <v>60001</v>
      </c>
      <c r="T20" s="3">
        <v>24123</v>
      </c>
      <c r="U20" s="22" t="s">
        <v>85</v>
      </c>
      <c r="V20" s="12"/>
      <c r="W20" s="59"/>
      <c r="Z20" s="57"/>
      <c r="AA20" s="5"/>
      <c r="AB20" s="5"/>
    </row>
    <row r="21" spans="2:28" ht="15.75" customHeight="1">
      <c r="B21" s="11" t="s">
        <v>21</v>
      </c>
      <c r="C21" s="18"/>
      <c r="D21" s="2">
        <v>1698938900</v>
      </c>
      <c r="E21" s="3">
        <v>820359033</v>
      </c>
      <c r="F21" s="3">
        <v>176305294</v>
      </c>
      <c r="G21" s="3">
        <v>169614143</v>
      </c>
      <c r="H21" s="3">
        <v>182135300</v>
      </c>
      <c r="I21" s="3">
        <v>1673096766</v>
      </c>
      <c r="J21" s="3">
        <v>807938</v>
      </c>
      <c r="K21" s="3">
        <v>176978</v>
      </c>
      <c r="L21" s="3">
        <v>5245846</v>
      </c>
      <c r="M21" s="5">
        <v>803</v>
      </c>
      <c r="N21" s="3">
        <v>315874</v>
      </c>
      <c r="O21" s="3">
        <v>18450</v>
      </c>
      <c r="P21" s="5">
        <v>402</v>
      </c>
      <c r="Q21" s="3">
        <v>157979</v>
      </c>
      <c r="R21" s="3">
        <v>10854</v>
      </c>
      <c r="S21" s="3">
        <v>46698</v>
      </c>
      <c r="T21" s="3">
        <v>17374</v>
      </c>
      <c r="U21" s="22" t="s">
        <v>86</v>
      </c>
      <c r="V21" s="12"/>
      <c r="W21" s="59"/>
      <c r="Z21" s="57"/>
      <c r="AA21" s="5"/>
      <c r="AB21" s="5"/>
    </row>
    <row r="22" spans="2:28" ht="15.75" customHeight="1">
      <c r="B22" s="11" t="s">
        <v>22</v>
      </c>
      <c r="C22" s="18"/>
      <c r="D22" s="2">
        <v>7304356500</v>
      </c>
      <c r="E22" s="3">
        <v>5289244641</v>
      </c>
      <c r="F22" s="27" t="s">
        <v>124</v>
      </c>
      <c r="G22" s="3">
        <v>389681168</v>
      </c>
      <c r="H22" s="3">
        <v>136812940</v>
      </c>
      <c r="I22" s="3">
        <v>6827470963</v>
      </c>
      <c r="J22" s="3">
        <v>2011622</v>
      </c>
      <c r="K22" s="15" t="s">
        <v>120</v>
      </c>
      <c r="L22" s="3">
        <v>11360577</v>
      </c>
      <c r="M22" s="3">
        <v>1332</v>
      </c>
      <c r="N22" s="3">
        <v>609512</v>
      </c>
      <c r="O22" s="3">
        <v>34568</v>
      </c>
      <c r="P22" s="5">
        <v>804</v>
      </c>
      <c r="Q22" s="3">
        <v>300085</v>
      </c>
      <c r="R22" s="3">
        <v>19301</v>
      </c>
      <c r="S22" s="3">
        <v>114492</v>
      </c>
      <c r="T22" s="3">
        <v>32590</v>
      </c>
      <c r="U22" s="22" t="s">
        <v>87</v>
      </c>
      <c r="V22" s="12"/>
      <c r="W22" s="59"/>
      <c r="X22" s="57"/>
      <c r="Z22" s="57"/>
      <c r="AA22" s="5"/>
      <c r="AB22" s="5"/>
    </row>
    <row r="23" spans="2:28" ht="15.75" customHeight="1">
      <c r="B23" s="11" t="s">
        <v>23</v>
      </c>
      <c r="C23" s="18"/>
      <c r="D23" s="2">
        <v>1988742343</v>
      </c>
      <c r="E23" s="3">
        <v>1295865290</v>
      </c>
      <c r="F23" s="8">
        <v>92886042</v>
      </c>
      <c r="G23" s="3">
        <v>128213013</v>
      </c>
      <c r="H23" s="3">
        <v>188058239</v>
      </c>
      <c r="I23" s="3">
        <v>1960355329</v>
      </c>
      <c r="J23" s="3">
        <v>958749</v>
      </c>
      <c r="K23" s="3">
        <v>104300</v>
      </c>
      <c r="L23" s="3">
        <v>7642068</v>
      </c>
      <c r="M23" s="5">
        <v>888</v>
      </c>
      <c r="N23" s="3">
        <v>461304</v>
      </c>
      <c r="O23" s="3">
        <v>25536</v>
      </c>
      <c r="P23" s="5">
        <v>477</v>
      </c>
      <c r="Q23" s="3">
        <v>225555</v>
      </c>
      <c r="R23" s="3">
        <v>14547</v>
      </c>
      <c r="S23" s="3">
        <v>46780</v>
      </c>
      <c r="T23" s="3">
        <v>26212</v>
      </c>
      <c r="U23" s="22" t="s">
        <v>72</v>
      </c>
      <c r="V23" s="12"/>
      <c r="W23" s="59"/>
      <c r="Z23" s="57"/>
      <c r="AA23" s="5"/>
      <c r="AB23" s="5"/>
    </row>
    <row r="24" spans="2:28" ht="15.75" customHeight="1">
      <c r="B24" s="11" t="s">
        <v>24</v>
      </c>
      <c r="C24" s="18"/>
      <c r="D24" s="2">
        <v>1032500350</v>
      </c>
      <c r="E24" s="3">
        <v>291298597</v>
      </c>
      <c r="F24" s="8">
        <v>251179159</v>
      </c>
      <c r="G24" s="3">
        <v>142699778</v>
      </c>
      <c r="H24" s="3">
        <v>157020580</v>
      </c>
      <c r="I24" s="3">
        <v>995621169</v>
      </c>
      <c r="J24" s="3">
        <v>456120</v>
      </c>
      <c r="K24" s="3">
        <v>236498</v>
      </c>
      <c r="L24" s="3">
        <v>1927751</v>
      </c>
      <c r="M24" s="5">
        <v>465</v>
      </c>
      <c r="N24" s="3">
        <v>109403</v>
      </c>
      <c r="O24" s="3">
        <v>8341</v>
      </c>
      <c r="P24" s="5">
        <v>234</v>
      </c>
      <c r="Q24" s="3">
        <v>55315</v>
      </c>
      <c r="R24" s="3">
        <v>4807</v>
      </c>
      <c r="S24" s="3">
        <v>11137</v>
      </c>
      <c r="T24" s="3">
        <v>3799</v>
      </c>
      <c r="U24" s="22" t="s">
        <v>88</v>
      </c>
      <c r="V24" s="12"/>
      <c r="W24" s="59"/>
      <c r="Z24" s="57"/>
      <c r="AA24" s="5"/>
      <c r="AB24" s="5"/>
    </row>
    <row r="25" spans="2:28" ht="31.5" customHeight="1">
      <c r="B25" s="11" t="s">
        <v>25</v>
      </c>
      <c r="C25" s="18"/>
      <c r="D25" s="2">
        <v>495552779</v>
      </c>
      <c r="E25" s="3">
        <v>148625171</v>
      </c>
      <c r="F25" s="8">
        <v>130305995</v>
      </c>
      <c r="G25" s="3">
        <v>59642772</v>
      </c>
      <c r="H25" s="3">
        <v>66551000</v>
      </c>
      <c r="I25" s="3">
        <v>476865631</v>
      </c>
      <c r="J25" s="3">
        <v>246702</v>
      </c>
      <c r="K25" s="3">
        <v>125951</v>
      </c>
      <c r="L25" s="3">
        <v>896487</v>
      </c>
      <c r="M25" s="5">
        <v>190</v>
      </c>
      <c r="N25" s="3">
        <v>50907</v>
      </c>
      <c r="O25" s="3">
        <v>3587</v>
      </c>
      <c r="P25" s="5">
        <v>82</v>
      </c>
      <c r="Q25" s="3">
        <v>27879</v>
      </c>
      <c r="R25" s="3">
        <v>2130</v>
      </c>
      <c r="S25" s="3">
        <v>4846</v>
      </c>
      <c r="T25" s="3">
        <v>2839</v>
      </c>
      <c r="U25" s="22" t="s">
        <v>89</v>
      </c>
      <c r="V25" s="12"/>
      <c r="W25" s="59"/>
      <c r="Z25" s="57"/>
      <c r="AA25" s="5"/>
      <c r="AB25" s="5"/>
    </row>
    <row r="26" spans="2:28" ht="15.75" customHeight="1">
      <c r="B26" s="11" t="s">
        <v>26</v>
      </c>
      <c r="C26" s="18"/>
      <c r="D26" s="2">
        <v>537052547</v>
      </c>
      <c r="E26" s="3">
        <v>163880011</v>
      </c>
      <c r="F26" s="8">
        <v>127127844</v>
      </c>
      <c r="G26" s="3">
        <v>69723517</v>
      </c>
      <c r="H26" s="3">
        <v>85041000</v>
      </c>
      <c r="I26" s="3">
        <v>527264987</v>
      </c>
      <c r="J26" s="3">
        <v>252012</v>
      </c>
      <c r="K26" s="3">
        <v>119495</v>
      </c>
      <c r="L26" s="3">
        <v>957236</v>
      </c>
      <c r="M26" s="5">
        <v>208</v>
      </c>
      <c r="N26" s="3">
        <v>59610</v>
      </c>
      <c r="O26" s="3">
        <v>4085</v>
      </c>
      <c r="P26" s="5">
        <v>89</v>
      </c>
      <c r="Q26" s="3">
        <v>30699</v>
      </c>
      <c r="R26" s="3">
        <v>2215</v>
      </c>
      <c r="S26" s="3">
        <v>4722</v>
      </c>
      <c r="T26" s="3">
        <v>2642</v>
      </c>
      <c r="U26" s="22" t="s">
        <v>90</v>
      </c>
      <c r="V26" s="12"/>
      <c r="W26" s="59"/>
      <c r="Z26" s="57"/>
      <c r="AA26" s="5"/>
      <c r="AB26" s="5"/>
    </row>
    <row r="27" spans="2:28" ht="15.75" customHeight="1">
      <c r="B27" s="11" t="s">
        <v>27</v>
      </c>
      <c r="C27" s="18"/>
      <c r="D27" s="2">
        <v>461396606</v>
      </c>
      <c r="E27" s="3">
        <v>120537658</v>
      </c>
      <c r="F27" s="8">
        <v>130455067</v>
      </c>
      <c r="G27" s="3">
        <v>74253668</v>
      </c>
      <c r="H27" s="3">
        <v>60843185</v>
      </c>
      <c r="I27" s="3">
        <v>451217611</v>
      </c>
      <c r="J27" s="3">
        <v>213990</v>
      </c>
      <c r="K27" s="3">
        <v>122383</v>
      </c>
      <c r="L27" s="3">
        <v>650974</v>
      </c>
      <c r="M27" s="5">
        <v>200</v>
      </c>
      <c r="N27" s="3">
        <v>41801</v>
      </c>
      <c r="O27" s="3">
        <v>3130</v>
      </c>
      <c r="P27" s="5">
        <v>82</v>
      </c>
      <c r="Q27" s="3">
        <v>21304</v>
      </c>
      <c r="R27" s="3">
        <v>1833</v>
      </c>
      <c r="S27" s="3">
        <v>3197</v>
      </c>
      <c r="T27" s="3">
        <v>1398</v>
      </c>
      <c r="U27" s="22" t="s">
        <v>91</v>
      </c>
      <c r="V27" s="12"/>
      <c r="W27" s="59"/>
      <c r="Z27" s="57"/>
      <c r="AA27" s="5"/>
      <c r="AB27" s="5"/>
    </row>
    <row r="28" spans="2:28" ht="15.75" customHeight="1">
      <c r="B28" s="11" t="s">
        <v>28</v>
      </c>
      <c r="C28" s="18"/>
      <c r="D28" s="2">
        <v>462932018</v>
      </c>
      <c r="E28" s="3">
        <v>114451378</v>
      </c>
      <c r="F28" s="8">
        <v>128062585</v>
      </c>
      <c r="G28" s="3">
        <v>54682456</v>
      </c>
      <c r="H28" s="3">
        <v>65557098</v>
      </c>
      <c r="I28" s="3">
        <v>446066984</v>
      </c>
      <c r="J28" s="3">
        <v>221313</v>
      </c>
      <c r="K28" s="3">
        <v>129153</v>
      </c>
      <c r="L28" s="3">
        <v>698680</v>
      </c>
      <c r="M28" s="5">
        <v>181</v>
      </c>
      <c r="N28" s="3">
        <v>40848</v>
      </c>
      <c r="O28" s="3">
        <v>3142</v>
      </c>
      <c r="P28" s="5">
        <v>93</v>
      </c>
      <c r="Q28" s="3">
        <v>22020</v>
      </c>
      <c r="R28" s="3">
        <v>1863</v>
      </c>
      <c r="S28" s="3">
        <v>4123</v>
      </c>
      <c r="T28" s="3">
        <v>3562</v>
      </c>
      <c r="U28" s="22" t="s">
        <v>92</v>
      </c>
      <c r="V28" s="12"/>
      <c r="W28" s="59"/>
      <c r="Z28" s="57"/>
      <c r="AA28" s="5"/>
      <c r="AB28" s="5"/>
    </row>
    <row r="29" spans="2:28" ht="15.75" customHeight="1">
      <c r="B29" s="11" t="s">
        <v>29</v>
      </c>
      <c r="C29" s="18"/>
      <c r="D29" s="2">
        <v>819490230</v>
      </c>
      <c r="E29" s="3">
        <v>274773737</v>
      </c>
      <c r="F29" s="8">
        <v>201347604</v>
      </c>
      <c r="G29" s="3">
        <v>100763808</v>
      </c>
      <c r="H29" s="3">
        <v>115121600</v>
      </c>
      <c r="I29" s="3">
        <v>808439310</v>
      </c>
      <c r="J29" s="3">
        <v>416980</v>
      </c>
      <c r="K29" s="3">
        <v>194129</v>
      </c>
      <c r="L29" s="3">
        <v>1754692</v>
      </c>
      <c r="M29" s="5">
        <v>370</v>
      </c>
      <c r="N29" s="3">
        <v>108014</v>
      </c>
      <c r="O29" s="3">
        <v>7272</v>
      </c>
      <c r="P29" s="5">
        <v>196</v>
      </c>
      <c r="Q29" s="3">
        <v>56800</v>
      </c>
      <c r="R29" s="3">
        <v>4678</v>
      </c>
      <c r="S29" s="3">
        <v>8825</v>
      </c>
      <c r="T29" s="3">
        <v>7250</v>
      </c>
      <c r="U29" s="22" t="s">
        <v>93</v>
      </c>
      <c r="V29" s="12"/>
      <c r="W29" s="59"/>
      <c r="Z29" s="57"/>
      <c r="AA29" s="5"/>
      <c r="AB29" s="5"/>
    </row>
    <row r="30" spans="2:28" ht="31.5" customHeight="1">
      <c r="B30" s="11" t="s">
        <v>30</v>
      </c>
      <c r="C30" s="18"/>
      <c r="D30" s="2">
        <v>764531070</v>
      </c>
      <c r="E30" s="3">
        <v>266772434</v>
      </c>
      <c r="F30" s="9">
        <v>173700653</v>
      </c>
      <c r="G30" s="3">
        <v>86658597</v>
      </c>
      <c r="H30" s="3">
        <v>118278148</v>
      </c>
      <c r="I30" s="3">
        <v>750933372</v>
      </c>
      <c r="J30" s="3">
        <v>386443</v>
      </c>
      <c r="K30" s="3">
        <v>168496</v>
      </c>
      <c r="L30" s="3">
        <v>1684132</v>
      </c>
      <c r="M30" s="5">
        <v>371</v>
      </c>
      <c r="N30" s="3">
        <v>107902</v>
      </c>
      <c r="O30" s="3">
        <v>7321</v>
      </c>
      <c r="P30" s="5">
        <v>188</v>
      </c>
      <c r="Q30" s="3">
        <v>56160</v>
      </c>
      <c r="R30" s="3">
        <v>4315</v>
      </c>
      <c r="S30" s="3">
        <v>13232</v>
      </c>
      <c r="T30" s="3">
        <v>4860</v>
      </c>
      <c r="U30" s="22" t="s">
        <v>94</v>
      </c>
      <c r="V30" s="12"/>
      <c r="W30" s="59"/>
      <c r="Z30" s="57"/>
      <c r="AA30" s="5"/>
      <c r="AB30" s="5"/>
    </row>
    <row r="31" spans="2:28" ht="15.75" customHeight="1">
      <c r="B31" s="11" t="s">
        <v>31</v>
      </c>
      <c r="C31" s="18"/>
      <c r="D31" s="2">
        <v>1171478994</v>
      </c>
      <c r="E31" s="3">
        <v>556619879</v>
      </c>
      <c r="F31" s="8">
        <v>145634392</v>
      </c>
      <c r="G31" s="3">
        <v>116115002</v>
      </c>
      <c r="H31" s="3">
        <v>182158238</v>
      </c>
      <c r="I31" s="3">
        <v>1155598609</v>
      </c>
      <c r="J31" s="3">
        <v>542707</v>
      </c>
      <c r="K31" s="3">
        <v>143239</v>
      </c>
      <c r="L31" s="3">
        <v>3088373</v>
      </c>
      <c r="M31" s="5">
        <v>508</v>
      </c>
      <c r="N31" s="3">
        <v>192601</v>
      </c>
      <c r="O31" s="3">
        <v>11533</v>
      </c>
      <c r="P31" s="5">
        <v>294</v>
      </c>
      <c r="Q31" s="3">
        <v>99221</v>
      </c>
      <c r="R31" s="3">
        <v>6924</v>
      </c>
      <c r="S31" s="3">
        <v>19659</v>
      </c>
      <c r="T31" s="3">
        <v>28402</v>
      </c>
      <c r="U31" s="22" t="s">
        <v>95</v>
      </c>
      <c r="V31" s="12"/>
      <c r="W31" s="59"/>
      <c r="Z31" s="57"/>
      <c r="AA31" s="5"/>
      <c r="AB31" s="5"/>
    </row>
    <row r="32" spans="2:28" ht="15.75" customHeight="1">
      <c r="B32" s="11" t="s">
        <v>32</v>
      </c>
      <c r="C32" s="18"/>
      <c r="D32" s="2">
        <v>2282711847</v>
      </c>
      <c r="E32" s="3">
        <v>1231373367</v>
      </c>
      <c r="F32" s="8">
        <v>71864407</v>
      </c>
      <c r="G32" s="3">
        <v>195175846</v>
      </c>
      <c r="H32" s="3">
        <v>326333895</v>
      </c>
      <c r="I32" s="3">
        <v>2254887477</v>
      </c>
      <c r="J32" s="3">
        <v>1025276</v>
      </c>
      <c r="K32" s="3">
        <v>71513</v>
      </c>
      <c r="L32" s="3">
        <v>6116743</v>
      </c>
      <c r="M32" s="5">
        <v>976</v>
      </c>
      <c r="N32" s="3">
        <v>416159</v>
      </c>
      <c r="O32" s="3">
        <v>24232</v>
      </c>
      <c r="P32" s="5">
        <v>444</v>
      </c>
      <c r="Q32" s="3">
        <v>206910</v>
      </c>
      <c r="R32" s="3">
        <v>13624</v>
      </c>
      <c r="S32" s="3">
        <v>55080</v>
      </c>
      <c r="T32" s="3">
        <v>35258</v>
      </c>
      <c r="U32" s="22" t="s">
        <v>96</v>
      </c>
      <c r="V32" s="12"/>
      <c r="W32" s="59"/>
      <c r="Z32" s="57"/>
      <c r="AA32" s="5"/>
      <c r="AB32" s="5"/>
    </row>
    <row r="33" spans="2:28" ht="15.75" customHeight="1">
      <c r="B33" s="11" t="s">
        <v>33</v>
      </c>
      <c r="C33" s="18"/>
      <c r="D33" s="2">
        <v>688792950</v>
      </c>
      <c r="E33" s="3">
        <v>260275786</v>
      </c>
      <c r="F33" s="8">
        <v>139274928</v>
      </c>
      <c r="G33" s="3">
        <v>80697587</v>
      </c>
      <c r="H33" s="3">
        <v>119609516</v>
      </c>
      <c r="I33" s="3">
        <v>676040385</v>
      </c>
      <c r="J33" s="3">
        <v>349164</v>
      </c>
      <c r="K33" s="3">
        <v>128556</v>
      </c>
      <c r="L33" s="3">
        <v>1506024</v>
      </c>
      <c r="M33" s="5">
        <v>375</v>
      </c>
      <c r="N33" s="3">
        <v>95086</v>
      </c>
      <c r="O33" s="3">
        <v>6984</v>
      </c>
      <c r="P33" s="5">
        <v>170</v>
      </c>
      <c r="Q33" s="3">
        <v>48625</v>
      </c>
      <c r="R33" s="3">
        <v>3876</v>
      </c>
      <c r="S33" s="3">
        <v>11247</v>
      </c>
      <c r="T33" s="3">
        <v>4687</v>
      </c>
      <c r="U33" s="22" t="s">
        <v>97</v>
      </c>
      <c r="V33" s="12"/>
      <c r="W33" s="59"/>
      <c r="Z33" s="57"/>
      <c r="AA33" s="5"/>
      <c r="AB33" s="5"/>
    </row>
    <row r="34" spans="2:28" ht="15.75" customHeight="1">
      <c r="B34" s="11" t="s">
        <v>34</v>
      </c>
      <c r="C34" s="18"/>
      <c r="D34" s="2">
        <v>512305768</v>
      </c>
      <c r="E34" s="3">
        <v>190095235</v>
      </c>
      <c r="F34" s="8">
        <v>115752473</v>
      </c>
      <c r="G34" s="3">
        <v>59697589</v>
      </c>
      <c r="H34" s="3">
        <v>77255100</v>
      </c>
      <c r="I34" s="3">
        <v>508238077</v>
      </c>
      <c r="J34" s="3">
        <v>270759</v>
      </c>
      <c r="K34" s="3">
        <v>113075</v>
      </c>
      <c r="L34" s="3">
        <v>1151707</v>
      </c>
      <c r="M34" s="5">
        <v>223</v>
      </c>
      <c r="N34" s="3">
        <v>82283</v>
      </c>
      <c r="O34" s="3">
        <v>5536</v>
      </c>
      <c r="P34" s="5">
        <v>106</v>
      </c>
      <c r="Q34" s="3">
        <v>40961</v>
      </c>
      <c r="R34" s="3">
        <v>3086</v>
      </c>
      <c r="S34" s="3">
        <v>7967</v>
      </c>
      <c r="T34" s="3">
        <v>4212</v>
      </c>
      <c r="U34" s="22" t="s">
        <v>98</v>
      </c>
      <c r="V34" s="12"/>
      <c r="W34" s="59"/>
      <c r="Z34" s="57"/>
      <c r="AA34" s="5"/>
      <c r="AB34" s="5"/>
    </row>
    <row r="35" spans="2:28" ht="31.5" customHeight="1">
      <c r="B35" s="11" t="s">
        <v>35</v>
      </c>
      <c r="C35" s="18"/>
      <c r="D35" s="2">
        <v>878651559</v>
      </c>
      <c r="E35" s="3">
        <v>334538245</v>
      </c>
      <c r="F35" s="8">
        <v>169078848</v>
      </c>
      <c r="G35" s="3">
        <v>76015551</v>
      </c>
      <c r="H35" s="3">
        <v>111391584</v>
      </c>
      <c r="I35" s="3">
        <v>874877256</v>
      </c>
      <c r="J35" s="3">
        <v>401927</v>
      </c>
      <c r="K35" s="3">
        <v>159410</v>
      </c>
      <c r="L35" s="3">
        <v>2126610</v>
      </c>
      <c r="M35" s="5">
        <v>385</v>
      </c>
      <c r="N35" s="3">
        <v>125952</v>
      </c>
      <c r="O35" s="3">
        <v>8430</v>
      </c>
      <c r="P35" s="5">
        <v>192</v>
      </c>
      <c r="Q35" s="3">
        <v>66035</v>
      </c>
      <c r="R35" s="3">
        <v>5148</v>
      </c>
      <c r="S35" s="3">
        <v>16821</v>
      </c>
      <c r="T35" s="3">
        <v>6142</v>
      </c>
      <c r="U35" s="22" t="s">
        <v>99</v>
      </c>
      <c r="V35" s="12"/>
      <c r="W35" s="59"/>
      <c r="Z35" s="57"/>
      <c r="AA35" s="5"/>
      <c r="AB35" s="5"/>
    </row>
    <row r="36" spans="2:28" ht="15.75" customHeight="1">
      <c r="B36" s="11" t="s">
        <v>36</v>
      </c>
      <c r="C36" s="18"/>
      <c r="D36" s="2">
        <v>2670045873</v>
      </c>
      <c r="E36" s="3">
        <v>1328869569</v>
      </c>
      <c r="F36" s="8">
        <v>244770190</v>
      </c>
      <c r="G36" s="3">
        <v>220829698</v>
      </c>
      <c r="H36" s="3">
        <v>252716000</v>
      </c>
      <c r="I36" s="3">
        <v>2647594211</v>
      </c>
      <c r="J36" s="3">
        <v>1183116</v>
      </c>
      <c r="K36" s="3">
        <v>246115</v>
      </c>
      <c r="L36" s="3">
        <v>7321196</v>
      </c>
      <c r="M36" s="3">
        <v>1004</v>
      </c>
      <c r="N36" s="3">
        <v>438974</v>
      </c>
      <c r="O36" s="3">
        <v>28052</v>
      </c>
      <c r="P36" s="5">
        <v>525</v>
      </c>
      <c r="Q36" s="3">
        <v>225305</v>
      </c>
      <c r="R36" s="3">
        <v>16700</v>
      </c>
      <c r="S36" s="3">
        <v>95558</v>
      </c>
      <c r="T36" s="3">
        <v>34382</v>
      </c>
      <c r="U36" s="22" t="s">
        <v>100</v>
      </c>
      <c r="V36" s="12"/>
      <c r="W36" s="59"/>
      <c r="X36" s="57"/>
      <c r="Z36" s="57"/>
      <c r="AA36" s="5"/>
      <c r="AB36" s="5"/>
    </row>
    <row r="37" spans="2:28" ht="15.75" customHeight="1">
      <c r="B37" s="11" t="s">
        <v>37</v>
      </c>
      <c r="C37" s="18"/>
      <c r="D37" s="2">
        <v>1941805730</v>
      </c>
      <c r="E37" s="3">
        <v>723040976</v>
      </c>
      <c r="F37" s="8">
        <v>300319605</v>
      </c>
      <c r="G37" s="3">
        <v>171314257</v>
      </c>
      <c r="H37" s="3">
        <v>239683367</v>
      </c>
      <c r="I37" s="3">
        <v>1931111121</v>
      </c>
      <c r="J37" s="3">
        <v>833081</v>
      </c>
      <c r="K37" s="3">
        <v>289050</v>
      </c>
      <c r="L37" s="3">
        <v>4620445</v>
      </c>
      <c r="M37" s="5">
        <v>764</v>
      </c>
      <c r="N37" s="3">
        <v>290093</v>
      </c>
      <c r="O37" s="3">
        <v>18570</v>
      </c>
      <c r="P37" s="5">
        <v>387</v>
      </c>
      <c r="Q37" s="3">
        <v>145111</v>
      </c>
      <c r="R37" s="3">
        <v>10469</v>
      </c>
      <c r="S37" s="3">
        <v>44233</v>
      </c>
      <c r="T37" s="3">
        <v>24667</v>
      </c>
      <c r="U37" s="22" t="s">
        <v>101</v>
      </c>
      <c r="V37" s="12"/>
      <c r="W37" s="59"/>
      <c r="Z37" s="57"/>
      <c r="AA37" s="5"/>
      <c r="AB37" s="5"/>
    </row>
    <row r="38" spans="2:28" ht="15.75" customHeight="1">
      <c r="B38" s="11" t="s">
        <v>38</v>
      </c>
      <c r="C38" s="18"/>
      <c r="D38" s="2">
        <v>498846800</v>
      </c>
      <c r="E38" s="3">
        <v>146746601</v>
      </c>
      <c r="F38" s="8">
        <v>156733722</v>
      </c>
      <c r="G38" s="3">
        <v>60641879</v>
      </c>
      <c r="H38" s="3">
        <v>75101077</v>
      </c>
      <c r="I38" s="3">
        <v>492304509</v>
      </c>
      <c r="J38" s="3">
        <v>273679</v>
      </c>
      <c r="K38" s="3">
        <v>154412</v>
      </c>
      <c r="L38" s="3">
        <v>1152748</v>
      </c>
      <c r="M38" s="5">
        <v>207</v>
      </c>
      <c r="N38" s="3">
        <v>69369</v>
      </c>
      <c r="O38" s="3">
        <v>4901</v>
      </c>
      <c r="P38" s="5">
        <v>115</v>
      </c>
      <c r="Q38" s="3">
        <v>36791</v>
      </c>
      <c r="R38" s="3">
        <v>2895</v>
      </c>
      <c r="S38" s="3">
        <v>7764</v>
      </c>
      <c r="T38" s="3">
        <v>4016</v>
      </c>
      <c r="U38" s="22" t="s">
        <v>102</v>
      </c>
      <c r="V38" s="12"/>
      <c r="W38" s="59"/>
      <c r="Z38" s="57"/>
      <c r="AA38" s="5"/>
      <c r="AB38" s="5"/>
    </row>
    <row r="39" spans="2:28" ht="15.75" customHeight="1">
      <c r="B39" s="11" t="s">
        <v>39</v>
      </c>
      <c r="C39" s="18"/>
      <c r="D39" s="2">
        <v>532338463</v>
      </c>
      <c r="E39" s="3">
        <v>108128102</v>
      </c>
      <c r="F39" s="8">
        <v>172472819</v>
      </c>
      <c r="G39" s="3">
        <v>73307023</v>
      </c>
      <c r="H39" s="3">
        <v>68834000</v>
      </c>
      <c r="I39" s="3">
        <v>518621711</v>
      </c>
      <c r="J39" s="3">
        <v>256110</v>
      </c>
      <c r="K39" s="3">
        <v>168988</v>
      </c>
      <c r="L39" s="3">
        <v>823679</v>
      </c>
      <c r="M39" s="5">
        <v>255</v>
      </c>
      <c r="N39" s="3">
        <v>46029</v>
      </c>
      <c r="O39" s="3">
        <v>3845</v>
      </c>
      <c r="P39" s="5">
        <v>131</v>
      </c>
      <c r="Q39" s="3">
        <v>24480</v>
      </c>
      <c r="R39" s="3">
        <v>2303</v>
      </c>
      <c r="S39" s="3">
        <v>4848</v>
      </c>
      <c r="T39" s="3">
        <v>2270</v>
      </c>
      <c r="U39" s="22" t="s">
        <v>73</v>
      </c>
      <c r="V39" s="12"/>
      <c r="W39" s="59"/>
      <c r="Z39" s="57"/>
      <c r="AA39" s="5"/>
      <c r="AB39" s="5"/>
    </row>
    <row r="40" spans="2:28" ht="31.5" customHeight="1">
      <c r="B40" s="11" t="s">
        <v>40</v>
      </c>
      <c r="C40" s="18"/>
      <c r="D40" s="2">
        <v>365535049</v>
      </c>
      <c r="E40" s="3">
        <v>66401665</v>
      </c>
      <c r="F40" s="8">
        <v>137437300</v>
      </c>
      <c r="G40" s="3">
        <v>53309326</v>
      </c>
      <c r="H40" s="3">
        <v>52018000</v>
      </c>
      <c r="I40" s="3">
        <v>359247009</v>
      </c>
      <c r="J40" s="3">
        <v>184642</v>
      </c>
      <c r="K40" s="3">
        <v>131602</v>
      </c>
      <c r="L40" s="3">
        <v>476562</v>
      </c>
      <c r="M40" s="5">
        <v>125</v>
      </c>
      <c r="N40" s="3">
        <v>28939</v>
      </c>
      <c r="O40" s="3">
        <v>2454</v>
      </c>
      <c r="P40" s="5">
        <v>60</v>
      </c>
      <c r="Q40" s="3">
        <v>15063</v>
      </c>
      <c r="R40" s="3">
        <v>1433</v>
      </c>
      <c r="S40" s="3">
        <v>2110</v>
      </c>
      <c r="T40" s="3">
        <v>869</v>
      </c>
      <c r="U40" s="22" t="s">
        <v>103</v>
      </c>
      <c r="V40" s="12"/>
      <c r="W40" s="59"/>
      <c r="Z40" s="57"/>
      <c r="AA40" s="5"/>
      <c r="AB40" s="5"/>
    </row>
    <row r="41" spans="2:28" ht="15.75" customHeight="1">
      <c r="B41" s="11" t="s">
        <v>41</v>
      </c>
      <c r="C41" s="18"/>
      <c r="D41" s="2">
        <v>493233363</v>
      </c>
      <c r="E41" s="3">
        <v>80604106</v>
      </c>
      <c r="F41" s="8">
        <v>183205645</v>
      </c>
      <c r="G41" s="3">
        <v>69242441</v>
      </c>
      <c r="H41" s="3">
        <v>59103500</v>
      </c>
      <c r="I41" s="3">
        <v>473608648</v>
      </c>
      <c r="J41" s="3">
        <v>243949</v>
      </c>
      <c r="K41" s="3">
        <v>179171</v>
      </c>
      <c r="L41" s="3">
        <v>575441</v>
      </c>
      <c r="M41" s="5">
        <v>203</v>
      </c>
      <c r="N41" s="3">
        <v>34801</v>
      </c>
      <c r="O41" s="3">
        <v>3191</v>
      </c>
      <c r="P41" s="5">
        <v>100</v>
      </c>
      <c r="Q41" s="3">
        <v>17596</v>
      </c>
      <c r="R41" s="3">
        <v>1909</v>
      </c>
      <c r="S41" s="3">
        <v>2631</v>
      </c>
      <c r="T41" s="3">
        <v>1023</v>
      </c>
      <c r="U41" s="22" t="s">
        <v>104</v>
      </c>
      <c r="V41" s="12"/>
      <c r="W41" s="59"/>
      <c r="Z41" s="57"/>
      <c r="AA41" s="5"/>
      <c r="AB41" s="5"/>
    </row>
    <row r="42" spans="2:28" ht="15.75" customHeight="1">
      <c r="B42" s="11" t="s">
        <v>42</v>
      </c>
      <c r="C42" s="18"/>
      <c r="D42" s="2">
        <v>676305039</v>
      </c>
      <c r="E42" s="3">
        <v>251618522</v>
      </c>
      <c r="F42" s="8">
        <v>160084030</v>
      </c>
      <c r="G42" s="3">
        <v>64780844</v>
      </c>
      <c r="H42" s="3">
        <v>73249200</v>
      </c>
      <c r="I42" s="3">
        <v>669030178</v>
      </c>
      <c r="J42" s="3">
        <v>337401</v>
      </c>
      <c r="K42" s="3">
        <v>156820</v>
      </c>
      <c r="L42" s="3">
        <v>1589057</v>
      </c>
      <c r="M42" s="5">
        <v>392</v>
      </c>
      <c r="N42" s="3">
        <v>101099</v>
      </c>
      <c r="O42" s="3">
        <v>7518</v>
      </c>
      <c r="P42" s="5">
        <v>164</v>
      </c>
      <c r="Q42" s="3">
        <v>51267</v>
      </c>
      <c r="R42" s="3">
        <v>4087</v>
      </c>
      <c r="S42" s="3">
        <v>9509</v>
      </c>
      <c r="T42" s="3">
        <v>5902</v>
      </c>
      <c r="U42" s="22" t="s">
        <v>105</v>
      </c>
      <c r="V42" s="12"/>
      <c r="W42" s="59"/>
      <c r="Z42" s="57"/>
      <c r="AA42" s="5"/>
      <c r="AB42" s="5"/>
    </row>
    <row r="43" spans="2:28" ht="15.75" customHeight="1">
      <c r="B43" s="11" t="s">
        <v>43</v>
      </c>
      <c r="C43" s="18"/>
      <c r="D43" s="2">
        <v>899318331</v>
      </c>
      <c r="E43" s="3">
        <v>386249528</v>
      </c>
      <c r="F43" s="8">
        <v>171564969</v>
      </c>
      <c r="G43" s="3">
        <v>94342953</v>
      </c>
      <c r="H43" s="3">
        <v>101187125</v>
      </c>
      <c r="I43" s="3">
        <v>887433102</v>
      </c>
      <c r="J43" s="3">
        <v>444073</v>
      </c>
      <c r="K43" s="3">
        <v>165405</v>
      </c>
      <c r="L43" s="3">
        <v>2349622</v>
      </c>
      <c r="M43" s="5">
        <v>485</v>
      </c>
      <c r="N43" s="3">
        <v>151779</v>
      </c>
      <c r="O43" s="3">
        <v>9646</v>
      </c>
      <c r="P43" s="5">
        <v>268</v>
      </c>
      <c r="Q43" s="3">
        <v>75049</v>
      </c>
      <c r="R43" s="3">
        <v>5451</v>
      </c>
      <c r="S43" s="3">
        <v>14311</v>
      </c>
      <c r="T43" s="3">
        <v>7582</v>
      </c>
      <c r="U43" s="22" t="s">
        <v>106</v>
      </c>
      <c r="V43" s="12"/>
      <c r="W43" s="59"/>
      <c r="Z43" s="57"/>
      <c r="AA43" s="5"/>
      <c r="AB43" s="5"/>
    </row>
    <row r="44" spans="2:28" ht="15.75" customHeight="1">
      <c r="B44" s="11" t="s">
        <v>44</v>
      </c>
      <c r="C44" s="18"/>
      <c r="D44" s="2">
        <v>625762201</v>
      </c>
      <c r="E44" s="3">
        <v>180715192</v>
      </c>
      <c r="F44" s="8">
        <v>169624629</v>
      </c>
      <c r="G44" s="3">
        <v>79478577</v>
      </c>
      <c r="H44" s="3">
        <v>78832090</v>
      </c>
      <c r="I44" s="3">
        <v>615865340</v>
      </c>
      <c r="J44" s="3">
        <v>312028</v>
      </c>
      <c r="K44" s="3">
        <v>168678</v>
      </c>
      <c r="L44" s="3">
        <v>1172525</v>
      </c>
      <c r="M44" s="5">
        <v>310</v>
      </c>
      <c r="N44" s="3">
        <v>68208</v>
      </c>
      <c r="O44" s="3">
        <v>5128</v>
      </c>
      <c r="P44" s="5">
        <v>166</v>
      </c>
      <c r="Q44" s="3">
        <v>34467</v>
      </c>
      <c r="R44" s="3">
        <v>3047</v>
      </c>
      <c r="S44" s="3">
        <v>5419</v>
      </c>
      <c r="T44" s="3">
        <v>4010</v>
      </c>
      <c r="U44" s="22" t="s">
        <v>107</v>
      </c>
      <c r="V44" s="12"/>
      <c r="W44" s="60"/>
      <c r="Z44" s="58"/>
      <c r="AA44" s="5"/>
      <c r="AB44" s="5"/>
    </row>
    <row r="45" spans="2:28" ht="31.5" customHeight="1">
      <c r="B45" s="11" t="s">
        <v>45</v>
      </c>
      <c r="C45" s="18"/>
      <c r="D45" s="2">
        <v>481819916</v>
      </c>
      <c r="E45" s="3">
        <v>92577230</v>
      </c>
      <c r="F45" s="8">
        <v>149189148</v>
      </c>
      <c r="G45" s="3">
        <v>53595557</v>
      </c>
      <c r="H45" s="3">
        <v>52065000</v>
      </c>
      <c r="I45" s="3">
        <v>459630411</v>
      </c>
      <c r="J45" s="3">
        <v>218110</v>
      </c>
      <c r="K45" s="3">
        <v>146111</v>
      </c>
      <c r="L45" s="3">
        <v>640610</v>
      </c>
      <c r="M45" s="5">
        <v>192</v>
      </c>
      <c r="N45" s="3">
        <v>35645</v>
      </c>
      <c r="O45" s="3">
        <v>3061</v>
      </c>
      <c r="P45" s="5">
        <v>89</v>
      </c>
      <c r="Q45" s="3">
        <v>18534</v>
      </c>
      <c r="R45" s="3">
        <v>1798</v>
      </c>
      <c r="S45" s="3">
        <v>3094</v>
      </c>
      <c r="T45" s="3">
        <v>2809</v>
      </c>
      <c r="U45" s="22" t="s">
        <v>108</v>
      </c>
      <c r="V45" s="12"/>
      <c r="W45" s="57"/>
      <c r="Z45" s="57"/>
      <c r="AA45" s="5"/>
      <c r="AB45" s="5"/>
    </row>
    <row r="46" spans="2:28" ht="15.75" customHeight="1">
      <c r="B46" s="11" t="s">
        <v>46</v>
      </c>
      <c r="C46" s="18"/>
      <c r="D46" s="3">
        <v>460728318</v>
      </c>
      <c r="E46" s="3">
        <v>135107965</v>
      </c>
      <c r="F46" s="8">
        <v>109838872</v>
      </c>
      <c r="G46" s="3">
        <v>44878950</v>
      </c>
      <c r="H46" s="3">
        <v>63721000</v>
      </c>
      <c r="I46" s="3">
        <v>451403627</v>
      </c>
      <c r="J46" s="3">
        <v>214413</v>
      </c>
      <c r="K46" s="3">
        <v>110143</v>
      </c>
      <c r="L46" s="3">
        <v>826236</v>
      </c>
      <c r="M46" s="5">
        <v>165</v>
      </c>
      <c r="N46" s="3">
        <v>51126</v>
      </c>
      <c r="O46" s="3">
        <v>3603</v>
      </c>
      <c r="P46" s="5">
        <v>76</v>
      </c>
      <c r="Q46" s="3">
        <v>26389</v>
      </c>
      <c r="R46" s="3">
        <v>2126</v>
      </c>
      <c r="S46" s="3">
        <v>5222</v>
      </c>
      <c r="T46" s="3">
        <v>5168</v>
      </c>
      <c r="U46" s="22" t="s">
        <v>109</v>
      </c>
      <c r="V46" s="12"/>
      <c r="W46" s="3"/>
      <c r="Z46" s="57"/>
      <c r="AA46" s="5"/>
      <c r="AB46" s="5"/>
    </row>
    <row r="47" spans="2:28" ht="15.75" customHeight="1">
      <c r="B47" s="11" t="s">
        <v>47</v>
      </c>
      <c r="C47" s="18"/>
      <c r="D47" s="2">
        <v>629499168</v>
      </c>
      <c r="E47" s="3">
        <v>166509638</v>
      </c>
      <c r="F47" s="8">
        <v>167911539</v>
      </c>
      <c r="G47" s="3">
        <v>79954464</v>
      </c>
      <c r="H47" s="3">
        <v>74159000</v>
      </c>
      <c r="I47" s="3">
        <v>614958119</v>
      </c>
      <c r="J47" s="3">
        <v>294741</v>
      </c>
      <c r="K47" s="3">
        <v>162862</v>
      </c>
      <c r="L47" s="3">
        <v>1170899</v>
      </c>
      <c r="M47" s="5">
        <v>284</v>
      </c>
      <c r="N47" s="3">
        <v>69473</v>
      </c>
      <c r="O47" s="3">
        <v>4910</v>
      </c>
      <c r="P47" s="5">
        <v>134</v>
      </c>
      <c r="Q47" s="3">
        <v>33942</v>
      </c>
      <c r="R47" s="3">
        <v>2886</v>
      </c>
      <c r="S47" s="3">
        <v>8626</v>
      </c>
      <c r="T47" s="3">
        <v>3487</v>
      </c>
      <c r="U47" s="22" t="s">
        <v>110</v>
      </c>
      <c r="V47" s="12"/>
      <c r="W47" s="3"/>
      <c r="Z47" s="57"/>
      <c r="AA47" s="5"/>
      <c r="AB47" s="5"/>
    </row>
    <row r="48" spans="2:28" ht="15.75" customHeight="1">
      <c r="B48" s="11" t="s">
        <v>48</v>
      </c>
      <c r="C48" s="18"/>
      <c r="D48" s="2">
        <v>472385325</v>
      </c>
      <c r="E48" s="3">
        <v>79904593</v>
      </c>
      <c r="F48" s="8">
        <v>171935426</v>
      </c>
      <c r="G48" s="3">
        <v>71404454</v>
      </c>
      <c r="H48" s="3">
        <v>81438800</v>
      </c>
      <c r="I48" s="3">
        <v>460710254</v>
      </c>
      <c r="J48" s="3">
        <v>233338</v>
      </c>
      <c r="K48" s="3">
        <v>169334</v>
      </c>
      <c r="L48" s="3">
        <v>616017</v>
      </c>
      <c r="M48" s="5">
        <v>233</v>
      </c>
      <c r="N48" s="3">
        <v>33127</v>
      </c>
      <c r="O48" s="3">
        <v>2983</v>
      </c>
      <c r="P48" s="5">
        <v>129</v>
      </c>
      <c r="Q48" s="3">
        <v>17432</v>
      </c>
      <c r="R48" s="3">
        <v>2125</v>
      </c>
      <c r="S48" s="3">
        <v>4052</v>
      </c>
      <c r="T48" s="3">
        <v>1613</v>
      </c>
      <c r="U48" s="22" t="s">
        <v>111</v>
      </c>
      <c r="V48" s="12"/>
      <c r="W48" s="3"/>
      <c r="Z48" s="57"/>
      <c r="AA48" s="5"/>
      <c r="AB48" s="5"/>
    </row>
    <row r="49" spans="2:28" ht="15.75" customHeight="1">
      <c r="B49" s="11" t="s">
        <v>49</v>
      </c>
      <c r="C49" s="18"/>
      <c r="D49" s="2">
        <v>1659599934</v>
      </c>
      <c r="E49" s="3">
        <v>660081826</v>
      </c>
      <c r="F49" s="8">
        <v>257328630</v>
      </c>
      <c r="G49" s="3">
        <v>185978243</v>
      </c>
      <c r="H49" s="3">
        <v>253693867</v>
      </c>
      <c r="I49" s="3">
        <v>1613717067</v>
      </c>
      <c r="J49" s="3">
        <v>723237</v>
      </c>
      <c r="K49" s="3">
        <v>241941</v>
      </c>
      <c r="L49" s="3">
        <v>4236564</v>
      </c>
      <c r="M49" s="5">
        <v>741</v>
      </c>
      <c r="N49" s="3">
        <v>281424</v>
      </c>
      <c r="O49" s="3">
        <v>17303</v>
      </c>
      <c r="P49" s="5">
        <v>367</v>
      </c>
      <c r="Q49" s="3">
        <v>134450</v>
      </c>
      <c r="R49" s="3">
        <v>9696</v>
      </c>
      <c r="S49" s="3">
        <v>36701</v>
      </c>
      <c r="T49" s="3">
        <v>31279</v>
      </c>
      <c r="U49" s="22" t="s">
        <v>112</v>
      </c>
      <c r="V49" s="12"/>
      <c r="W49" s="3"/>
      <c r="Z49" s="57"/>
      <c r="AA49" s="5"/>
      <c r="AB49" s="5"/>
    </row>
    <row r="50" spans="2:28" ht="15.75" customHeight="1">
      <c r="B50" s="11" t="s">
        <v>50</v>
      </c>
      <c r="C50" s="18"/>
      <c r="D50" s="2">
        <v>443259819</v>
      </c>
      <c r="E50" s="3">
        <v>100802437</v>
      </c>
      <c r="F50" s="8">
        <v>146544569</v>
      </c>
      <c r="G50" s="3">
        <v>61169973</v>
      </c>
      <c r="H50" s="3">
        <v>55114702</v>
      </c>
      <c r="I50" s="3">
        <v>433789513</v>
      </c>
      <c r="J50" s="3">
        <v>221558</v>
      </c>
      <c r="K50" s="3">
        <v>142191</v>
      </c>
      <c r="L50" s="3">
        <v>685827</v>
      </c>
      <c r="M50" s="5">
        <v>164</v>
      </c>
      <c r="N50" s="3">
        <v>45416</v>
      </c>
      <c r="O50" s="3">
        <v>3345</v>
      </c>
      <c r="P50" s="5">
        <v>92</v>
      </c>
      <c r="Q50" s="3">
        <v>23256</v>
      </c>
      <c r="R50" s="3">
        <v>2127</v>
      </c>
      <c r="S50" s="3">
        <v>3581</v>
      </c>
      <c r="T50" s="3">
        <v>5725</v>
      </c>
      <c r="U50" s="22" t="s">
        <v>113</v>
      </c>
      <c r="V50" s="12"/>
      <c r="W50" s="3"/>
      <c r="X50" s="23"/>
      <c r="Y50" s="23"/>
      <c r="Z50" s="57"/>
      <c r="AA50" s="5"/>
      <c r="AB50" s="5"/>
    </row>
    <row r="51" spans="2:28" ht="31.5" customHeight="1">
      <c r="B51" s="11" t="s">
        <v>51</v>
      </c>
      <c r="C51" s="18"/>
      <c r="D51" s="2">
        <v>712952443</v>
      </c>
      <c r="E51" s="3">
        <v>142807843</v>
      </c>
      <c r="F51" s="8">
        <v>222369493</v>
      </c>
      <c r="G51" s="3">
        <v>115247181</v>
      </c>
      <c r="H51" s="3">
        <v>106152224</v>
      </c>
      <c r="I51" s="3">
        <v>690746272</v>
      </c>
      <c r="J51" s="3">
        <v>334905</v>
      </c>
      <c r="K51" s="3">
        <v>217283</v>
      </c>
      <c r="L51" s="3">
        <v>1147522</v>
      </c>
      <c r="M51" s="5">
        <v>330</v>
      </c>
      <c r="N51" s="3">
        <v>71277</v>
      </c>
      <c r="O51" s="3">
        <v>5376</v>
      </c>
      <c r="P51" s="5">
        <v>189</v>
      </c>
      <c r="Q51" s="3">
        <v>36501</v>
      </c>
      <c r="R51" s="3">
        <v>3314</v>
      </c>
      <c r="S51" s="3">
        <v>3622</v>
      </c>
      <c r="T51" s="3">
        <v>4641</v>
      </c>
      <c r="U51" s="22" t="s">
        <v>114</v>
      </c>
      <c r="V51" s="12"/>
      <c r="W51" s="3"/>
      <c r="X51" s="23"/>
      <c r="Y51" s="23"/>
      <c r="Z51" s="57"/>
      <c r="AA51" s="5"/>
      <c r="AB51" s="5"/>
    </row>
    <row r="52" spans="2:28" ht="31.5" customHeight="1">
      <c r="B52" s="11" t="s">
        <v>52</v>
      </c>
      <c r="C52" s="18"/>
      <c r="D52" s="2">
        <v>977425799</v>
      </c>
      <c r="E52" s="3">
        <v>201888053</v>
      </c>
      <c r="F52" s="8">
        <v>217342375</v>
      </c>
      <c r="G52" s="3">
        <v>203650404</v>
      </c>
      <c r="H52" s="3">
        <v>132140771</v>
      </c>
      <c r="I52" s="3">
        <v>942850999</v>
      </c>
      <c r="J52" s="3">
        <v>351514</v>
      </c>
      <c r="K52" s="3">
        <v>199980</v>
      </c>
      <c r="L52" s="3">
        <v>1480960</v>
      </c>
      <c r="M52" s="5">
        <v>349</v>
      </c>
      <c r="N52" s="3">
        <v>97951</v>
      </c>
      <c r="O52" s="3">
        <v>7023</v>
      </c>
      <c r="P52" s="5">
        <v>173</v>
      </c>
      <c r="Q52" s="3">
        <v>48186</v>
      </c>
      <c r="R52" s="3">
        <v>4082</v>
      </c>
      <c r="S52" s="3">
        <v>6932</v>
      </c>
      <c r="T52" s="3">
        <v>4784</v>
      </c>
      <c r="U52" s="22" t="s">
        <v>115</v>
      </c>
      <c r="V52" s="12"/>
      <c r="W52" s="3"/>
      <c r="Z52" s="57"/>
      <c r="AA52" s="5"/>
      <c r="AB52" s="5"/>
    </row>
    <row r="53" spans="2:28" ht="15.75" customHeight="1">
      <c r="B53" s="11" t="s">
        <v>53</v>
      </c>
      <c r="C53" s="18"/>
      <c r="D53" s="2">
        <v>583695133</v>
      </c>
      <c r="E53" s="3">
        <v>137654929</v>
      </c>
      <c r="F53" s="8">
        <v>172534327</v>
      </c>
      <c r="G53" s="3">
        <v>87590225</v>
      </c>
      <c r="H53" s="3">
        <v>76222800</v>
      </c>
      <c r="I53" s="3">
        <v>561387622</v>
      </c>
      <c r="J53" s="3">
        <v>276103</v>
      </c>
      <c r="K53" s="3">
        <v>166211</v>
      </c>
      <c r="L53" s="3">
        <v>975983</v>
      </c>
      <c r="M53" s="5">
        <v>272</v>
      </c>
      <c r="N53" s="3">
        <v>59233</v>
      </c>
      <c r="O53" s="3">
        <v>4303</v>
      </c>
      <c r="P53" s="5">
        <v>138</v>
      </c>
      <c r="Q53" s="3">
        <v>29373</v>
      </c>
      <c r="R53" s="3">
        <v>2575</v>
      </c>
      <c r="S53" s="3">
        <v>3331</v>
      </c>
      <c r="T53" s="3">
        <v>3610</v>
      </c>
      <c r="U53" s="22" t="s">
        <v>116</v>
      </c>
      <c r="V53" s="12"/>
      <c r="W53" s="3"/>
      <c r="Z53" s="57"/>
      <c r="AA53" s="5"/>
      <c r="AB53" s="5"/>
    </row>
    <row r="54" spans="2:28" ht="15.75" customHeight="1">
      <c r="B54" s="11" t="s">
        <v>54</v>
      </c>
      <c r="C54" s="18"/>
      <c r="D54" s="2">
        <v>573922251</v>
      </c>
      <c r="E54" s="3">
        <v>123635388</v>
      </c>
      <c r="F54" s="8">
        <v>185064676</v>
      </c>
      <c r="G54" s="3">
        <v>90872687</v>
      </c>
      <c r="H54" s="3">
        <v>63720110</v>
      </c>
      <c r="I54" s="3">
        <v>559444108</v>
      </c>
      <c r="J54" s="3">
        <v>278229</v>
      </c>
      <c r="K54" s="3">
        <v>177814</v>
      </c>
      <c r="L54" s="3">
        <v>920267</v>
      </c>
      <c r="M54" s="5">
        <v>242</v>
      </c>
      <c r="N54" s="3">
        <v>61593</v>
      </c>
      <c r="O54" s="3">
        <v>4264</v>
      </c>
      <c r="P54" s="5">
        <v>138</v>
      </c>
      <c r="Q54" s="3">
        <v>30095</v>
      </c>
      <c r="R54" s="3">
        <v>2800</v>
      </c>
      <c r="S54" s="3">
        <v>4205</v>
      </c>
      <c r="T54" s="3">
        <v>7446</v>
      </c>
      <c r="U54" s="22" t="s">
        <v>117</v>
      </c>
      <c r="V54" s="12"/>
      <c r="W54" s="3"/>
      <c r="Z54" s="57"/>
      <c r="AA54" s="5"/>
      <c r="AB54" s="5"/>
    </row>
    <row r="55" spans="2:28" ht="15.75" customHeight="1">
      <c r="B55" s="11" t="s">
        <v>55</v>
      </c>
      <c r="C55" s="18"/>
      <c r="D55" s="2">
        <v>805010053</v>
      </c>
      <c r="E55" s="3">
        <v>180084010</v>
      </c>
      <c r="F55" s="8">
        <v>270558540</v>
      </c>
      <c r="G55" s="3">
        <v>154125353</v>
      </c>
      <c r="H55" s="3">
        <v>98703297</v>
      </c>
      <c r="I55" s="3">
        <v>786055448</v>
      </c>
      <c r="J55" s="3">
        <v>412673</v>
      </c>
      <c r="K55" s="3">
        <v>266301</v>
      </c>
      <c r="L55" s="3">
        <v>1369340</v>
      </c>
      <c r="M55" s="5">
        <v>517</v>
      </c>
      <c r="N55" s="3">
        <v>91129</v>
      </c>
      <c r="O55" s="3">
        <v>7476</v>
      </c>
      <c r="P55" s="5">
        <v>238</v>
      </c>
      <c r="Q55" s="3">
        <v>45395</v>
      </c>
      <c r="R55" s="3">
        <v>4292</v>
      </c>
      <c r="S55" s="3">
        <v>6704</v>
      </c>
      <c r="T55" s="3">
        <v>5833</v>
      </c>
      <c r="U55" s="22" t="s">
        <v>74</v>
      </c>
      <c r="V55" s="12"/>
      <c r="W55" s="3"/>
      <c r="Z55" s="57"/>
      <c r="AA55" s="5"/>
      <c r="AB55" s="5"/>
    </row>
    <row r="56" spans="1:31" ht="15.75" customHeight="1">
      <c r="A56" s="13"/>
      <c r="B56" s="47" t="s">
        <v>56</v>
      </c>
      <c r="C56" s="18"/>
      <c r="D56" s="2">
        <v>735773478</v>
      </c>
      <c r="E56" s="2">
        <v>147904573</v>
      </c>
      <c r="F56" s="15">
        <v>209328068</v>
      </c>
      <c r="G56" s="2">
        <v>214217875</v>
      </c>
      <c r="H56" s="2">
        <v>51231700</v>
      </c>
      <c r="I56" s="2">
        <v>723855924</v>
      </c>
      <c r="J56" s="2">
        <v>330560</v>
      </c>
      <c r="K56" s="2">
        <v>206158</v>
      </c>
      <c r="L56" s="2">
        <v>1158161</v>
      </c>
      <c r="M56" s="13">
        <v>271</v>
      </c>
      <c r="N56" s="2">
        <v>101279</v>
      </c>
      <c r="O56" s="2">
        <v>6428</v>
      </c>
      <c r="P56" s="13">
        <v>157</v>
      </c>
      <c r="Q56" s="2">
        <v>48174</v>
      </c>
      <c r="R56" s="2">
        <v>3759</v>
      </c>
      <c r="S56" s="2">
        <v>6878</v>
      </c>
      <c r="T56" s="2">
        <v>4435</v>
      </c>
      <c r="U56" s="22" t="s">
        <v>118</v>
      </c>
      <c r="V56" s="12"/>
      <c r="W56" s="3"/>
      <c r="Z56" s="57"/>
      <c r="AA56" s="13"/>
      <c r="AB56" s="13"/>
      <c r="AC56" s="13"/>
      <c r="AD56" s="13"/>
      <c r="AE56" s="13"/>
    </row>
    <row r="57" spans="1:30" s="23" customFormat="1" ht="48" customHeight="1">
      <c r="A57" s="49"/>
      <c r="B57" s="53" t="s">
        <v>58</v>
      </c>
      <c r="C57" s="61"/>
      <c r="D57" s="62" t="s">
        <v>130</v>
      </c>
      <c r="E57" s="98"/>
      <c r="F57" s="98"/>
      <c r="G57" s="98"/>
      <c r="H57" s="98"/>
      <c r="I57" s="99"/>
      <c r="J57" s="62" t="s">
        <v>132</v>
      </c>
      <c r="K57" s="107"/>
      <c r="L57" s="52" t="s">
        <v>137</v>
      </c>
      <c r="M57" s="62" t="s">
        <v>131</v>
      </c>
      <c r="N57" s="63"/>
      <c r="O57" s="63"/>
      <c r="P57" s="64"/>
      <c r="Q57" s="64"/>
      <c r="R57" s="65"/>
      <c r="S57" s="50" t="s">
        <v>126</v>
      </c>
      <c r="T57" s="51" t="s">
        <v>119</v>
      </c>
      <c r="U57" s="54" t="s">
        <v>58</v>
      </c>
      <c r="V57" s="49"/>
      <c r="W57" s="5"/>
      <c r="X57" s="12"/>
      <c r="Y57" s="12"/>
      <c r="Z57" s="12"/>
      <c r="AD57" s="24"/>
    </row>
    <row r="58" spans="2:32" s="23" customFormat="1" ht="20.25" customHeight="1">
      <c r="B58" s="68"/>
      <c r="C58" s="69"/>
      <c r="D58" s="69"/>
      <c r="E58" s="69"/>
      <c r="F58" s="69"/>
      <c r="G58" s="69"/>
      <c r="H58" s="69"/>
      <c r="I58" s="69"/>
      <c r="J58" s="111"/>
      <c r="K58" s="111"/>
      <c r="L58" s="48"/>
      <c r="M58" s="14"/>
      <c r="N58" s="6"/>
      <c r="O58" s="16"/>
      <c r="P58" s="16"/>
      <c r="Q58" s="16"/>
      <c r="R58" s="17"/>
      <c r="S58" s="17"/>
      <c r="T58" s="17"/>
      <c r="U58" s="14"/>
      <c r="V58" s="25"/>
      <c r="W58" s="5"/>
      <c r="X58" s="12"/>
      <c r="Y58" s="12"/>
      <c r="Z58" s="12"/>
      <c r="AF58" s="24"/>
    </row>
    <row r="59" spans="2:32" s="23" customFormat="1" ht="20.25" customHeight="1">
      <c r="B59" s="6"/>
      <c r="D59" s="6"/>
      <c r="E59" s="7"/>
      <c r="F59" s="7"/>
      <c r="G59" s="7"/>
      <c r="H59" s="7"/>
      <c r="I59" s="4"/>
      <c r="J59" s="4"/>
      <c r="K59" s="4"/>
      <c r="L59" s="14"/>
      <c r="M59" s="14"/>
      <c r="N59" s="6"/>
      <c r="O59" s="16"/>
      <c r="P59" s="16"/>
      <c r="Q59" s="16"/>
      <c r="R59" s="17"/>
      <c r="S59" s="17"/>
      <c r="T59" s="17"/>
      <c r="U59" s="14"/>
      <c r="V59" s="25"/>
      <c r="W59" s="5"/>
      <c r="X59" s="12"/>
      <c r="Y59" s="12"/>
      <c r="Z59" s="12"/>
      <c r="AF59" s="24"/>
    </row>
    <row r="60" spans="4:32" ht="15.75" customHeight="1">
      <c r="D60" s="3">
        <f aca="true" t="shared" si="2" ref="D60:I60">SUM(D10:D56)</f>
        <v>50889503989</v>
      </c>
      <c r="E60" s="3">
        <f t="shared" si="2"/>
        <v>20542834702</v>
      </c>
      <c r="F60" s="3">
        <f t="shared" si="2"/>
        <v>8659263806</v>
      </c>
      <c r="G60" s="3">
        <f t="shared" si="2"/>
        <v>6043818056</v>
      </c>
      <c r="H60" s="3">
        <f t="shared" si="2"/>
        <v>5516606653</v>
      </c>
      <c r="I60" s="3">
        <f t="shared" si="2"/>
        <v>49448460158</v>
      </c>
      <c r="J60" s="3"/>
      <c r="K60" s="3"/>
      <c r="L60" s="3">
        <f aca="true" t="shared" si="3" ref="L60:T60">SUM(L10:L56)</f>
        <v>106076923</v>
      </c>
      <c r="M60" s="3">
        <f t="shared" si="3"/>
        <v>19892</v>
      </c>
      <c r="N60" s="3">
        <f t="shared" si="3"/>
        <v>6427867</v>
      </c>
      <c r="O60" s="3">
        <f t="shared" si="3"/>
        <v>420659</v>
      </c>
      <c r="P60" s="3">
        <f t="shared" si="3"/>
        <v>10270</v>
      </c>
      <c r="Q60" s="3">
        <f t="shared" si="3"/>
        <v>3251670</v>
      </c>
      <c r="R60" s="3">
        <f t="shared" si="3"/>
        <v>247229</v>
      </c>
      <c r="S60" s="3">
        <f t="shared" si="3"/>
        <v>817338</v>
      </c>
      <c r="T60" s="3">
        <f t="shared" si="3"/>
        <v>430601</v>
      </c>
      <c r="U60" s="3"/>
      <c r="AB60" s="26"/>
      <c r="AC60" s="13"/>
      <c r="AD60" s="13"/>
      <c r="AE60" s="13"/>
      <c r="AF60" s="13"/>
    </row>
    <row r="63" spans="2:13" ht="21.75" customHeight="1">
      <c r="B63" s="12"/>
      <c r="D63" s="3"/>
      <c r="E63" s="3"/>
      <c r="F63" s="3"/>
      <c r="G63" s="3"/>
      <c r="H63" s="3"/>
      <c r="I63" s="3"/>
      <c r="J63" s="3"/>
      <c r="K63" s="3"/>
      <c r="L63" s="2"/>
      <c r="M63" s="2"/>
    </row>
  </sheetData>
  <sheetProtection/>
  <mergeCells count="32">
    <mergeCell ref="J57:K57"/>
    <mergeCell ref="U3:U5"/>
    <mergeCell ref="R4:R5"/>
    <mergeCell ref="T3:T5"/>
    <mergeCell ref="D57:I57"/>
    <mergeCell ref="A1:J1"/>
    <mergeCell ref="K1:V1"/>
    <mergeCell ref="D6:I6"/>
    <mergeCell ref="D7:I7"/>
    <mergeCell ref="B8:C8"/>
    <mergeCell ref="K3:K5"/>
    <mergeCell ref="J3:J5"/>
    <mergeCell ref="S7:T7"/>
    <mergeCell ref="S3:S5"/>
    <mergeCell ref="M3:O3"/>
    <mergeCell ref="P3:R3"/>
    <mergeCell ref="S6:T6"/>
    <mergeCell ref="M6:R6"/>
    <mergeCell ref="M4:M5"/>
    <mergeCell ref="N4:N5"/>
    <mergeCell ref="O4:O5"/>
    <mergeCell ref="P4:P5"/>
    <mergeCell ref="M57:R57"/>
    <mergeCell ref="N7:O7"/>
    <mergeCell ref="Q7:R7"/>
    <mergeCell ref="B58:I58"/>
    <mergeCell ref="B3:B5"/>
    <mergeCell ref="D3:I3"/>
    <mergeCell ref="D4:H4"/>
    <mergeCell ref="I4:I5"/>
    <mergeCell ref="Q4:Q5"/>
    <mergeCell ref="L3:L5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2018-10-25T06:05:25Z</cp:lastPrinted>
  <dcterms:modified xsi:type="dcterms:W3CDTF">2019-12-13T02:11:05Z</dcterms:modified>
  <cp:category/>
  <cp:version/>
  <cp:contentType/>
  <cp:contentStatus/>
</cp:coreProperties>
</file>