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240" activeTab="0"/>
  </bookViews>
  <sheets>
    <sheet name="作業員用" sheetId="1" r:id="rId1"/>
  </sheets>
  <definedNames>
    <definedName name="_xlnm.Print_Area" localSheetId="0">'作業員用'!$A$1:$N$144</definedName>
  </definedNames>
  <calcPr fullCalcOnLoad="1"/>
</workbook>
</file>

<file path=xl/comments1.xml><?xml version="1.0" encoding="utf-8"?>
<comments xmlns="http://schemas.openxmlformats.org/spreadsheetml/2006/main">
  <authors>
    <author>光武 久修</author>
  </authors>
  <commentList>
    <comment ref="N17" authorId="0">
      <text>
        <r>
          <rPr>
            <sz val="9"/>
            <rFont val="ＭＳ Ｐゴシック"/>
            <family val="3"/>
          </rPr>
          <t xml:space="preserve">該当する欄に、○を記入下さい。
該当する欄にマウスを当ててれば、三角マークが出てきて、○が選べます。
</t>
        </r>
      </text>
    </comment>
    <comment ref="E43" authorId="0">
      <text>
        <r>
          <rPr>
            <b/>
            <sz val="9"/>
            <rFont val="ＭＳ Ｐゴシック"/>
            <family val="3"/>
          </rPr>
          <t xml:space="preserve">その他の理由を自由に記入下さい。
</t>
        </r>
      </text>
    </comment>
  </commentList>
</comments>
</file>

<file path=xl/sharedStrings.xml><?xml version="1.0" encoding="utf-8"?>
<sst xmlns="http://schemas.openxmlformats.org/spreadsheetml/2006/main" count="219" uniqueCount="145">
  <si>
    <t>工事名をご記入ください。</t>
  </si>
  <si>
    <t>会社の元請・下請の区別をご記入ください。</t>
  </si>
  <si>
    <t>元請</t>
  </si>
  <si>
    <t>一次下請</t>
  </si>
  <si>
    <t>二次下請</t>
  </si>
  <si>
    <t>三次下請以降</t>
  </si>
  <si>
    <t>回答欄</t>
  </si>
  <si>
    <t>◆回答方法は、各質問の回答番号を、回答欄へご記入願います。</t>
  </si>
  <si>
    <t>⑥</t>
  </si>
  <si>
    <t>その他</t>
  </si>
  <si>
    <t>会社の現在の勤務形態をご記入ください。</t>
  </si>
  <si>
    <t>４週８休</t>
  </si>
  <si>
    <t>４週６休</t>
  </si>
  <si>
    <t>４週４休</t>
  </si>
  <si>
    <t>若者が増える</t>
  </si>
  <si>
    <t>女性が増える</t>
  </si>
  <si>
    <t>若い離職者が減る</t>
  </si>
  <si>
    <t>余裕のある工期設定</t>
  </si>
  <si>
    <t>業界全体の意識改革</t>
  </si>
  <si>
    <t>必要性のアピール</t>
  </si>
  <si>
    <t>若者や女性へのアピール</t>
  </si>
  <si>
    <t>なにもない</t>
  </si>
  <si>
    <t>職場の環境改善になった</t>
  </si>
  <si>
    <t>工事発注の平準化</t>
  </si>
  <si>
    <t>会社の勤務形態の変更</t>
  </si>
  <si>
    <t>：</t>
  </si>
  <si>
    <t>給与体系の変更（日給月給制から月給制への変更等）</t>
  </si>
  <si>
    <t>①</t>
  </si>
  <si>
    <t>③</t>
  </si>
  <si>
    <t>④</t>
  </si>
  <si>
    <t>②</t>
  </si>
  <si>
    <t>⑤</t>
  </si>
  <si>
    <t>⑦</t>
  </si>
  <si>
    <t>⑧</t>
  </si>
  <si>
    <t>⑨</t>
  </si>
  <si>
    <t>すぐにでも実施して欲しい</t>
  </si>
  <si>
    <t>会社としての体制を整えてから実施して欲しい</t>
  </si>
  <si>
    <t>国や他県の状況を見ながら実施して欲しい</t>
  </si>
  <si>
    <t>業界全体の体制が整ってから実施して欲しい</t>
  </si>
  <si>
    <t>時期尚早</t>
  </si>
  <si>
    <t>当分しなくても良い</t>
  </si>
  <si>
    <t>◆　アンケートへのご協力ありがとうございました。　◆</t>
  </si>
  <si>
    <t>その他（変則労働時間制等）</t>
  </si>
  <si>
    <t>⑩</t>
  </si>
  <si>
    <t>年配の離職者が減る</t>
  </si>
  <si>
    <t>ＩＣＴ技術の活用</t>
  </si>
  <si>
    <t>○</t>
  </si>
  <si>
    <t>Ｑ</t>
  </si>
  <si>
    <t>Ｑ</t>
  </si>
  <si>
    <t>「週休２日」を実施することにより、何が期待できますか。（複数回答可）</t>
  </si>
  <si>
    <t>「週休２日」を実施するために、必要なものはなんですか。（複数回答可）</t>
  </si>
  <si>
    <t>完全週休２日（土日祝祭日）</t>
  </si>
  <si>
    <t>週休２日試行工事　実施調査アンケート(2020)</t>
  </si>
  <si>
    <r>
      <t>〔元請又は下請　</t>
    </r>
    <r>
      <rPr>
        <sz val="18"/>
        <color indexed="10"/>
        <rFont val="ＭＳ Ｐゴシック"/>
        <family val="3"/>
      </rPr>
      <t>作業員用</t>
    </r>
    <r>
      <rPr>
        <sz val="14"/>
        <rFont val="ＭＳ Ｐゴシック"/>
        <family val="3"/>
      </rPr>
      <t>〕</t>
    </r>
  </si>
  <si>
    <t>Q</t>
  </si>
  <si>
    <t>：</t>
  </si>
  <si>
    <t>Ｑ</t>
  </si>
  <si>
    <t>：</t>
  </si>
  <si>
    <t>性別をご記入ください</t>
  </si>
  <si>
    <t>①</t>
  </si>
  <si>
    <t>男性</t>
  </si>
  <si>
    <t>②</t>
  </si>
  <si>
    <t>女性</t>
  </si>
  <si>
    <t>年齢をご記入ください</t>
  </si>
  <si>
    <t>１０代</t>
  </si>
  <si>
    <t>２０代</t>
  </si>
  <si>
    <t>３０代</t>
  </si>
  <si>
    <t>４０代</t>
  </si>
  <si>
    <t>５０代</t>
  </si>
  <si>
    <t>６０代</t>
  </si>
  <si>
    <t>７０代以上</t>
  </si>
  <si>
    <t>給与体系をご記入ください。</t>
  </si>
  <si>
    <t>完全月給制</t>
  </si>
  <si>
    <t>②</t>
  </si>
  <si>
    <t>日給月給制</t>
  </si>
  <si>
    <t>日払い制</t>
  </si>
  <si>
    <t>④</t>
  </si>
  <si>
    <t>今回の試行工事において、工期設定についてご記入ください。</t>
  </si>
  <si>
    <t>①</t>
  </si>
  <si>
    <t>十分な工期設定であった</t>
  </si>
  <si>
    <t>丁度良い工期設定であった</t>
  </si>
  <si>
    <t>③</t>
  </si>
  <si>
    <t>工期設定が週休２日行った分だけ短かった</t>
  </si>
  <si>
    <t>もともと工期設定が短い</t>
  </si>
  <si>
    <t>：</t>
  </si>
  <si>
    <t>①</t>
  </si>
  <si>
    <t>⑤</t>
  </si>
  <si>
    <t>Ｑ</t>
  </si>
  <si>
    <t>今回の試行工事において、現場閉所日の勤務形態の取り扱いについてご記入ください。</t>
  </si>
  <si>
    <t>会社の現勤務形態で対応</t>
  </si>
  <si>
    <t>会社が定めた年次休暇（有給休暇）</t>
  </si>
  <si>
    <t>会社が定めた特別休暇（有給休暇）</t>
  </si>
  <si>
    <t>④</t>
  </si>
  <si>
    <t>現場閉所日は他の工事現場に従事</t>
  </si>
  <si>
    <t>無給休暇</t>
  </si>
  <si>
    <t>⑥</t>
  </si>
  <si>
    <t>どのような効果（メリット）がありましたか。（複数回答可）</t>
  </si>
  <si>
    <t>家族との時間が増えた</t>
  </si>
  <si>
    <t>趣味等の自分の時間が持てた</t>
  </si>
  <si>
    <t>体を休めることが出来た</t>
  </si>
  <si>
    <t>宿泊旅行に行けた</t>
  </si>
  <si>
    <t>生活の計画がたてやすい</t>
  </si>
  <si>
    <t>病院等に行けた</t>
  </si>
  <si>
    <t>他の現場に従事でき、他の工事が進んだ</t>
  </si>
  <si>
    <t>どのような影響（デメリット）がありましたか。（複数回答可）</t>
  </si>
  <si>
    <t>週休２日で休んだ分収入が減った</t>
  </si>
  <si>
    <t>②</t>
  </si>
  <si>
    <t>収入のために働きたいのに働けない</t>
  </si>
  <si>
    <t>時間をもて余す</t>
  </si>
  <si>
    <t>④</t>
  </si>
  <si>
    <t>休日でいらない支出が増えた</t>
  </si>
  <si>
    <t>⑤</t>
  </si>
  <si>
    <t>現場が心配だけど見に行けない</t>
  </si>
  <si>
    <t>⑥</t>
  </si>
  <si>
    <t>年次休暇が減ってしまう</t>
  </si>
  <si>
    <t>⑦</t>
  </si>
  <si>
    <t>なにもない</t>
  </si>
  <si>
    <t>⑧</t>
  </si>
  <si>
    <t>③</t>
  </si>
  <si>
    <t>④</t>
  </si>
  <si>
    <t>⑤</t>
  </si>
  <si>
    <t>なにもない</t>
  </si>
  <si>
    <t>⑥</t>
  </si>
  <si>
    <t>：</t>
  </si>
  <si>
    <t>「週休２日」実現の課題として、作業員の日給月給制があると感じています。会社より月給制の雇用を提案されたらどうしますか？</t>
  </si>
  <si>
    <t>①</t>
  </si>
  <si>
    <t>月給制へ雇用変更する</t>
  </si>
  <si>
    <t>②</t>
  </si>
  <si>
    <t>給与面等比較し場合によっては月給制へ雇用変更する</t>
  </si>
  <si>
    <t>③</t>
  </si>
  <si>
    <t>日給月給制を継続する</t>
  </si>
  <si>
    <t>④</t>
  </si>
  <si>
    <t>休日補償分の支給</t>
  </si>
  <si>
    <t>⑦</t>
  </si>
  <si>
    <t>会社の意識改革</t>
  </si>
  <si>
    <t>⑧</t>
  </si>
  <si>
    <t>⑨</t>
  </si>
  <si>
    <t>⑩</t>
  </si>
  <si>
    <t>⑪</t>
  </si>
  <si>
    <t>「週休２日」の本格実施の時期について、どう考えますか。</t>
  </si>
  <si>
    <t>②</t>
  </si>
  <si>
    <t>④</t>
  </si>
  <si>
    <t>⑤</t>
  </si>
  <si>
    <t>⑦</t>
  </si>
  <si>
    <t>　長崎県農林部では、建設工事における職場環境の改善の取り組みとして、Ｒ２年度発注工事から「週休２日試行工事（以下、試行工事）」を実施しております。
　つきましては、試行工事を実施して頂きました元請・下請受注者さまのご意見を参考にしながら、今後の本格実施に向けた検討を行っていくこととしております。
  また、取り組めなかった原因についても掘り下げて検討を進めたいと考えていますので、試行工事の全工事を対象にアンケートを実施します。
　大変申し訳ございませんが、以下のアンケートについて率直なご意見をお伺いしたいと思いますので、ご協力よろしくお願いします。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</si>
</sst>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4"/>
      <name val="ＭＳ Ｐゴシック"/>
      <family val="3"/>
    </font>
    <font>
      <b/>
      <sz val="9"/>
      <name val="ＭＳ Ｐゴシック"/>
      <family val="3"/>
    </font>
    <font>
      <sz val="18"/>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8">
    <xf numFmtId="0" fontId="0" fillId="0" borderId="0" xfId="0" applyAlignment="1">
      <alignment vertical="center"/>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pplyProtection="1">
      <alignment horizontal="right" vertical="center"/>
      <protection/>
    </xf>
    <xf numFmtId="0" fontId="0" fillId="0" borderId="0" xfId="0" applyAlignment="1" applyProtection="1">
      <alignment vertical="center"/>
      <protection/>
    </xf>
    <xf numFmtId="0" fontId="44" fillId="0" borderId="0" xfId="0" applyFont="1" applyFill="1" applyAlignment="1" applyProtection="1">
      <alignment vertical="center"/>
      <protection/>
    </xf>
    <xf numFmtId="0" fontId="0" fillId="0" borderId="0" xfId="0" applyFont="1" applyAlignment="1" applyProtection="1">
      <alignment vertical="center"/>
      <protection/>
    </xf>
    <xf numFmtId="0" fontId="44"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Border="1" applyAlignment="1" applyProtection="1">
      <alignment horizontal="left" vertical="top" wrapText="1"/>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44"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2" fillId="0" borderId="0" xfId="0" applyFont="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0" fillId="0" borderId="18" xfId="0" applyFill="1" applyBorder="1" applyAlignment="1" applyProtection="1">
      <alignment horizontal="left" vertical="center" wrapText="1"/>
      <protection/>
    </xf>
    <xf numFmtId="0" fontId="0" fillId="0" borderId="0" xfId="0" applyFill="1" applyAlignment="1" applyProtection="1">
      <alignment vertical="center"/>
      <protection/>
    </xf>
    <xf numFmtId="0" fontId="0" fillId="0" borderId="0" xfId="0"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U194"/>
  <sheetViews>
    <sheetView tabSelected="1" view="pageBreakPreview" zoomScaleSheetLayoutView="100" zoomScalePageLayoutView="0" workbookViewId="0" topLeftCell="A103">
      <selection activeCell="I137" sqref="I137"/>
    </sheetView>
  </sheetViews>
  <sheetFormatPr defaultColWidth="8.875" defaultRowHeight="13.5"/>
  <cols>
    <col min="1" max="1" width="3.125" style="4" bestFit="1" customWidth="1"/>
    <col min="2" max="2" width="3.50390625" style="4" bestFit="1" customWidth="1"/>
    <col min="3" max="4" width="2.875" style="5" customWidth="1"/>
    <col min="5" max="12" width="9.00390625" style="5" customWidth="1"/>
    <col min="13" max="13" width="3.00390625" style="5" customWidth="1"/>
    <col min="14" max="14" width="6.75390625" style="5" customWidth="1"/>
    <col min="15" max="15" width="4.50390625" style="6" bestFit="1" customWidth="1"/>
    <col min="16" max="16" width="7.375" style="7" customWidth="1"/>
    <col min="17" max="17" width="3.50390625" style="8" bestFit="1" customWidth="1"/>
    <col min="18" max="19" width="8.625" style="6" customWidth="1"/>
    <col min="20" max="20" width="6.50390625" style="6" bestFit="1" customWidth="1"/>
    <col min="21" max="21" width="8.625" style="6" customWidth="1"/>
    <col min="22" max="22" width="8.625" style="9" customWidth="1"/>
    <col min="23" max="23" width="8.625" style="7" customWidth="1"/>
    <col min="24" max="24" width="12.00390625" style="7" customWidth="1"/>
    <col min="25" max="34" width="8.875" style="7" customWidth="1"/>
    <col min="35" max="16384" width="8.875" style="5" customWidth="1"/>
  </cols>
  <sheetData>
    <row r="1" spans="17:21" ht="13.5">
      <c r="Q1" s="8" t="s">
        <v>46</v>
      </c>
      <c r="S1" s="6">
        <f>+N1</f>
        <v>0</v>
      </c>
      <c r="T1" s="6">
        <f>IF(S1="○",1,0)</f>
        <v>0</v>
      </c>
      <c r="U1" s="6">
        <f>IF(T1=1,T1,S1)</f>
        <v>0</v>
      </c>
    </row>
    <row r="2" spans="1:21" ht="17.25">
      <c r="A2" s="18" t="s">
        <v>52</v>
      </c>
      <c r="B2" s="18"/>
      <c r="C2" s="18"/>
      <c r="D2" s="18"/>
      <c r="E2" s="18"/>
      <c r="F2" s="18"/>
      <c r="G2" s="18"/>
      <c r="H2" s="18"/>
      <c r="I2" s="18"/>
      <c r="J2" s="18"/>
      <c r="K2" s="18"/>
      <c r="L2" s="18"/>
      <c r="M2" s="18"/>
      <c r="N2" s="18"/>
      <c r="S2" s="6">
        <f aca="true" t="shared" si="0" ref="S2:S65">+N2</f>
        <v>0</v>
      </c>
      <c r="T2" s="6">
        <f aca="true" t="shared" si="1" ref="T2:T65">IF(S2="○",1,0)</f>
        <v>0</v>
      </c>
      <c r="U2" s="6">
        <f aca="true" t="shared" si="2" ref="U2:U65">IF(T2=1,T2,S2)</f>
        <v>0</v>
      </c>
    </row>
    <row r="3" spans="19:21" ht="13.5">
      <c r="S3" s="6">
        <f t="shared" si="0"/>
        <v>0</v>
      </c>
      <c r="T3" s="6">
        <f t="shared" si="1"/>
        <v>0</v>
      </c>
      <c r="U3" s="6">
        <f t="shared" si="2"/>
        <v>0</v>
      </c>
    </row>
    <row r="4" spans="1:21" ht="21">
      <c r="A4" s="18" t="s">
        <v>53</v>
      </c>
      <c r="B4" s="18"/>
      <c r="C4" s="18"/>
      <c r="D4" s="18"/>
      <c r="E4" s="18"/>
      <c r="F4" s="18"/>
      <c r="G4" s="18"/>
      <c r="H4" s="18"/>
      <c r="I4" s="18"/>
      <c r="J4" s="18"/>
      <c r="K4" s="18"/>
      <c r="L4" s="18"/>
      <c r="M4" s="18"/>
      <c r="N4" s="18"/>
      <c r="S4" s="6">
        <f t="shared" si="0"/>
        <v>0</v>
      </c>
      <c r="T4" s="6">
        <f t="shared" si="1"/>
        <v>0</v>
      </c>
      <c r="U4" s="6">
        <f t="shared" si="2"/>
        <v>0</v>
      </c>
    </row>
    <row r="5" spans="19:21" ht="13.5">
      <c r="S5" s="6">
        <f t="shared" si="0"/>
        <v>0</v>
      </c>
      <c r="T5" s="6">
        <f t="shared" si="1"/>
        <v>0</v>
      </c>
      <c r="U5" s="6">
        <f t="shared" si="2"/>
        <v>0</v>
      </c>
    </row>
    <row r="6" spans="3:21" ht="129" customHeight="1">
      <c r="C6" s="23" t="s">
        <v>144</v>
      </c>
      <c r="D6" s="24"/>
      <c r="E6" s="24"/>
      <c r="F6" s="24"/>
      <c r="G6" s="24"/>
      <c r="H6" s="24"/>
      <c r="I6" s="24"/>
      <c r="J6" s="24"/>
      <c r="K6" s="24"/>
      <c r="L6" s="24"/>
      <c r="M6" s="24"/>
      <c r="N6" s="25"/>
      <c r="S6" s="6">
        <f t="shared" si="0"/>
        <v>0</v>
      </c>
      <c r="T6" s="6">
        <f t="shared" si="1"/>
        <v>0</v>
      </c>
      <c r="U6" s="6">
        <f t="shared" si="2"/>
        <v>0</v>
      </c>
    </row>
    <row r="7" spans="3:21" ht="13.5">
      <c r="C7" s="10"/>
      <c r="D7" s="10"/>
      <c r="E7" s="10"/>
      <c r="F7" s="10"/>
      <c r="G7" s="10"/>
      <c r="H7" s="10"/>
      <c r="I7" s="10"/>
      <c r="J7" s="10"/>
      <c r="K7" s="10"/>
      <c r="L7" s="10"/>
      <c r="M7" s="10"/>
      <c r="N7" s="10"/>
      <c r="S7" s="6">
        <f t="shared" si="0"/>
        <v>0</v>
      </c>
      <c r="T7" s="6">
        <f t="shared" si="1"/>
        <v>0</v>
      </c>
      <c r="U7" s="6">
        <f t="shared" si="2"/>
        <v>0</v>
      </c>
    </row>
    <row r="8" spans="3:21" ht="13.5">
      <c r="C8" s="5" t="s">
        <v>7</v>
      </c>
      <c r="S8" s="6">
        <f t="shared" si="0"/>
        <v>0</v>
      </c>
      <c r="T8" s="6">
        <f t="shared" si="1"/>
        <v>0</v>
      </c>
      <c r="U8" s="6">
        <f t="shared" si="2"/>
        <v>0</v>
      </c>
    </row>
    <row r="9" spans="19:21" ht="13.5">
      <c r="S9" s="6">
        <f t="shared" si="0"/>
        <v>0</v>
      </c>
      <c r="T9" s="6">
        <f t="shared" si="1"/>
        <v>0</v>
      </c>
      <c r="U9" s="6">
        <f t="shared" si="2"/>
        <v>0</v>
      </c>
    </row>
    <row r="10" spans="1:21" ht="13.5">
      <c r="A10" s="4" t="s">
        <v>54</v>
      </c>
      <c r="B10" s="4">
        <v>1</v>
      </c>
      <c r="C10" s="11" t="s">
        <v>55</v>
      </c>
      <c r="D10" s="5" t="s">
        <v>0</v>
      </c>
      <c r="S10" s="6">
        <f t="shared" si="0"/>
        <v>0</v>
      </c>
      <c r="T10" s="6">
        <f t="shared" si="1"/>
        <v>0</v>
      </c>
      <c r="U10" s="6">
        <f t="shared" si="2"/>
        <v>0</v>
      </c>
    </row>
    <row r="11" spans="3:21" ht="13.5">
      <c r="C11" s="11"/>
      <c r="M11" s="26"/>
      <c r="N11" s="26"/>
      <c r="S11" s="6">
        <f t="shared" si="0"/>
        <v>0</v>
      </c>
      <c r="T11" s="6">
        <f t="shared" si="1"/>
        <v>0</v>
      </c>
      <c r="U11" s="6">
        <f t="shared" si="2"/>
        <v>0</v>
      </c>
    </row>
    <row r="12" spans="5:21" ht="13.5" customHeight="1" thickBot="1">
      <c r="E12" s="12" t="s">
        <v>6</v>
      </c>
      <c r="M12" s="26"/>
      <c r="N12" s="26"/>
      <c r="O12" s="6">
        <v>7</v>
      </c>
      <c r="S12" s="6">
        <f t="shared" si="0"/>
        <v>0</v>
      </c>
      <c r="T12" s="6">
        <f t="shared" si="1"/>
        <v>0</v>
      </c>
      <c r="U12" s="6">
        <f t="shared" si="2"/>
        <v>0</v>
      </c>
    </row>
    <row r="13" spans="5:21" ht="29.25" customHeight="1" thickBot="1">
      <c r="E13" s="19"/>
      <c r="F13" s="20"/>
      <c r="G13" s="20"/>
      <c r="H13" s="20"/>
      <c r="I13" s="20"/>
      <c r="J13" s="20"/>
      <c r="K13" s="20"/>
      <c r="L13" s="21"/>
      <c r="M13" s="27"/>
      <c r="N13" s="6">
        <f>+E13</f>
        <v>0</v>
      </c>
      <c r="O13" s="6">
        <v>1</v>
      </c>
      <c r="S13" s="6">
        <f t="shared" si="0"/>
        <v>0</v>
      </c>
      <c r="T13" s="6">
        <f t="shared" si="1"/>
        <v>0</v>
      </c>
      <c r="U13" s="6">
        <f t="shared" si="2"/>
        <v>0</v>
      </c>
    </row>
    <row r="14" spans="13:21" ht="13.5">
      <c r="M14" s="26"/>
      <c r="N14" s="26"/>
      <c r="S14" s="6">
        <f t="shared" si="0"/>
        <v>0</v>
      </c>
      <c r="T14" s="6">
        <f t="shared" si="1"/>
        <v>0</v>
      </c>
      <c r="U14" s="6">
        <f t="shared" si="2"/>
        <v>0</v>
      </c>
    </row>
    <row r="15" spans="1:21" ht="13.5">
      <c r="A15" s="4" t="s">
        <v>56</v>
      </c>
      <c r="B15" s="4">
        <f>+B10+1</f>
        <v>2</v>
      </c>
      <c r="C15" s="11" t="s">
        <v>25</v>
      </c>
      <c r="D15" s="5" t="s">
        <v>1</v>
      </c>
      <c r="M15" s="26"/>
      <c r="N15" s="26"/>
      <c r="S15" s="6">
        <f t="shared" si="0"/>
        <v>0</v>
      </c>
      <c r="T15" s="6">
        <f t="shared" si="1"/>
        <v>0</v>
      </c>
      <c r="U15" s="6">
        <f t="shared" si="2"/>
        <v>0</v>
      </c>
    </row>
    <row r="16" spans="14:21" ht="15.75" customHeight="1" thickBot="1">
      <c r="N16" s="5" t="s">
        <v>6</v>
      </c>
      <c r="S16" s="6" t="str">
        <f t="shared" si="0"/>
        <v>回答欄</v>
      </c>
      <c r="T16" s="6">
        <f t="shared" si="1"/>
        <v>0</v>
      </c>
      <c r="U16" s="6" t="str">
        <f t="shared" si="2"/>
        <v>回答欄</v>
      </c>
    </row>
    <row r="17" spans="4:21" ht="13.5">
      <c r="D17" s="5" t="s">
        <v>27</v>
      </c>
      <c r="E17" s="5" t="s">
        <v>2</v>
      </c>
      <c r="J17" s="14"/>
      <c r="K17" s="14"/>
      <c r="L17" s="14"/>
      <c r="M17" s="14"/>
      <c r="N17" s="1"/>
      <c r="O17" s="15">
        <f>+O13+1</f>
        <v>2</v>
      </c>
      <c r="S17" s="6">
        <f t="shared" si="0"/>
        <v>0</v>
      </c>
      <c r="T17" s="6">
        <f t="shared" si="1"/>
        <v>0</v>
      </c>
      <c r="U17" s="6">
        <f t="shared" si="2"/>
        <v>0</v>
      </c>
    </row>
    <row r="18" spans="4:21" ht="15.75" customHeight="1">
      <c r="D18" s="5" t="s">
        <v>30</v>
      </c>
      <c r="E18" s="5" t="s">
        <v>3</v>
      </c>
      <c r="J18" s="14"/>
      <c r="K18" s="16"/>
      <c r="L18" s="16"/>
      <c r="M18" s="16"/>
      <c r="N18" s="2"/>
      <c r="O18" s="15">
        <f>+O17+1</f>
        <v>3</v>
      </c>
      <c r="S18" s="6">
        <f t="shared" si="0"/>
        <v>0</v>
      </c>
      <c r="T18" s="6">
        <f t="shared" si="1"/>
        <v>0</v>
      </c>
      <c r="U18" s="6">
        <f t="shared" si="2"/>
        <v>0</v>
      </c>
    </row>
    <row r="19" spans="4:21" ht="15.75" customHeight="1">
      <c r="D19" s="5" t="s">
        <v>28</v>
      </c>
      <c r="E19" s="5" t="s">
        <v>4</v>
      </c>
      <c r="J19" s="14"/>
      <c r="K19" s="16"/>
      <c r="L19" s="16"/>
      <c r="M19" s="16"/>
      <c r="N19" s="2"/>
      <c r="O19" s="15">
        <f>+O18+1</f>
        <v>4</v>
      </c>
      <c r="S19" s="6">
        <f t="shared" si="0"/>
        <v>0</v>
      </c>
      <c r="T19" s="6">
        <f t="shared" si="1"/>
        <v>0</v>
      </c>
      <c r="U19" s="6">
        <f t="shared" si="2"/>
        <v>0</v>
      </c>
    </row>
    <row r="20" spans="4:21" ht="15.75" customHeight="1" thickBot="1">
      <c r="D20" s="5" t="s">
        <v>29</v>
      </c>
      <c r="E20" s="5" t="s">
        <v>5</v>
      </c>
      <c r="J20" s="14"/>
      <c r="K20" s="14"/>
      <c r="L20" s="14"/>
      <c r="M20" s="14"/>
      <c r="N20" s="3"/>
      <c r="O20" s="15">
        <f>+O19+1</f>
        <v>5</v>
      </c>
      <c r="S20" s="6">
        <f t="shared" si="0"/>
        <v>0</v>
      </c>
      <c r="T20" s="6">
        <f t="shared" si="1"/>
        <v>0</v>
      </c>
      <c r="U20" s="6">
        <f t="shared" si="2"/>
        <v>0</v>
      </c>
    </row>
    <row r="21" spans="19:21" ht="27.75" customHeight="1">
      <c r="S21" s="6">
        <f t="shared" si="0"/>
        <v>0</v>
      </c>
      <c r="T21" s="6">
        <f t="shared" si="1"/>
        <v>0</v>
      </c>
      <c r="U21" s="6">
        <f t="shared" si="2"/>
        <v>0</v>
      </c>
    </row>
    <row r="22" spans="1:21" ht="15.75" customHeight="1">
      <c r="A22" s="4" t="s">
        <v>47</v>
      </c>
      <c r="B22" s="4">
        <f>+B15+1</f>
        <v>3</v>
      </c>
      <c r="C22" s="11" t="s">
        <v>57</v>
      </c>
      <c r="D22" s="5" t="s">
        <v>58</v>
      </c>
      <c r="S22" s="6">
        <f t="shared" si="0"/>
        <v>0</v>
      </c>
      <c r="T22" s="6">
        <f t="shared" si="1"/>
        <v>0</v>
      </c>
      <c r="U22" s="6">
        <f t="shared" si="2"/>
        <v>0</v>
      </c>
    </row>
    <row r="23" spans="14:21" ht="15.75" customHeight="1" thickBot="1">
      <c r="N23" s="5" t="s">
        <v>6</v>
      </c>
      <c r="S23" s="6" t="str">
        <f t="shared" si="0"/>
        <v>回答欄</v>
      </c>
      <c r="T23" s="6">
        <f t="shared" si="1"/>
        <v>0</v>
      </c>
      <c r="U23" s="6" t="str">
        <f t="shared" si="2"/>
        <v>回答欄</v>
      </c>
    </row>
    <row r="24" spans="4:21" ht="15.75" customHeight="1">
      <c r="D24" s="5" t="s">
        <v>59</v>
      </c>
      <c r="E24" s="5" t="s">
        <v>60</v>
      </c>
      <c r="N24" s="1"/>
      <c r="O24" s="15">
        <f>+O20+1</f>
        <v>6</v>
      </c>
      <c r="S24" s="6">
        <f t="shared" si="0"/>
        <v>0</v>
      </c>
      <c r="T24" s="6">
        <f t="shared" si="1"/>
        <v>0</v>
      </c>
      <c r="U24" s="6">
        <f t="shared" si="2"/>
        <v>0</v>
      </c>
    </row>
    <row r="25" spans="4:21" ht="15.75" customHeight="1" thickBot="1">
      <c r="D25" s="5" t="s">
        <v>61</v>
      </c>
      <c r="E25" s="5" t="s">
        <v>62</v>
      </c>
      <c r="N25" s="3"/>
      <c r="O25" s="15">
        <f>+O24+1</f>
        <v>7</v>
      </c>
      <c r="S25" s="6">
        <f t="shared" si="0"/>
        <v>0</v>
      </c>
      <c r="T25" s="6">
        <f t="shared" si="1"/>
        <v>0</v>
      </c>
      <c r="U25" s="6">
        <f t="shared" si="2"/>
        <v>0</v>
      </c>
    </row>
    <row r="26" spans="15:21" ht="15.75" customHeight="1">
      <c r="O26" s="15"/>
      <c r="S26" s="6">
        <f t="shared" si="0"/>
        <v>0</v>
      </c>
      <c r="T26" s="6">
        <f t="shared" si="1"/>
        <v>0</v>
      </c>
      <c r="U26" s="6">
        <f t="shared" si="2"/>
        <v>0</v>
      </c>
    </row>
    <row r="27" spans="1:21" ht="15.75" customHeight="1">
      <c r="A27" s="4" t="s">
        <v>47</v>
      </c>
      <c r="B27" s="4">
        <f>+B22+1</f>
        <v>4</v>
      </c>
      <c r="C27" s="11" t="s">
        <v>25</v>
      </c>
      <c r="D27" s="5" t="s">
        <v>63</v>
      </c>
      <c r="O27" s="15"/>
      <c r="S27" s="6">
        <f t="shared" si="0"/>
        <v>0</v>
      </c>
      <c r="T27" s="6">
        <f t="shared" si="1"/>
        <v>0</v>
      </c>
      <c r="U27" s="6">
        <f t="shared" si="2"/>
        <v>0</v>
      </c>
    </row>
    <row r="28" spans="14:21" ht="15.75" customHeight="1" thickBot="1">
      <c r="N28" s="5" t="s">
        <v>6</v>
      </c>
      <c r="O28" s="15"/>
      <c r="S28" s="6" t="str">
        <f t="shared" si="0"/>
        <v>回答欄</v>
      </c>
      <c r="T28" s="6">
        <f t="shared" si="1"/>
        <v>0</v>
      </c>
      <c r="U28" s="6" t="str">
        <f t="shared" si="2"/>
        <v>回答欄</v>
      </c>
    </row>
    <row r="29" spans="4:21" ht="15.75" customHeight="1">
      <c r="D29" s="5" t="s">
        <v>27</v>
      </c>
      <c r="E29" s="5" t="s">
        <v>64</v>
      </c>
      <c r="N29" s="1"/>
      <c r="O29" s="15">
        <f>+O25+1</f>
        <v>8</v>
      </c>
      <c r="S29" s="6">
        <f t="shared" si="0"/>
        <v>0</v>
      </c>
      <c r="T29" s="6">
        <f t="shared" si="1"/>
        <v>0</v>
      </c>
      <c r="U29" s="6">
        <f t="shared" si="2"/>
        <v>0</v>
      </c>
    </row>
    <row r="30" spans="4:21" ht="15.75" customHeight="1">
      <c r="D30" s="5" t="s">
        <v>30</v>
      </c>
      <c r="E30" s="5" t="s">
        <v>65</v>
      </c>
      <c r="N30" s="2"/>
      <c r="O30" s="15">
        <f aca="true" t="shared" si="3" ref="O30:O35">+O29+1</f>
        <v>9</v>
      </c>
      <c r="S30" s="6">
        <f t="shared" si="0"/>
        <v>0</v>
      </c>
      <c r="T30" s="6">
        <f t="shared" si="1"/>
        <v>0</v>
      </c>
      <c r="U30" s="6">
        <f t="shared" si="2"/>
        <v>0</v>
      </c>
    </row>
    <row r="31" spans="3:21" ht="15.75" customHeight="1">
      <c r="C31" s="11"/>
      <c r="D31" s="5" t="s">
        <v>28</v>
      </c>
      <c r="E31" s="5" t="s">
        <v>66</v>
      </c>
      <c r="N31" s="2"/>
      <c r="O31" s="15">
        <f t="shared" si="3"/>
        <v>10</v>
      </c>
      <c r="S31" s="6">
        <f t="shared" si="0"/>
        <v>0</v>
      </c>
      <c r="T31" s="6">
        <f t="shared" si="1"/>
        <v>0</v>
      </c>
      <c r="U31" s="6">
        <f t="shared" si="2"/>
        <v>0</v>
      </c>
    </row>
    <row r="32" spans="4:21" ht="15.75" customHeight="1">
      <c r="D32" s="5" t="s">
        <v>29</v>
      </c>
      <c r="E32" s="5" t="s">
        <v>67</v>
      </c>
      <c r="N32" s="2"/>
      <c r="O32" s="15">
        <f t="shared" si="3"/>
        <v>11</v>
      </c>
      <c r="S32" s="6">
        <f t="shared" si="0"/>
        <v>0</v>
      </c>
      <c r="T32" s="6">
        <f t="shared" si="1"/>
        <v>0</v>
      </c>
      <c r="U32" s="6">
        <f t="shared" si="2"/>
        <v>0</v>
      </c>
    </row>
    <row r="33" spans="4:21" ht="15.75" customHeight="1">
      <c r="D33" s="5" t="s">
        <v>31</v>
      </c>
      <c r="E33" s="5" t="s">
        <v>68</v>
      </c>
      <c r="N33" s="2"/>
      <c r="O33" s="15">
        <f t="shared" si="3"/>
        <v>12</v>
      </c>
      <c r="S33" s="6">
        <f t="shared" si="0"/>
        <v>0</v>
      </c>
      <c r="T33" s="6">
        <f t="shared" si="1"/>
        <v>0</v>
      </c>
      <c r="U33" s="6">
        <f t="shared" si="2"/>
        <v>0</v>
      </c>
    </row>
    <row r="34" spans="4:21" ht="15.75" customHeight="1">
      <c r="D34" s="5" t="s">
        <v>8</v>
      </c>
      <c r="E34" s="5" t="s">
        <v>69</v>
      </c>
      <c r="N34" s="2"/>
      <c r="O34" s="15">
        <f t="shared" si="3"/>
        <v>13</v>
      </c>
      <c r="S34" s="6">
        <f t="shared" si="0"/>
        <v>0</v>
      </c>
      <c r="T34" s="6">
        <f t="shared" si="1"/>
        <v>0</v>
      </c>
      <c r="U34" s="6">
        <f t="shared" si="2"/>
        <v>0</v>
      </c>
    </row>
    <row r="35" spans="4:21" ht="15.75" customHeight="1" thickBot="1">
      <c r="D35" s="5" t="s">
        <v>32</v>
      </c>
      <c r="E35" s="5" t="s">
        <v>70</v>
      </c>
      <c r="N35" s="3"/>
      <c r="O35" s="15">
        <f t="shared" si="3"/>
        <v>14</v>
      </c>
      <c r="S35" s="6">
        <f t="shared" si="0"/>
        <v>0</v>
      </c>
      <c r="T35" s="6">
        <f t="shared" si="1"/>
        <v>0</v>
      </c>
      <c r="U35" s="6">
        <f t="shared" si="2"/>
        <v>0</v>
      </c>
    </row>
    <row r="36" spans="15:21" ht="15.75" customHeight="1">
      <c r="O36" s="15"/>
      <c r="S36" s="6">
        <f t="shared" si="0"/>
        <v>0</v>
      </c>
      <c r="T36" s="6">
        <f t="shared" si="1"/>
        <v>0</v>
      </c>
      <c r="U36" s="6">
        <f t="shared" si="2"/>
        <v>0</v>
      </c>
    </row>
    <row r="37" spans="1:21" ht="15.75" customHeight="1">
      <c r="A37" s="4" t="s">
        <v>47</v>
      </c>
      <c r="B37" s="4">
        <f>+B27+1</f>
        <v>5</v>
      </c>
      <c r="C37" s="11" t="s">
        <v>25</v>
      </c>
      <c r="D37" s="5" t="s">
        <v>71</v>
      </c>
      <c r="O37" s="15"/>
      <c r="S37" s="6">
        <f t="shared" si="0"/>
        <v>0</v>
      </c>
      <c r="T37" s="6">
        <f t="shared" si="1"/>
        <v>0</v>
      </c>
      <c r="U37" s="6">
        <f t="shared" si="2"/>
        <v>0</v>
      </c>
    </row>
    <row r="38" spans="14:21" ht="15.75" customHeight="1" thickBot="1">
      <c r="N38" s="5" t="s">
        <v>6</v>
      </c>
      <c r="S38" s="6" t="str">
        <f t="shared" si="0"/>
        <v>回答欄</v>
      </c>
      <c r="T38" s="6">
        <f t="shared" si="1"/>
        <v>0</v>
      </c>
      <c r="U38" s="6" t="str">
        <f t="shared" si="2"/>
        <v>回答欄</v>
      </c>
    </row>
    <row r="39" spans="4:21" ht="15.75" customHeight="1">
      <c r="D39" s="5" t="s">
        <v>27</v>
      </c>
      <c r="E39" s="5" t="s">
        <v>72</v>
      </c>
      <c r="N39" s="1"/>
      <c r="O39" s="15">
        <f>+O35+1</f>
        <v>15</v>
      </c>
      <c r="S39" s="6">
        <f t="shared" si="0"/>
        <v>0</v>
      </c>
      <c r="T39" s="6">
        <f t="shared" si="1"/>
        <v>0</v>
      </c>
      <c r="U39" s="6">
        <f t="shared" si="2"/>
        <v>0</v>
      </c>
    </row>
    <row r="40" spans="4:21" ht="15.75" customHeight="1">
      <c r="D40" s="5" t="s">
        <v>73</v>
      </c>
      <c r="E40" s="5" t="s">
        <v>74</v>
      </c>
      <c r="N40" s="2"/>
      <c r="O40" s="15">
        <f>+O39+1</f>
        <v>16</v>
      </c>
      <c r="S40" s="6">
        <f t="shared" si="0"/>
        <v>0</v>
      </c>
      <c r="T40" s="6">
        <f t="shared" si="1"/>
        <v>0</v>
      </c>
      <c r="U40" s="6">
        <f t="shared" si="2"/>
        <v>0</v>
      </c>
    </row>
    <row r="41" spans="4:21" ht="15.75" customHeight="1" thickBot="1">
      <c r="D41" s="5" t="s">
        <v>28</v>
      </c>
      <c r="E41" s="5" t="s">
        <v>75</v>
      </c>
      <c r="M41" s="17"/>
      <c r="N41" s="3"/>
      <c r="O41" s="15">
        <f>+O40+1</f>
        <v>17</v>
      </c>
      <c r="S41" s="6">
        <f t="shared" si="0"/>
        <v>0</v>
      </c>
      <c r="T41" s="6">
        <f t="shared" si="1"/>
        <v>0</v>
      </c>
      <c r="U41" s="6">
        <f t="shared" si="2"/>
        <v>0</v>
      </c>
    </row>
    <row r="42" spans="4:21" ht="15.75" customHeight="1" thickBot="1">
      <c r="D42" s="5" t="s">
        <v>76</v>
      </c>
      <c r="E42" s="5" t="s">
        <v>9</v>
      </c>
      <c r="M42" s="17"/>
      <c r="N42" s="8" t="str">
        <f>+E42</f>
        <v>その他</v>
      </c>
      <c r="S42" s="6" t="str">
        <f t="shared" si="0"/>
        <v>その他</v>
      </c>
      <c r="T42" s="6">
        <f t="shared" si="1"/>
        <v>0</v>
      </c>
      <c r="U42" s="6" t="str">
        <f t="shared" si="2"/>
        <v>その他</v>
      </c>
    </row>
    <row r="43" spans="5:21" ht="33" customHeight="1" thickBot="1">
      <c r="E43" s="19"/>
      <c r="F43" s="20"/>
      <c r="G43" s="20"/>
      <c r="H43" s="20"/>
      <c r="I43" s="20"/>
      <c r="J43" s="20"/>
      <c r="K43" s="20"/>
      <c r="L43" s="21"/>
      <c r="N43" s="8">
        <f>+E43</f>
        <v>0</v>
      </c>
      <c r="O43" s="15">
        <f>+O41+1</f>
        <v>18</v>
      </c>
      <c r="S43" s="6">
        <f t="shared" si="0"/>
        <v>0</v>
      </c>
      <c r="T43" s="6">
        <f t="shared" si="1"/>
        <v>0</v>
      </c>
      <c r="U43" s="6">
        <f t="shared" si="2"/>
        <v>0</v>
      </c>
    </row>
    <row r="44" spans="15:21" ht="15.75" customHeight="1">
      <c r="O44" s="15"/>
      <c r="S44" s="6">
        <f t="shared" si="0"/>
        <v>0</v>
      </c>
      <c r="T44" s="6">
        <f t="shared" si="1"/>
        <v>0</v>
      </c>
      <c r="U44" s="6">
        <f t="shared" si="2"/>
        <v>0</v>
      </c>
    </row>
    <row r="45" spans="1:21" ht="15.75" customHeight="1">
      <c r="A45" s="4" t="s">
        <v>48</v>
      </c>
      <c r="B45" s="4">
        <f>+B37+1</f>
        <v>6</v>
      </c>
      <c r="D45" s="5" t="s">
        <v>77</v>
      </c>
      <c r="O45" s="15"/>
      <c r="S45" s="6">
        <f t="shared" si="0"/>
        <v>0</v>
      </c>
      <c r="T45" s="6">
        <f t="shared" si="1"/>
        <v>0</v>
      </c>
      <c r="U45" s="6">
        <f t="shared" si="2"/>
        <v>0</v>
      </c>
    </row>
    <row r="46" spans="14:21" ht="15.75" customHeight="1" thickBot="1">
      <c r="N46" s="5" t="s">
        <v>6</v>
      </c>
      <c r="O46" s="15"/>
      <c r="S46" s="6" t="str">
        <f t="shared" si="0"/>
        <v>回答欄</v>
      </c>
      <c r="T46" s="6">
        <f t="shared" si="1"/>
        <v>0</v>
      </c>
      <c r="U46" s="6" t="str">
        <f t="shared" si="2"/>
        <v>回答欄</v>
      </c>
    </row>
    <row r="47" spans="4:21" ht="15.75" customHeight="1">
      <c r="D47" s="5" t="s">
        <v>78</v>
      </c>
      <c r="E47" s="5" t="s">
        <v>79</v>
      </c>
      <c r="N47" s="1"/>
      <c r="O47" s="15">
        <f>+O43+1</f>
        <v>19</v>
      </c>
      <c r="S47" s="6">
        <f t="shared" si="0"/>
        <v>0</v>
      </c>
      <c r="T47" s="6">
        <f t="shared" si="1"/>
        <v>0</v>
      </c>
      <c r="U47" s="6">
        <f t="shared" si="2"/>
        <v>0</v>
      </c>
    </row>
    <row r="48" spans="4:21" ht="15.75" customHeight="1">
      <c r="D48" s="5" t="s">
        <v>30</v>
      </c>
      <c r="E48" s="5" t="s">
        <v>80</v>
      </c>
      <c r="N48" s="2"/>
      <c r="O48" s="15">
        <f>+O47+1</f>
        <v>20</v>
      </c>
      <c r="S48" s="6">
        <f t="shared" si="0"/>
        <v>0</v>
      </c>
      <c r="T48" s="6">
        <f t="shared" si="1"/>
        <v>0</v>
      </c>
      <c r="U48" s="6">
        <f t="shared" si="2"/>
        <v>0</v>
      </c>
    </row>
    <row r="49" spans="4:21" ht="15.75" customHeight="1">
      <c r="D49" s="5" t="s">
        <v>81</v>
      </c>
      <c r="E49" s="5" t="s">
        <v>82</v>
      </c>
      <c r="N49" s="2"/>
      <c r="O49" s="15">
        <f>+O48+1</f>
        <v>21</v>
      </c>
      <c r="S49" s="6">
        <f t="shared" si="0"/>
        <v>0</v>
      </c>
      <c r="T49" s="6">
        <f t="shared" si="1"/>
        <v>0</v>
      </c>
      <c r="U49" s="6">
        <f t="shared" si="2"/>
        <v>0</v>
      </c>
    </row>
    <row r="50" spans="4:21" ht="15.75" customHeight="1" thickBot="1">
      <c r="D50" s="5" t="s">
        <v>29</v>
      </c>
      <c r="E50" s="5" t="s">
        <v>83</v>
      </c>
      <c r="M50" s="17"/>
      <c r="N50" s="3"/>
      <c r="O50" s="15">
        <f>+O49+1</f>
        <v>22</v>
      </c>
      <c r="S50" s="6">
        <f t="shared" si="0"/>
        <v>0</v>
      </c>
      <c r="T50" s="6">
        <f t="shared" si="1"/>
        <v>0</v>
      </c>
      <c r="U50" s="6">
        <f t="shared" si="2"/>
        <v>0</v>
      </c>
    </row>
    <row r="51" spans="4:21" ht="14.25" thickBot="1">
      <c r="D51" s="5" t="s">
        <v>31</v>
      </c>
      <c r="E51" s="5" t="s">
        <v>9</v>
      </c>
      <c r="M51" s="17"/>
      <c r="N51" s="8" t="str">
        <f>+E51</f>
        <v>その他</v>
      </c>
      <c r="O51" s="15"/>
      <c r="S51" s="6" t="str">
        <f t="shared" si="0"/>
        <v>その他</v>
      </c>
      <c r="T51" s="6">
        <f t="shared" si="1"/>
        <v>0</v>
      </c>
      <c r="U51" s="6" t="str">
        <f t="shared" si="2"/>
        <v>その他</v>
      </c>
    </row>
    <row r="52" spans="5:21" ht="33" customHeight="1" thickBot="1">
      <c r="E52" s="19"/>
      <c r="F52" s="20"/>
      <c r="G52" s="20"/>
      <c r="H52" s="20"/>
      <c r="I52" s="20"/>
      <c r="J52" s="20"/>
      <c r="K52" s="20"/>
      <c r="L52" s="21"/>
      <c r="N52" s="8">
        <f>+E52</f>
        <v>0</v>
      </c>
      <c r="O52" s="15">
        <f>+O50+1</f>
        <v>23</v>
      </c>
      <c r="S52" s="6">
        <f t="shared" si="0"/>
        <v>0</v>
      </c>
      <c r="T52" s="6">
        <f t="shared" si="1"/>
        <v>0</v>
      </c>
      <c r="U52" s="6">
        <f t="shared" si="2"/>
        <v>0</v>
      </c>
    </row>
    <row r="53" spans="15:21" ht="15.75" customHeight="1">
      <c r="O53" s="15"/>
      <c r="S53" s="6">
        <f t="shared" si="0"/>
        <v>0</v>
      </c>
      <c r="T53" s="6">
        <f t="shared" si="1"/>
        <v>0</v>
      </c>
      <c r="U53" s="6">
        <f t="shared" si="2"/>
        <v>0</v>
      </c>
    </row>
    <row r="54" spans="1:21" ht="15.75" customHeight="1">
      <c r="A54" s="4" t="s">
        <v>47</v>
      </c>
      <c r="B54" s="4">
        <f>+B45+1</f>
        <v>7</v>
      </c>
      <c r="C54" s="11" t="s">
        <v>84</v>
      </c>
      <c r="D54" s="5" t="s">
        <v>10</v>
      </c>
      <c r="O54" s="15"/>
      <c r="S54" s="6">
        <f t="shared" si="0"/>
        <v>0</v>
      </c>
      <c r="T54" s="6">
        <f t="shared" si="1"/>
        <v>0</v>
      </c>
      <c r="U54" s="6">
        <f t="shared" si="2"/>
        <v>0</v>
      </c>
    </row>
    <row r="55" spans="14:21" ht="15.75" customHeight="1" thickBot="1">
      <c r="N55" s="5" t="s">
        <v>6</v>
      </c>
      <c r="O55" s="15"/>
      <c r="S55" s="6" t="str">
        <f t="shared" si="0"/>
        <v>回答欄</v>
      </c>
      <c r="T55" s="6">
        <f t="shared" si="1"/>
        <v>0</v>
      </c>
      <c r="U55" s="6" t="str">
        <f t="shared" si="2"/>
        <v>回答欄</v>
      </c>
    </row>
    <row r="56" spans="4:21" ht="15.75" customHeight="1">
      <c r="D56" s="5" t="s">
        <v>85</v>
      </c>
      <c r="E56" s="5" t="s">
        <v>51</v>
      </c>
      <c r="N56" s="1"/>
      <c r="O56" s="15">
        <f>+O52+1</f>
        <v>24</v>
      </c>
      <c r="S56" s="6">
        <f t="shared" si="0"/>
        <v>0</v>
      </c>
      <c r="T56" s="6">
        <f t="shared" si="1"/>
        <v>0</v>
      </c>
      <c r="U56" s="6">
        <f t="shared" si="2"/>
        <v>0</v>
      </c>
    </row>
    <row r="57" spans="4:21" ht="15.75" customHeight="1">
      <c r="D57" s="5" t="s">
        <v>30</v>
      </c>
      <c r="E57" s="5" t="s">
        <v>11</v>
      </c>
      <c r="N57" s="2"/>
      <c r="O57" s="15">
        <f>+O56+1</f>
        <v>25</v>
      </c>
      <c r="S57" s="6">
        <f t="shared" si="0"/>
        <v>0</v>
      </c>
      <c r="T57" s="6">
        <f t="shared" si="1"/>
        <v>0</v>
      </c>
      <c r="U57" s="6">
        <f t="shared" si="2"/>
        <v>0</v>
      </c>
    </row>
    <row r="58" spans="4:21" ht="15.75" customHeight="1">
      <c r="D58" s="5" t="s">
        <v>28</v>
      </c>
      <c r="E58" s="5" t="s">
        <v>12</v>
      </c>
      <c r="N58" s="2"/>
      <c r="O58" s="15">
        <f>+O57+1</f>
        <v>26</v>
      </c>
      <c r="S58" s="6">
        <f t="shared" si="0"/>
        <v>0</v>
      </c>
      <c r="T58" s="6">
        <f t="shared" si="1"/>
        <v>0</v>
      </c>
      <c r="U58" s="6">
        <f t="shared" si="2"/>
        <v>0</v>
      </c>
    </row>
    <row r="59" spans="4:21" ht="15.75" customHeight="1" thickBot="1">
      <c r="D59" s="5" t="s">
        <v>29</v>
      </c>
      <c r="E59" s="5" t="s">
        <v>13</v>
      </c>
      <c r="M59" s="17"/>
      <c r="N59" s="3"/>
      <c r="O59" s="15">
        <f>+O58+1</f>
        <v>27</v>
      </c>
      <c r="S59" s="6">
        <f t="shared" si="0"/>
        <v>0</v>
      </c>
      <c r="T59" s="6">
        <f t="shared" si="1"/>
        <v>0</v>
      </c>
      <c r="U59" s="6">
        <f t="shared" si="2"/>
        <v>0</v>
      </c>
    </row>
    <row r="60" spans="4:21" ht="14.25" thickBot="1">
      <c r="D60" s="5" t="s">
        <v>86</v>
      </c>
      <c r="E60" s="5" t="s">
        <v>42</v>
      </c>
      <c r="M60" s="17"/>
      <c r="N60" s="8" t="str">
        <f>+E60</f>
        <v>その他（変則労働時間制等）</v>
      </c>
      <c r="O60" s="15"/>
      <c r="S60" s="6" t="str">
        <f t="shared" si="0"/>
        <v>その他（変則労働時間制等）</v>
      </c>
      <c r="T60" s="6">
        <f t="shared" si="1"/>
        <v>0</v>
      </c>
      <c r="U60" s="6" t="str">
        <f t="shared" si="2"/>
        <v>その他（変則労働時間制等）</v>
      </c>
    </row>
    <row r="61" spans="5:21" ht="35.25" customHeight="1" thickBot="1">
      <c r="E61" s="19"/>
      <c r="F61" s="20"/>
      <c r="G61" s="20"/>
      <c r="H61" s="20"/>
      <c r="I61" s="20"/>
      <c r="J61" s="20"/>
      <c r="K61" s="20"/>
      <c r="L61" s="21"/>
      <c r="N61" s="8">
        <f>+E61</f>
        <v>0</v>
      </c>
      <c r="O61" s="15">
        <f>+O59+1</f>
        <v>28</v>
      </c>
      <c r="S61" s="6">
        <f t="shared" si="0"/>
        <v>0</v>
      </c>
      <c r="T61" s="6">
        <f t="shared" si="1"/>
        <v>0</v>
      </c>
      <c r="U61" s="6">
        <f t="shared" si="2"/>
        <v>0</v>
      </c>
    </row>
    <row r="62" spans="15:21" ht="15.75" customHeight="1">
      <c r="O62" s="15"/>
      <c r="S62" s="6">
        <f t="shared" si="0"/>
        <v>0</v>
      </c>
      <c r="T62" s="6">
        <f t="shared" si="1"/>
        <v>0</v>
      </c>
      <c r="U62" s="6">
        <f t="shared" si="2"/>
        <v>0</v>
      </c>
    </row>
    <row r="63" spans="1:21" ht="15.75" customHeight="1">
      <c r="A63" s="4" t="s">
        <v>87</v>
      </c>
      <c r="B63" s="4">
        <f>+B54+1</f>
        <v>8</v>
      </c>
      <c r="C63" s="11" t="s">
        <v>25</v>
      </c>
      <c r="D63" s="5" t="s">
        <v>88</v>
      </c>
      <c r="O63" s="15"/>
      <c r="S63" s="6">
        <f t="shared" si="0"/>
        <v>0</v>
      </c>
      <c r="T63" s="6">
        <f t="shared" si="1"/>
        <v>0</v>
      </c>
      <c r="U63" s="6">
        <f t="shared" si="2"/>
        <v>0</v>
      </c>
    </row>
    <row r="64" spans="14:21" ht="15.75" customHeight="1" thickBot="1">
      <c r="N64" s="5" t="s">
        <v>6</v>
      </c>
      <c r="O64" s="15"/>
      <c r="S64" s="6" t="str">
        <f t="shared" si="0"/>
        <v>回答欄</v>
      </c>
      <c r="T64" s="6">
        <f t="shared" si="1"/>
        <v>0</v>
      </c>
      <c r="U64" s="6" t="str">
        <f t="shared" si="2"/>
        <v>回答欄</v>
      </c>
    </row>
    <row r="65" spans="4:21" ht="15.75" customHeight="1">
      <c r="D65" s="5" t="s">
        <v>27</v>
      </c>
      <c r="E65" s="5" t="s">
        <v>89</v>
      </c>
      <c r="N65" s="1"/>
      <c r="O65" s="15">
        <f>+O61+1</f>
        <v>29</v>
      </c>
      <c r="S65" s="6">
        <f t="shared" si="0"/>
        <v>0</v>
      </c>
      <c r="T65" s="6">
        <f t="shared" si="1"/>
        <v>0</v>
      </c>
      <c r="U65" s="6">
        <f t="shared" si="2"/>
        <v>0</v>
      </c>
    </row>
    <row r="66" spans="4:21" ht="15.75" customHeight="1">
      <c r="D66" s="5" t="s">
        <v>30</v>
      </c>
      <c r="E66" s="5" t="s">
        <v>90</v>
      </c>
      <c r="N66" s="2"/>
      <c r="O66" s="15">
        <f>+O65+1</f>
        <v>30</v>
      </c>
      <c r="S66" s="6">
        <f aca="true" t="shared" si="4" ref="S66:S130">+N66</f>
        <v>0</v>
      </c>
      <c r="T66" s="6">
        <f aca="true" t="shared" si="5" ref="T66:T130">IF(S66="○",1,0)</f>
        <v>0</v>
      </c>
      <c r="U66" s="6">
        <f aca="true" t="shared" si="6" ref="U66:U130">IF(T66=1,T66,S66)</f>
        <v>0</v>
      </c>
    </row>
    <row r="67" spans="4:21" ht="15.75" customHeight="1">
      <c r="D67" s="5" t="s">
        <v>28</v>
      </c>
      <c r="E67" s="5" t="s">
        <v>91</v>
      </c>
      <c r="N67" s="2"/>
      <c r="O67" s="15">
        <f>+O66+1</f>
        <v>31</v>
      </c>
      <c r="S67" s="6">
        <f t="shared" si="4"/>
        <v>0</v>
      </c>
      <c r="T67" s="6">
        <f t="shared" si="5"/>
        <v>0</v>
      </c>
      <c r="U67" s="6">
        <f t="shared" si="6"/>
        <v>0</v>
      </c>
    </row>
    <row r="68" spans="4:21" ht="15.75" customHeight="1">
      <c r="D68" s="5" t="s">
        <v>92</v>
      </c>
      <c r="E68" s="5" t="s">
        <v>93</v>
      </c>
      <c r="N68" s="2"/>
      <c r="O68" s="15">
        <f>+O67+1</f>
        <v>32</v>
      </c>
      <c r="S68" s="6">
        <f t="shared" si="4"/>
        <v>0</v>
      </c>
      <c r="T68" s="6">
        <f t="shared" si="5"/>
        <v>0</v>
      </c>
      <c r="U68" s="6">
        <f t="shared" si="6"/>
        <v>0</v>
      </c>
    </row>
    <row r="69" spans="4:21" ht="14.25" thickBot="1">
      <c r="D69" s="5" t="s">
        <v>31</v>
      </c>
      <c r="E69" s="5" t="s">
        <v>94</v>
      </c>
      <c r="M69" s="17"/>
      <c r="N69" s="3"/>
      <c r="O69" s="15">
        <f>+O68+1</f>
        <v>33</v>
      </c>
      <c r="S69" s="6">
        <f t="shared" si="4"/>
        <v>0</v>
      </c>
      <c r="T69" s="6">
        <f t="shared" si="5"/>
        <v>0</v>
      </c>
      <c r="U69" s="6">
        <f t="shared" si="6"/>
        <v>0</v>
      </c>
    </row>
    <row r="70" spans="4:21" ht="15.75" customHeight="1" thickBot="1">
      <c r="D70" s="5" t="s">
        <v>95</v>
      </c>
      <c r="E70" s="5" t="s">
        <v>9</v>
      </c>
      <c r="M70" s="17"/>
      <c r="N70" s="8" t="str">
        <f>+E70</f>
        <v>その他</v>
      </c>
      <c r="O70" s="15"/>
      <c r="S70" s="6" t="str">
        <f t="shared" si="4"/>
        <v>その他</v>
      </c>
      <c r="T70" s="6">
        <f t="shared" si="5"/>
        <v>0</v>
      </c>
      <c r="U70" s="6" t="str">
        <f t="shared" si="6"/>
        <v>その他</v>
      </c>
    </row>
    <row r="71" spans="5:21" ht="35.25" customHeight="1" thickBot="1">
      <c r="E71" s="19"/>
      <c r="F71" s="20"/>
      <c r="G71" s="20"/>
      <c r="H71" s="20"/>
      <c r="I71" s="20"/>
      <c r="J71" s="20"/>
      <c r="K71" s="20"/>
      <c r="L71" s="21"/>
      <c r="N71" s="8">
        <f>+E71</f>
        <v>0</v>
      </c>
      <c r="O71" s="15">
        <f>+O69+1</f>
        <v>34</v>
      </c>
      <c r="S71" s="6">
        <f t="shared" si="4"/>
        <v>0</v>
      </c>
      <c r="T71" s="6">
        <f t="shared" si="5"/>
        <v>0</v>
      </c>
      <c r="U71" s="6">
        <f t="shared" si="6"/>
        <v>0</v>
      </c>
    </row>
    <row r="72" spans="19:21" ht="15.75" customHeight="1">
      <c r="S72" s="6">
        <f t="shared" si="4"/>
        <v>0</v>
      </c>
      <c r="T72" s="6">
        <f t="shared" si="5"/>
        <v>0</v>
      </c>
      <c r="U72" s="6">
        <f t="shared" si="6"/>
        <v>0</v>
      </c>
    </row>
    <row r="73" spans="1:21" ht="15.75" customHeight="1">
      <c r="A73" s="4" t="s">
        <v>47</v>
      </c>
      <c r="B73" s="4">
        <f>+B63+1</f>
        <v>9</v>
      </c>
      <c r="C73" s="11" t="s">
        <v>57</v>
      </c>
      <c r="D73" s="5" t="s">
        <v>96</v>
      </c>
      <c r="O73" s="15"/>
      <c r="S73" s="6">
        <f t="shared" si="4"/>
        <v>0</v>
      </c>
      <c r="T73" s="6">
        <f t="shared" si="5"/>
        <v>0</v>
      </c>
      <c r="U73" s="6">
        <f t="shared" si="6"/>
        <v>0</v>
      </c>
    </row>
    <row r="74" spans="14:21" ht="15.75" customHeight="1" thickBot="1">
      <c r="N74" s="5" t="s">
        <v>6</v>
      </c>
      <c r="O74" s="15"/>
      <c r="S74" s="6" t="str">
        <f t="shared" si="4"/>
        <v>回答欄</v>
      </c>
      <c r="T74" s="6">
        <f t="shared" si="5"/>
        <v>0</v>
      </c>
      <c r="U74" s="6" t="str">
        <f t="shared" si="6"/>
        <v>回答欄</v>
      </c>
    </row>
    <row r="75" spans="4:21" ht="15.75" customHeight="1">
      <c r="D75" s="5" t="s">
        <v>59</v>
      </c>
      <c r="E75" s="5" t="s">
        <v>22</v>
      </c>
      <c r="N75" s="1"/>
      <c r="O75" s="15">
        <f>+O71+1</f>
        <v>35</v>
      </c>
      <c r="S75" s="6">
        <f t="shared" si="4"/>
        <v>0</v>
      </c>
      <c r="T75" s="6">
        <f t="shared" si="5"/>
        <v>0</v>
      </c>
      <c r="U75" s="6">
        <f t="shared" si="6"/>
        <v>0</v>
      </c>
    </row>
    <row r="76" spans="4:21" ht="15.75" customHeight="1">
      <c r="D76" s="5" t="s">
        <v>30</v>
      </c>
      <c r="E76" s="5" t="s">
        <v>97</v>
      </c>
      <c r="N76" s="2"/>
      <c r="O76" s="15">
        <f aca="true" t="shared" si="7" ref="O76:O83">+O75+1</f>
        <v>36</v>
      </c>
      <c r="S76" s="6">
        <f t="shared" si="4"/>
        <v>0</v>
      </c>
      <c r="T76" s="6">
        <f t="shared" si="5"/>
        <v>0</v>
      </c>
      <c r="U76" s="6">
        <f t="shared" si="6"/>
        <v>0</v>
      </c>
    </row>
    <row r="77" spans="4:21" ht="15.75" customHeight="1">
      <c r="D77" s="5" t="s">
        <v>28</v>
      </c>
      <c r="E77" s="5" t="s">
        <v>98</v>
      </c>
      <c r="N77" s="2"/>
      <c r="O77" s="15">
        <f t="shared" si="7"/>
        <v>37</v>
      </c>
      <c r="S77" s="6">
        <f t="shared" si="4"/>
        <v>0</v>
      </c>
      <c r="T77" s="6">
        <f t="shared" si="5"/>
        <v>0</v>
      </c>
      <c r="U77" s="6">
        <f t="shared" si="6"/>
        <v>0</v>
      </c>
    </row>
    <row r="78" spans="4:21" ht="15.75" customHeight="1">
      <c r="D78" s="5" t="s">
        <v>29</v>
      </c>
      <c r="E78" s="5" t="s">
        <v>99</v>
      </c>
      <c r="N78" s="2"/>
      <c r="O78" s="15">
        <f t="shared" si="7"/>
        <v>38</v>
      </c>
      <c r="S78" s="6">
        <f t="shared" si="4"/>
        <v>0</v>
      </c>
      <c r="T78" s="6">
        <f t="shared" si="5"/>
        <v>0</v>
      </c>
      <c r="U78" s="6">
        <f t="shared" si="6"/>
        <v>0</v>
      </c>
    </row>
    <row r="79" spans="4:21" ht="13.5">
      <c r="D79" s="5" t="s">
        <v>31</v>
      </c>
      <c r="E79" s="5" t="s">
        <v>100</v>
      </c>
      <c r="N79" s="2"/>
      <c r="O79" s="15">
        <f t="shared" si="7"/>
        <v>39</v>
      </c>
      <c r="S79" s="6">
        <f t="shared" si="4"/>
        <v>0</v>
      </c>
      <c r="T79" s="6">
        <f t="shared" si="5"/>
        <v>0</v>
      </c>
      <c r="U79" s="6">
        <f t="shared" si="6"/>
        <v>0</v>
      </c>
    </row>
    <row r="80" spans="4:21" ht="15.75" customHeight="1">
      <c r="D80" s="5" t="s">
        <v>8</v>
      </c>
      <c r="E80" s="5" t="s">
        <v>101</v>
      </c>
      <c r="N80" s="2"/>
      <c r="O80" s="15">
        <f t="shared" si="7"/>
        <v>40</v>
      </c>
      <c r="S80" s="6">
        <f t="shared" si="4"/>
        <v>0</v>
      </c>
      <c r="T80" s="6">
        <f t="shared" si="5"/>
        <v>0</v>
      </c>
      <c r="U80" s="6">
        <f t="shared" si="6"/>
        <v>0</v>
      </c>
    </row>
    <row r="81" spans="4:21" ht="15.75" customHeight="1">
      <c r="D81" s="5" t="s">
        <v>32</v>
      </c>
      <c r="E81" s="5" t="s">
        <v>102</v>
      </c>
      <c r="N81" s="2"/>
      <c r="O81" s="15">
        <f t="shared" si="7"/>
        <v>41</v>
      </c>
      <c r="S81" s="6">
        <f t="shared" si="4"/>
        <v>0</v>
      </c>
      <c r="T81" s="6">
        <f t="shared" si="5"/>
        <v>0</v>
      </c>
      <c r="U81" s="6">
        <f t="shared" si="6"/>
        <v>0</v>
      </c>
    </row>
    <row r="82" spans="4:21" ht="15.75" customHeight="1">
      <c r="D82" s="5" t="s">
        <v>33</v>
      </c>
      <c r="E82" s="5" t="s">
        <v>103</v>
      </c>
      <c r="N82" s="2"/>
      <c r="O82" s="15">
        <f t="shared" si="7"/>
        <v>42</v>
      </c>
      <c r="S82" s="6">
        <f t="shared" si="4"/>
        <v>0</v>
      </c>
      <c r="T82" s="6">
        <f t="shared" si="5"/>
        <v>0</v>
      </c>
      <c r="U82" s="6">
        <f t="shared" si="6"/>
        <v>0</v>
      </c>
    </row>
    <row r="83" spans="4:21" ht="15.75" customHeight="1" thickBot="1">
      <c r="D83" s="5" t="s">
        <v>34</v>
      </c>
      <c r="E83" s="5" t="s">
        <v>21</v>
      </c>
      <c r="M83" s="13"/>
      <c r="N83" s="3"/>
      <c r="O83" s="15">
        <f t="shared" si="7"/>
        <v>43</v>
      </c>
      <c r="S83" s="6">
        <f t="shared" si="4"/>
        <v>0</v>
      </c>
      <c r="T83" s="6">
        <f t="shared" si="5"/>
        <v>0</v>
      </c>
      <c r="U83" s="6">
        <f t="shared" si="6"/>
        <v>0</v>
      </c>
    </row>
    <row r="84" spans="4:21" ht="15.75" customHeight="1" thickBot="1">
      <c r="D84" s="5" t="s">
        <v>43</v>
      </c>
      <c r="E84" s="5" t="s">
        <v>9</v>
      </c>
      <c r="M84" s="13"/>
      <c r="N84" s="8" t="str">
        <f>+E84</f>
        <v>その他</v>
      </c>
      <c r="O84" s="15"/>
      <c r="S84" s="6" t="str">
        <f t="shared" si="4"/>
        <v>その他</v>
      </c>
      <c r="T84" s="6">
        <f t="shared" si="5"/>
        <v>0</v>
      </c>
      <c r="U84" s="6" t="str">
        <f t="shared" si="6"/>
        <v>その他</v>
      </c>
    </row>
    <row r="85" spans="5:21" ht="42.75" customHeight="1" thickBot="1">
      <c r="E85" s="19"/>
      <c r="F85" s="20"/>
      <c r="G85" s="20"/>
      <c r="H85" s="20"/>
      <c r="I85" s="20"/>
      <c r="J85" s="20"/>
      <c r="K85" s="20"/>
      <c r="L85" s="21"/>
      <c r="N85" s="8">
        <f>+E85</f>
        <v>0</v>
      </c>
      <c r="O85" s="15">
        <f>+O83+1</f>
        <v>44</v>
      </c>
      <c r="S85" s="6">
        <f t="shared" si="4"/>
        <v>0</v>
      </c>
      <c r="T85" s="6">
        <f t="shared" si="5"/>
        <v>0</v>
      </c>
      <c r="U85" s="6">
        <f t="shared" si="6"/>
        <v>0</v>
      </c>
    </row>
    <row r="86" spans="15:21" ht="15.75" customHeight="1">
      <c r="O86" s="15"/>
      <c r="S86" s="6">
        <f t="shared" si="4"/>
        <v>0</v>
      </c>
      <c r="T86" s="6">
        <f t="shared" si="5"/>
        <v>0</v>
      </c>
      <c r="U86" s="6">
        <f t="shared" si="6"/>
        <v>0</v>
      </c>
    </row>
    <row r="87" spans="1:21" ht="15.75" customHeight="1">
      <c r="A87" s="4" t="s">
        <v>47</v>
      </c>
      <c r="B87" s="4">
        <f>+B73+1</f>
        <v>10</v>
      </c>
      <c r="C87" s="11" t="s">
        <v>25</v>
      </c>
      <c r="D87" s="5" t="s">
        <v>104</v>
      </c>
      <c r="O87" s="15"/>
      <c r="S87" s="6">
        <f t="shared" si="4"/>
        <v>0</v>
      </c>
      <c r="T87" s="6">
        <f t="shared" si="5"/>
        <v>0</v>
      </c>
      <c r="U87" s="6">
        <f t="shared" si="6"/>
        <v>0</v>
      </c>
    </row>
    <row r="88" spans="14:21" ht="15.75" customHeight="1" thickBot="1">
      <c r="N88" s="5" t="s">
        <v>6</v>
      </c>
      <c r="O88" s="15"/>
      <c r="S88" s="6" t="str">
        <f t="shared" si="4"/>
        <v>回答欄</v>
      </c>
      <c r="T88" s="6">
        <f t="shared" si="5"/>
        <v>0</v>
      </c>
      <c r="U88" s="6" t="str">
        <f t="shared" si="6"/>
        <v>回答欄</v>
      </c>
    </row>
    <row r="89" spans="4:21" ht="15.75" customHeight="1">
      <c r="D89" s="5" t="s">
        <v>27</v>
      </c>
      <c r="E89" s="5" t="s">
        <v>105</v>
      </c>
      <c r="N89" s="1"/>
      <c r="O89" s="15">
        <f>+O85+1</f>
        <v>45</v>
      </c>
      <c r="S89" s="6">
        <f t="shared" si="4"/>
        <v>0</v>
      </c>
      <c r="T89" s="6">
        <f t="shared" si="5"/>
        <v>0</v>
      </c>
      <c r="U89" s="6">
        <f t="shared" si="6"/>
        <v>0</v>
      </c>
    </row>
    <row r="90" spans="4:21" ht="15.75" customHeight="1">
      <c r="D90" s="5" t="s">
        <v>106</v>
      </c>
      <c r="E90" s="5" t="s">
        <v>107</v>
      </c>
      <c r="N90" s="2"/>
      <c r="O90" s="15">
        <f aca="true" t="shared" si="8" ref="O90:O95">+O89+1</f>
        <v>46</v>
      </c>
      <c r="S90" s="6">
        <f t="shared" si="4"/>
        <v>0</v>
      </c>
      <c r="T90" s="6">
        <f t="shared" si="5"/>
        <v>0</v>
      </c>
      <c r="U90" s="6">
        <f t="shared" si="6"/>
        <v>0</v>
      </c>
    </row>
    <row r="91" spans="4:21" ht="15.75" customHeight="1">
      <c r="D91" s="5" t="s">
        <v>28</v>
      </c>
      <c r="E91" s="5" t="s">
        <v>108</v>
      </c>
      <c r="N91" s="2"/>
      <c r="O91" s="15">
        <f t="shared" si="8"/>
        <v>47</v>
      </c>
      <c r="S91" s="6">
        <f t="shared" si="4"/>
        <v>0</v>
      </c>
      <c r="T91" s="6">
        <f t="shared" si="5"/>
        <v>0</v>
      </c>
      <c r="U91" s="6">
        <f t="shared" si="6"/>
        <v>0</v>
      </c>
    </row>
    <row r="92" spans="4:21" ht="15.75" customHeight="1">
      <c r="D92" s="5" t="s">
        <v>109</v>
      </c>
      <c r="E92" s="5" t="s">
        <v>110</v>
      </c>
      <c r="N92" s="2"/>
      <c r="O92" s="15">
        <f t="shared" si="8"/>
        <v>48</v>
      </c>
      <c r="S92" s="6">
        <f t="shared" si="4"/>
        <v>0</v>
      </c>
      <c r="T92" s="6">
        <f t="shared" si="5"/>
        <v>0</v>
      </c>
      <c r="U92" s="6">
        <f t="shared" si="6"/>
        <v>0</v>
      </c>
    </row>
    <row r="93" spans="4:21" ht="13.5">
      <c r="D93" s="5" t="s">
        <v>111</v>
      </c>
      <c r="E93" s="5" t="s">
        <v>112</v>
      </c>
      <c r="N93" s="2"/>
      <c r="O93" s="15">
        <f t="shared" si="8"/>
        <v>49</v>
      </c>
      <c r="S93" s="6">
        <f t="shared" si="4"/>
        <v>0</v>
      </c>
      <c r="T93" s="6">
        <f t="shared" si="5"/>
        <v>0</v>
      </c>
      <c r="U93" s="6">
        <f t="shared" si="6"/>
        <v>0</v>
      </c>
    </row>
    <row r="94" spans="4:21" ht="15.75" customHeight="1">
      <c r="D94" s="5" t="s">
        <v>113</v>
      </c>
      <c r="E94" s="5" t="s">
        <v>114</v>
      </c>
      <c r="N94" s="2"/>
      <c r="O94" s="15">
        <f t="shared" si="8"/>
        <v>50</v>
      </c>
      <c r="S94" s="6">
        <f t="shared" si="4"/>
        <v>0</v>
      </c>
      <c r="T94" s="6">
        <f t="shared" si="5"/>
        <v>0</v>
      </c>
      <c r="U94" s="6">
        <f t="shared" si="6"/>
        <v>0</v>
      </c>
    </row>
    <row r="95" spans="4:21" ht="15.75" customHeight="1" thickBot="1">
      <c r="D95" s="5" t="s">
        <v>115</v>
      </c>
      <c r="E95" s="5" t="s">
        <v>116</v>
      </c>
      <c r="M95" s="17"/>
      <c r="N95" s="3"/>
      <c r="O95" s="15">
        <f t="shared" si="8"/>
        <v>51</v>
      </c>
      <c r="S95" s="6">
        <f t="shared" si="4"/>
        <v>0</v>
      </c>
      <c r="T95" s="6">
        <f t="shared" si="5"/>
        <v>0</v>
      </c>
      <c r="U95" s="6">
        <f t="shared" si="6"/>
        <v>0</v>
      </c>
    </row>
    <row r="96" spans="4:21" ht="15.75" customHeight="1" thickBot="1">
      <c r="D96" s="5" t="s">
        <v>117</v>
      </c>
      <c r="E96" s="5" t="s">
        <v>9</v>
      </c>
      <c r="M96" s="17"/>
      <c r="N96" s="8" t="str">
        <f>+E96</f>
        <v>その他</v>
      </c>
      <c r="O96" s="15"/>
      <c r="S96" s="6" t="str">
        <f t="shared" si="4"/>
        <v>その他</v>
      </c>
      <c r="T96" s="6">
        <f t="shared" si="5"/>
        <v>0</v>
      </c>
      <c r="U96" s="6" t="str">
        <f t="shared" si="6"/>
        <v>その他</v>
      </c>
    </row>
    <row r="97" spans="5:21" ht="29.25" customHeight="1" thickBot="1">
      <c r="E97" s="19"/>
      <c r="F97" s="20"/>
      <c r="G97" s="20"/>
      <c r="H97" s="20"/>
      <c r="I97" s="20"/>
      <c r="J97" s="20"/>
      <c r="K97" s="20"/>
      <c r="L97" s="21"/>
      <c r="N97" s="8">
        <f>+E97</f>
        <v>0</v>
      </c>
      <c r="O97" s="15">
        <f>+O95+1</f>
        <v>52</v>
      </c>
      <c r="S97" s="6">
        <f t="shared" si="4"/>
        <v>0</v>
      </c>
      <c r="T97" s="6">
        <f t="shared" si="5"/>
        <v>0</v>
      </c>
      <c r="U97" s="6">
        <f t="shared" si="6"/>
        <v>0</v>
      </c>
    </row>
    <row r="98" spans="15:21" ht="15.75" customHeight="1">
      <c r="O98" s="15"/>
      <c r="S98" s="6">
        <f t="shared" si="4"/>
        <v>0</v>
      </c>
      <c r="T98" s="6">
        <f t="shared" si="5"/>
        <v>0</v>
      </c>
      <c r="U98" s="6">
        <f t="shared" si="6"/>
        <v>0</v>
      </c>
    </row>
    <row r="99" spans="1:21" ht="15.75" customHeight="1">
      <c r="A99" s="4" t="s">
        <v>47</v>
      </c>
      <c r="B99" s="4">
        <f>+B87+1</f>
        <v>11</v>
      </c>
      <c r="C99" s="11" t="s">
        <v>57</v>
      </c>
      <c r="D99" s="5" t="s">
        <v>49</v>
      </c>
      <c r="O99" s="15"/>
      <c r="S99" s="6">
        <f t="shared" si="4"/>
        <v>0</v>
      </c>
      <c r="T99" s="6">
        <f t="shared" si="5"/>
        <v>0</v>
      </c>
      <c r="U99" s="6">
        <f t="shared" si="6"/>
        <v>0</v>
      </c>
    </row>
    <row r="100" spans="14:21" ht="15.75" customHeight="1" thickBot="1">
      <c r="N100" s="5" t="s">
        <v>6</v>
      </c>
      <c r="O100" s="15"/>
      <c r="S100" s="6" t="str">
        <f t="shared" si="4"/>
        <v>回答欄</v>
      </c>
      <c r="T100" s="6">
        <f t="shared" si="5"/>
        <v>0</v>
      </c>
      <c r="U100" s="6" t="str">
        <f t="shared" si="6"/>
        <v>回答欄</v>
      </c>
    </row>
    <row r="101" spans="4:21" ht="15.75" customHeight="1">
      <c r="D101" s="5" t="s">
        <v>59</v>
      </c>
      <c r="E101" s="5" t="s">
        <v>14</v>
      </c>
      <c r="N101" s="1"/>
      <c r="O101" s="15">
        <v>73</v>
      </c>
      <c r="S101" s="6">
        <f t="shared" si="4"/>
        <v>0</v>
      </c>
      <c r="T101" s="6">
        <f t="shared" si="5"/>
        <v>0</v>
      </c>
      <c r="U101" s="6">
        <f t="shared" si="6"/>
        <v>0</v>
      </c>
    </row>
    <row r="102" spans="4:21" ht="15.75" customHeight="1">
      <c r="D102" s="5" t="s">
        <v>61</v>
      </c>
      <c r="E102" s="5" t="s">
        <v>15</v>
      </c>
      <c r="N102" s="2"/>
      <c r="O102" s="15">
        <v>74</v>
      </c>
      <c r="S102" s="6">
        <f t="shared" si="4"/>
        <v>0</v>
      </c>
      <c r="T102" s="6">
        <f t="shared" si="5"/>
        <v>0</v>
      </c>
      <c r="U102" s="6">
        <f t="shared" si="6"/>
        <v>0</v>
      </c>
    </row>
    <row r="103" spans="4:21" ht="15.75" customHeight="1">
      <c r="D103" s="5" t="s">
        <v>118</v>
      </c>
      <c r="E103" s="5" t="s">
        <v>16</v>
      </c>
      <c r="N103" s="2"/>
      <c r="O103" s="15">
        <v>75</v>
      </c>
      <c r="S103" s="6">
        <f t="shared" si="4"/>
        <v>0</v>
      </c>
      <c r="T103" s="6">
        <f t="shared" si="5"/>
        <v>0</v>
      </c>
      <c r="U103" s="6">
        <f t="shared" si="6"/>
        <v>0</v>
      </c>
    </row>
    <row r="104" spans="4:21" ht="15.75" customHeight="1">
      <c r="D104" s="5" t="s">
        <v>119</v>
      </c>
      <c r="E104" s="5" t="s">
        <v>44</v>
      </c>
      <c r="N104" s="2"/>
      <c r="O104" s="15">
        <v>76</v>
      </c>
      <c r="S104" s="6">
        <f t="shared" si="4"/>
        <v>0</v>
      </c>
      <c r="T104" s="6">
        <f t="shared" si="5"/>
        <v>0</v>
      </c>
      <c r="U104" s="6">
        <f t="shared" si="6"/>
        <v>0</v>
      </c>
    </row>
    <row r="105" spans="4:21" ht="14.25" thickBot="1">
      <c r="D105" s="5" t="s">
        <v>120</v>
      </c>
      <c r="E105" s="5" t="s">
        <v>121</v>
      </c>
      <c r="M105" s="17"/>
      <c r="N105" s="3"/>
      <c r="O105" s="15">
        <v>77</v>
      </c>
      <c r="S105" s="6">
        <f t="shared" si="4"/>
        <v>0</v>
      </c>
      <c r="T105" s="6">
        <f t="shared" si="5"/>
        <v>0</v>
      </c>
      <c r="U105" s="6">
        <f t="shared" si="6"/>
        <v>0</v>
      </c>
    </row>
    <row r="106" spans="4:21" ht="15.75" customHeight="1" thickBot="1">
      <c r="D106" s="5" t="s">
        <v>122</v>
      </c>
      <c r="E106" s="5" t="s">
        <v>9</v>
      </c>
      <c r="M106" s="17"/>
      <c r="N106" s="8" t="str">
        <f>+E106</f>
        <v>その他</v>
      </c>
      <c r="O106" s="15"/>
      <c r="S106" s="6" t="str">
        <f t="shared" si="4"/>
        <v>その他</v>
      </c>
      <c r="T106" s="6">
        <f t="shared" si="5"/>
        <v>0</v>
      </c>
      <c r="U106" s="6" t="str">
        <f t="shared" si="6"/>
        <v>その他</v>
      </c>
    </row>
    <row r="107" spans="5:21" ht="28.5" customHeight="1" thickBot="1">
      <c r="E107" s="19"/>
      <c r="F107" s="20"/>
      <c r="G107" s="20"/>
      <c r="H107" s="20"/>
      <c r="I107" s="20"/>
      <c r="J107" s="20"/>
      <c r="K107" s="20"/>
      <c r="L107" s="21"/>
      <c r="N107" s="8">
        <f>+E107</f>
        <v>0</v>
      </c>
      <c r="O107" s="15">
        <f>+O105+1</f>
        <v>78</v>
      </c>
      <c r="S107" s="6">
        <f t="shared" si="4"/>
        <v>0</v>
      </c>
      <c r="T107" s="6">
        <f t="shared" si="5"/>
        <v>0</v>
      </c>
      <c r="U107" s="6">
        <f t="shared" si="6"/>
        <v>0</v>
      </c>
    </row>
    <row r="108" spans="5:21" ht="15.75" customHeight="1">
      <c r="E108" s="17"/>
      <c r="F108" s="17"/>
      <c r="G108" s="17"/>
      <c r="H108" s="17"/>
      <c r="I108" s="17"/>
      <c r="J108" s="17"/>
      <c r="K108" s="17"/>
      <c r="L108" s="17"/>
      <c r="O108" s="15"/>
      <c r="S108" s="6">
        <f t="shared" si="4"/>
        <v>0</v>
      </c>
      <c r="T108" s="6">
        <f t="shared" si="5"/>
        <v>0</v>
      </c>
      <c r="U108" s="6">
        <f t="shared" si="6"/>
        <v>0</v>
      </c>
    </row>
    <row r="109" spans="1:15" ht="32.25" customHeight="1">
      <c r="A109" s="4" t="s">
        <v>48</v>
      </c>
      <c r="B109" s="4">
        <f>+B99+1</f>
        <v>12</v>
      </c>
      <c r="C109" s="5" t="s">
        <v>123</v>
      </c>
      <c r="D109" s="22" t="s">
        <v>124</v>
      </c>
      <c r="E109" s="22"/>
      <c r="F109" s="22"/>
      <c r="G109" s="22"/>
      <c r="H109" s="22"/>
      <c r="I109" s="22"/>
      <c r="J109" s="22"/>
      <c r="K109" s="22"/>
      <c r="L109" s="22"/>
      <c r="M109" s="22"/>
      <c r="N109" s="22"/>
      <c r="O109" s="15"/>
    </row>
    <row r="110" spans="5:15" ht="15.75" customHeight="1" thickBot="1">
      <c r="E110" s="17"/>
      <c r="F110" s="17"/>
      <c r="G110" s="17"/>
      <c r="H110" s="17"/>
      <c r="I110" s="17"/>
      <c r="J110" s="17"/>
      <c r="K110" s="17"/>
      <c r="L110" s="17"/>
      <c r="N110" s="5" t="s">
        <v>6</v>
      </c>
      <c r="O110" s="15"/>
    </row>
    <row r="111" spans="4:15" ht="15.75" customHeight="1">
      <c r="D111" s="5" t="s">
        <v>125</v>
      </c>
      <c r="E111" s="17" t="s">
        <v>126</v>
      </c>
      <c r="F111" s="17"/>
      <c r="G111" s="17"/>
      <c r="H111" s="17"/>
      <c r="I111" s="17"/>
      <c r="J111" s="17"/>
      <c r="K111" s="17"/>
      <c r="L111" s="17"/>
      <c r="N111" s="1"/>
      <c r="O111" s="15">
        <f>+O107+1</f>
        <v>79</v>
      </c>
    </row>
    <row r="112" spans="4:15" ht="15.75" customHeight="1">
      <c r="D112" s="5" t="s">
        <v>127</v>
      </c>
      <c r="E112" s="17" t="s">
        <v>128</v>
      </c>
      <c r="F112" s="17"/>
      <c r="G112" s="17"/>
      <c r="H112" s="17"/>
      <c r="I112" s="17"/>
      <c r="J112" s="17"/>
      <c r="K112" s="17"/>
      <c r="L112" s="17"/>
      <c r="N112" s="2"/>
      <c r="O112" s="15">
        <f>+O111+1</f>
        <v>80</v>
      </c>
    </row>
    <row r="113" spans="4:15" ht="15.75" customHeight="1" thickBot="1">
      <c r="D113" s="5" t="s">
        <v>129</v>
      </c>
      <c r="E113" s="17" t="s">
        <v>130</v>
      </c>
      <c r="F113" s="17"/>
      <c r="G113" s="17"/>
      <c r="H113" s="17"/>
      <c r="I113" s="17"/>
      <c r="J113" s="17"/>
      <c r="K113" s="17"/>
      <c r="L113" s="17"/>
      <c r="N113" s="3"/>
      <c r="O113" s="15">
        <f>+O112+1</f>
        <v>81</v>
      </c>
    </row>
    <row r="114" spans="4:15" ht="15.75" customHeight="1" thickBot="1">
      <c r="D114" s="5" t="s">
        <v>131</v>
      </c>
      <c r="E114" s="17" t="s">
        <v>9</v>
      </c>
      <c r="F114" s="17"/>
      <c r="G114" s="17"/>
      <c r="H114" s="17"/>
      <c r="I114" s="17"/>
      <c r="J114" s="17"/>
      <c r="K114" s="17"/>
      <c r="L114" s="17"/>
      <c r="O114" s="15"/>
    </row>
    <row r="115" spans="5:15" ht="36.75" customHeight="1" thickBot="1">
      <c r="E115" s="19"/>
      <c r="F115" s="20"/>
      <c r="G115" s="20"/>
      <c r="H115" s="20"/>
      <c r="I115" s="20"/>
      <c r="J115" s="20"/>
      <c r="K115" s="20"/>
      <c r="L115" s="21"/>
      <c r="O115" s="15">
        <f>+O113+1</f>
        <v>82</v>
      </c>
    </row>
    <row r="116" spans="5:15" ht="15.75" customHeight="1">
      <c r="E116" s="17"/>
      <c r="F116" s="17"/>
      <c r="G116" s="17"/>
      <c r="H116" s="17"/>
      <c r="I116" s="17"/>
      <c r="J116" s="17"/>
      <c r="K116" s="17"/>
      <c r="L116" s="17"/>
      <c r="O116" s="15"/>
    </row>
    <row r="117" spans="5:15" ht="15.75" customHeight="1">
      <c r="E117" s="17"/>
      <c r="F117" s="17"/>
      <c r="G117" s="17"/>
      <c r="H117" s="17"/>
      <c r="I117" s="17"/>
      <c r="J117" s="17"/>
      <c r="K117" s="17"/>
      <c r="L117" s="17"/>
      <c r="O117" s="15"/>
    </row>
    <row r="118" spans="1:21" ht="15.75" customHeight="1">
      <c r="A118" s="4" t="s">
        <v>87</v>
      </c>
      <c r="B118" s="4">
        <f>+B109+1</f>
        <v>13</v>
      </c>
      <c r="C118" s="11" t="s">
        <v>25</v>
      </c>
      <c r="D118" s="5" t="s">
        <v>50</v>
      </c>
      <c r="O118" s="15"/>
      <c r="S118" s="6">
        <f t="shared" si="4"/>
        <v>0</v>
      </c>
      <c r="T118" s="6">
        <f t="shared" si="5"/>
        <v>0</v>
      </c>
      <c r="U118" s="6">
        <f t="shared" si="6"/>
        <v>0</v>
      </c>
    </row>
    <row r="119" spans="14:21" ht="15.75" customHeight="1" thickBot="1">
      <c r="N119" s="5" t="s">
        <v>6</v>
      </c>
      <c r="O119" s="15"/>
      <c r="S119" s="6" t="str">
        <f t="shared" si="4"/>
        <v>回答欄</v>
      </c>
      <c r="T119" s="6">
        <f t="shared" si="5"/>
        <v>0</v>
      </c>
      <c r="U119" s="6" t="str">
        <f t="shared" si="6"/>
        <v>回答欄</v>
      </c>
    </row>
    <row r="120" spans="4:21" ht="15.75" customHeight="1">
      <c r="D120" s="5" t="s">
        <v>27</v>
      </c>
      <c r="E120" s="5" t="s">
        <v>17</v>
      </c>
      <c r="N120" s="1"/>
      <c r="O120" s="15">
        <f>+O115+1</f>
        <v>83</v>
      </c>
      <c r="S120" s="6">
        <f t="shared" si="4"/>
        <v>0</v>
      </c>
      <c r="T120" s="6">
        <f t="shared" si="5"/>
        <v>0</v>
      </c>
      <c r="U120" s="6">
        <f t="shared" si="6"/>
        <v>0</v>
      </c>
    </row>
    <row r="121" spans="4:21" ht="15.75" customHeight="1">
      <c r="D121" s="5" t="s">
        <v>30</v>
      </c>
      <c r="E121" s="5" t="s">
        <v>132</v>
      </c>
      <c r="N121" s="2"/>
      <c r="O121" s="15">
        <f>+O120+1</f>
        <v>84</v>
      </c>
      <c r="S121" s="6">
        <f t="shared" si="4"/>
        <v>0</v>
      </c>
      <c r="T121" s="6">
        <f t="shared" si="5"/>
        <v>0</v>
      </c>
      <c r="U121" s="6">
        <f t="shared" si="6"/>
        <v>0</v>
      </c>
    </row>
    <row r="122" spans="4:21" ht="15.75" customHeight="1">
      <c r="D122" s="5" t="s">
        <v>28</v>
      </c>
      <c r="E122" s="5" t="s">
        <v>23</v>
      </c>
      <c r="N122" s="2"/>
      <c r="O122" s="15">
        <f aca="true" t="shared" si="9" ref="O122:O129">+O121+1</f>
        <v>85</v>
      </c>
      <c r="S122" s="6">
        <f t="shared" si="4"/>
        <v>0</v>
      </c>
      <c r="T122" s="6">
        <f t="shared" si="5"/>
        <v>0</v>
      </c>
      <c r="U122" s="6">
        <f t="shared" si="6"/>
        <v>0</v>
      </c>
    </row>
    <row r="123" spans="4:21" ht="15.75" customHeight="1">
      <c r="D123" s="5" t="s">
        <v>119</v>
      </c>
      <c r="E123" s="5" t="s">
        <v>19</v>
      </c>
      <c r="N123" s="2"/>
      <c r="O123" s="15">
        <f t="shared" si="9"/>
        <v>86</v>
      </c>
      <c r="S123" s="6">
        <f t="shared" si="4"/>
        <v>0</v>
      </c>
      <c r="T123" s="6">
        <f t="shared" si="5"/>
        <v>0</v>
      </c>
      <c r="U123" s="6">
        <f t="shared" si="6"/>
        <v>0</v>
      </c>
    </row>
    <row r="124" spans="4:21" ht="13.5">
      <c r="D124" s="5" t="s">
        <v>120</v>
      </c>
      <c r="E124" s="5" t="s">
        <v>20</v>
      </c>
      <c r="N124" s="2"/>
      <c r="O124" s="15">
        <f t="shared" si="9"/>
        <v>87</v>
      </c>
      <c r="S124" s="6">
        <f t="shared" si="4"/>
        <v>0</v>
      </c>
      <c r="T124" s="6">
        <f t="shared" si="5"/>
        <v>0</v>
      </c>
      <c r="U124" s="6">
        <f t="shared" si="6"/>
        <v>0</v>
      </c>
    </row>
    <row r="125" spans="4:21" ht="15.75" customHeight="1">
      <c r="D125" s="5" t="s">
        <v>122</v>
      </c>
      <c r="E125" s="5" t="s">
        <v>18</v>
      </c>
      <c r="N125" s="2"/>
      <c r="O125" s="15">
        <f t="shared" si="9"/>
        <v>88</v>
      </c>
      <c r="S125" s="6">
        <f t="shared" si="4"/>
        <v>0</v>
      </c>
      <c r="T125" s="6">
        <f t="shared" si="5"/>
        <v>0</v>
      </c>
      <c r="U125" s="6">
        <f t="shared" si="6"/>
        <v>0</v>
      </c>
    </row>
    <row r="126" spans="4:21" ht="15.75" customHeight="1">
      <c r="D126" s="5" t="s">
        <v>133</v>
      </c>
      <c r="E126" s="5" t="s">
        <v>134</v>
      </c>
      <c r="N126" s="2"/>
      <c r="O126" s="15">
        <f t="shared" si="9"/>
        <v>89</v>
      </c>
      <c r="S126" s="6">
        <f t="shared" si="4"/>
        <v>0</v>
      </c>
      <c r="T126" s="6">
        <f t="shared" si="5"/>
        <v>0</v>
      </c>
      <c r="U126" s="6">
        <f t="shared" si="6"/>
        <v>0</v>
      </c>
    </row>
    <row r="127" spans="4:21" ht="15.75" customHeight="1">
      <c r="D127" s="5" t="s">
        <v>135</v>
      </c>
      <c r="E127" s="5" t="s">
        <v>24</v>
      </c>
      <c r="N127" s="2"/>
      <c r="O127" s="15">
        <f t="shared" si="9"/>
        <v>90</v>
      </c>
      <c r="S127" s="6">
        <f t="shared" si="4"/>
        <v>0</v>
      </c>
      <c r="T127" s="6">
        <f t="shared" si="5"/>
        <v>0</v>
      </c>
      <c r="U127" s="6">
        <f t="shared" si="6"/>
        <v>0</v>
      </c>
    </row>
    <row r="128" spans="4:21" ht="15.75" customHeight="1">
      <c r="D128" s="5" t="s">
        <v>136</v>
      </c>
      <c r="E128" s="5" t="s">
        <v>26</v>
      </c>
      <c r="N128" s="2"/>
      <c r="O128" s="15">
        <f t="shared" si="9"/>
        <v>91</v>
      </c>
      <c r="S128" s="6">
        <f t="shared" si="4"/>
        <v>0</v>
      </c>
      <c r="T128" s="6">
        <f t="shared" si="5"/>
        <v>0</v>
      </c>
      <c r="U128" s="6">
        <f t="shared" si="6"/>
        <v>0</v>
      </c>
    </row>
    <row r="129" spans="4:21" ht="15.75" customHeight="1" thickBot="1">
      <c r="D129" s="5" t="s">
        <v>137</v>
      </c>
      <c r="E129" s="5" t="s">
        <v>45</v>
      </c>
      <c r="M129" s="17"/>
      <c r="N129" s="3"/>
      <c r="O129" s="15">
        <f t="shared" si="9"/>
        <v>92</v>
      </c>
      <c r="Q129" s="8">
        <v>7</v>
      </c>
      <c r="S129" s="6">
        <f t="shared" si="4"/>
        <v>0</v>
      </c>
      <c r="T129" s="6">
        <f t="shared" si="5"/>
        <v>0</v>
      </c>
      <c r="U129" s="6">
        <f t="shared" si="6"/>
        <v>0</v>
      </c>
    </row>
    <row r="130" spans="4:21" ht="15.75" customHeight="1" thickBot="1">
      <c r="D130" s="5" t="s">
        <v>138</v>
      </c>
      <c r="E130" s="5" t="s">
        <v>9</v>
      </c>
      <c r="M130" s="17"/>
      <c r="N130" s="8" t="str">
        <f>+E130</f>
        <v>その他</v>
      </c>
      <c r="O130" s="15"/>
      <c r="S130" s="6" t="str">
        <f t="shared" si="4"/>
        <v>その他</v>
      </c>
      <c r="T130" s="6">
        <f t="shared" si="5"/>
        <v>0</v>
      </c>
      <c r="U130" s="6" t="str">
        <f t="shared" si="6"/>
        <v>その他</v>
      </c>
    </row>
    <row r="131" spans="5:21" ht="24" customHeight="1" thickBot="1">
      <c r="E131" s="19"/>
      <c r="F131" s="20"/>
      <c r="G131" s="20"/>
      <c r="H131" s="20"/>
      <c r="I131" s="20"/>
      <c r="J131" s="20"/>
      <c r="K131" s="20"/>
      <c r="L131" s="21"/>
      <c r="N131" s="8">
        <f>+E131</f>
        <v>0</v>
      </c>
      <c r="O131" s="15">
        <f>+O129+1</f>
        <v>93</v>
      </c>
      <c r="S131" s="6">
        <f aca="true" t="shared" si="10" ref="S131:S143">+N131</f>
        <v>0</v>
      </c>
      <c r="T131" s="6">
        <f aca="true" t="shared" si="11" ref="T131:T143">IF(S131="○",1,0)</f>
        <v>0</v>
      </c>
      <c r="U131" s="6">
        <f aca="true" t="shared" si="12" ref="U131:U143">IF(T131=1,T131,S131)</f>
        <v>0</v>
      </c>
    </row>
    <row r="132" spans="15:21" ht="15.75" customHeight="1">
      <c r="O132" s="15"/>
      <c r="S132" s="6">
        <f t="shared" si="10"/>
        <v>0</v>
      </c>
      <c r="T132" s="6">
        <f t="shared" si="11"/>
        <v>0</v>
      </c>
      <c r="U132" s="6">
        <f t="shared" si="12"/>
        <v>0</v>
      </c>
    </row>
    <row r="133" spans="1:21" ht="15.75" customHeight="1">
      <c r="A133" s="4" t="s">
        <v>47</v>
      </c>
      <c r="B133" s="4">
        <f>+B118+1</f>
        <v>14</v>
      </c>
      <c r="C133" s="11" t="s">
        <v>25</v>
      </c>
      <c r="D133" s="5" t="s">
        <v>139</v>
      </c>
      <c r="O133" s="15"/>
      <c r="S133" s="6">
        <f t="shared" si="10"/>
        <v>0</v>
      </c>
      <c r="T133" s="6">
        <f t="shared" si="11"/>
        <v>0</v>
      </c>
      <c r="U133" s="6">
        <f t="shared" si="12"/>
        <v>0</v>
      </c>
    </row>
    <row r="134" spans="14:21" ht="15.75" customHeight="1" thickBot="1">
      <c r="N134" s="5" t="s">
        <v>6</v>
      </c>
      <c r="O134" s="15"/>
      <c r="S134" s="6" t="str">
        <f t="shared" si="10"/>
        <v>回答欄</v>
      </c>
      <c r="T134" s="6">
        <f t="shared" si="11"/>
        <v>0</v>
      </c>
      <c r="U134" s="6" t="str">
        <f t="shared" si="12"/>
        <v>回答欄</v>
      </c>
    </row>
    <row r="135" spans="4:21" ht="15.75" customHeight="1">
      <c r="D135" s="5" t="s">
        <v>27</v>
      </c>
      <c r="E135" s="5" t="s">
        <v>35</v>
      </c>
      <c r="N135" s="1"/>
      <c r="O135" s="15">
        <f>+O131+1</f>
        <v>94</v>
      </c>
      <c r="S135" s="6">
        <f t="shared" si="10"/>
        <v>0</v>
      </c>
      <c r="T135" s="6">
        <f t="shared" si="11"/>
        <v>0</v>
      </c>
      <c r="U135" s="6">
        <f t="shared" si="12"/>
        <v>0</v>
      </c>
    </row>
    <row r="136" spans="4:21" ht="15.75" customHeight="1">
      <c r="D136" s="5" t="s">
        <v>140</v>
      </c>
      <c r="E136" s="5" t="s">
        <v>37</v>
      </c>
      <c r="N136" s="2"/>
      <c r="O136" s="15">
        <f>+O135+1</f>
        <v>95</v>
      </c>
      <c r="S136" s="6">
        <f t="shared" si="10"/>
        <v>0</v>
      </c>
      <c r="T136" s="6">
        <f t="shared" si="11"/>
        <v>0</v>
      </c>
      <c r="U136" s="6">
        <f t="shared" si="12"/>
        <v>0</v>
      </c>
    </row>
    <row r="137" spans="4:21" ht="15.75" customHeight="1">
      <c r="D137" s="5" t="s">
        <v>28</v>
      </c>
      <c r="E137" s="5" t="s">
        <v>36</v>
      </c>
      <c r="N137" s="2"/>
      <c r="O137" s="15">
        <f>+O136+1</f>
        <v>96</v>
      </c>
      <c r="S137" s="6">
        <f t="shared" si="10"/>
        <v>0</v>
      </c>
      <c r="T137" s="6">
        <f t="shared" si="11"/>
        <v>0</v>
      </c>
      <c r="U137" s="6">
        <f t="shared" si="12"/>
        <v>0</v>
      </c>
    </row>
    <row r="138" spans="4:21" ht="15.75" customHeight="1">
      <c r="D138" s="5" t="s">
        <v>141</v>
      </c>
      <c r="E138" s="5" t="s">
        <v>38</v>
      </c>
      <c r="N138" s="2"/>
      <c r="O138" s="15">
        <f>+O137+1</f>
        <v>97</v>
      </c>
      <c r="S138" s="6">
        <f t="shared" si="10"/>
        <v>0</v>
      </c>
      <c r="T138" s="6">
        <f t="shared" si="11"/>
        <v>0</v>
      </c>
      <c r="U138" s="6">
        <f t="shared" si="12"/>
        <v>0</v>
      </c>
    </row>
    <row r="139" spans="4:21" ht="13.5">
      <c r="D139" s="5" t="s">
        <v>142</v>
      </c>
      <c r="E139" s="5" t="s">
        <v>39</v>
      </c>
      <c r="N139" s="2"/>
      <c r="O139" s="15">
        <f>+O138+1</f>
        <v>98</v>
      </c>
      <c r="S139" s="6">
        <f t="shared" si="10"/>
        <v>0</v>
      </c>
      <c r="T139" s="6">
        <f t="shared" si="11"/>
        <v>0</v>
      </c>
      <c r="U139" s="6">
        <f t="shared" si="12"/>
        <v>0</v>
      </c>
    </row>
    <row r="140" spans="4:21" ht="15.75" customHeight="1" thickBot="1">
      <c r="D140" s="5" t="s">
        <v>8</v>
      </c>
      <c r="E140" s="5" t="s">
        <v>40</v>
      </c>
      <c r="M140" s="17"/>
      <c r="N140" s="3"/>
      <c r="O140" s="15">
        <f>+O139+1</f>
        <v>99</v>
      </c>
      <c r="S140" s="6">
        <f t="shared" si="10"/>
        <v>0</v>
      </c>
      <c r="T140" s="6">
        <f t="shared" si="11"/>
        <v>0</v>
      </c>
      <c r="U140" s="6">
        <f t="shared" si="12"/>
        <v>0</v>
      </c>
    </row>
    <row r="141" spans="4:21" ht="15.75" customHeight="1" thickBot="1">
      <c r="D141" s="5" t="s">
        <v>143</v>
      </c>
      <c r="E141" s="5" t="s">
        <v>9</v>
      </c>
      <c r="M141" s="17"/>
      <c r="N141" s="8" t="str">
        <f>+E141</f>
        <v>その他</v>
      </c>
      <c r="O141" s="15"/>
      <c r="S141" s="6" t="str">
        <f t="shared" si="10"/>
        <v>その他</v>
      </c>
      <c r="T141" s="6">
        <f t="shared" si="11"/>
        <v>0</v>
      </c>
      <c r="U141" s="6" t="str">
        <f t="shared" si="12"/>
        <v>その他</v>
      </c>
    </row>
    <row r="142" spans="5:21" ht="30" customHeight="1" thickBot="1">
      <c r="E142" s="19"/>
      <c r="F142" s="20"/>
      <c r="G142" s="20"/>
      <c r="H142" s="20"/>
      <c r="I142" s="20"/>
      <c r="J142" s="20"/>
      <c r="K142" s="20"/>
      <c r="L142" s="21"/>
      <c r="N142" s="8">
        <f>+E142</f>
        <v>0</v>
      </c>
      <c r="O142" s="15">
        <f>+O140+1</f>
        <v>100</v>
      </c>
      <c r="S142" s="6">
        <f t="shared" si="10"/>
        <v>0</v>
      </c>
      <c r="T142" s="6">
        <f t="shared" si="11"/>
        <v>0</v>
      </c>
      <c r="U142" s="6">
        <f t="shared" si="12"/>
        <v>0</v>
      </c>
    </row>
    <row r="143" spans="15:21" ht="15.75" customHeight="1">
      <c r="O143" s="15"/>
      <c r="S143" s="6">
        <f t="shared" si="10"/>
        <v>0</v>
      </c>
      <c r="T143" s="6">
        <f t="shared" si="11"/>
        <v>0</v>
      </c>
      <c r="U143" s="6">
        <f t="shared" si="12"/>
        <v>0</v>
      </c>
    </row>
    <row r="144" spans="1:15" ht="15.75" customHeight="1">
      <c r="A144" s="12" t="s">
        <v>41</v>
      </c>
      <c r="B144" s="12"/>
      <c r="C144" s="12"/>
      <c r="D144" s="12"/>
      <c r="E144" s="12"/>
      <c r="F144" s="12"/>
      <c r="G144" s="12"/>
      <c r="H144" s="12"/>
      <c r="I144" s="12"/>
      <c r="J144" s="12"/>
      <c r="K144" s="12"/>
      <c r="L144" s="12"/>
      <c r="M144" s="12"/>
      <c r="N144" s="12"/>
      <c r="O144" s="15"/>
    </row>
    <row r="145" ht="15.75" customHeight="1">
      <c r="O145" s="15"/>
    </row>
    <row r="146" ht="15.75" customHeight="1"/>
    <row r="147" ht="15.75" customHeight="1"/>
    <row r="148" ht="15.75" customHeight="1"/>
    <row r="149" ht="15.75" customHeight="1">
      <c r="O149" s="15"/>
    </row>
    <row r="150" ht="15.75" customHeight="1">
      <c r="O150" s="15"/>
    </row>
    <row r="151" ht="13.5">
      <c r="O151" s="15"/>
    </row>
    <row r="152" ht="18.75" customHeight="1">
      <c r="O152" s="15"/>
    </row>
    <row r="153" ht="13.5">
      <c r="O153" s="15"/>
    </row>
    <row r="157" ht="13.5">
      <c r="O157" s="15"/>
    </row>
    <row r="158" ht="13.5">
      <c r="O158" s="15"/>
    </row>
    <row r="159" ht="13.5">
      <c r="O159" s="15"/>
    </row>
    <row r="160" ht="13.5">
      <c r="O160" s="15"/>
    </row>
    <row r="161" ht="13.5">
      <c r="O161" s="15"/>
    </row>
    <row r="162" ht="13.5">
      <c r="O162" s="15"/>
    </row>
    <row r="163" ht="13.5">
      <c r="O163" s="15"/>
    </row>
    <row r="167" ht="13.5">
      <c r="O167" s="15"/>
    </row>
    <row r="168" ht="13.5">
      <c r="O168" s="15"/>
    </row>
    <row r="169" ht="13.5">
      <c r="O169" s="15"/>
    </row>
    <row r="170" ht="13.5">
      <c r="O170" s="15"/>
    </row>
    <row r="171" ht="13.5">
      <c r="O171" s="15"/>
    </row>
    <row r="172" ht="13.5">
      <c r="O172" s="15"/>
    </row>
    <row r="173" ht="13.5">
      <c r="O173" s="15"/>
    </row>
    <row r="176" ht="13.5">
      <c r="O176" s="15"/>
    </row>
    <row r="177" ht="13.5">
      <c r="O177" s="15"/>
    </row>
    <row r="178" ht="13.5">
      <c r="O178" s="15"/>
    </row>
    <row r="179" ht="13.5">
      <c r="O179" s="15"/>
    </row>
    <row r="180" ht="13.5">
      <c r="O180" s="15"/>
    </row>
    <row r="181" ht="13.5">
      <c r="O181" s="15"/>
    </row>
    <row r="182" ht="13.5">
      <c r="O182" s="15"/>
    </row>
    <row r="188" ht="13.5">
      <c r="O188" s="15"/>
    </row>
    <row r="189" ht="13.5">
      <c r="O189" s="15"/>
    </row>
    <row r="190" ht="13.5">
      <c r="O190" s="15"/>
    </row>
    <row r="191" ht="13.5">
      <c r="O191" s="15"/>
    </row>
    <row r="192" ht="13.5">
      <c r="O192" s="15"/>
    </row>
    <row r="193" ht="13.5">
      <c r="O193" s="15"/>
    </row>
    <row r="194" ht="13.5">
      <c r="O194" s="15"/>
    </row>
  </sheetData>
  <sheetProtection/>
  <mergeCells count="15">
    <mergeCell ref="E115:L115"/>
    <mergeCell ref="E131:L131"/>
    <mergeCell ref="E142:L142"/>
    <mergeCell ref="E61:L61"/>
    <mergeCell ref="E71:L71"/>
    <mergeCell ref="E85:L85"/>
    <mergeCell ref="E97:L97"/>
    <mergeCell ref="E107:L107"/>
    <mergeCell ref="D109:N109"/>
    <mergeCell ref="A2:N2"/>
    <mergeCell ref="A4:N4"/>
    <mergeCell ref="C6:N6"/>
    <mergeCell ref="E13:L13"/>
    <mergeCell ref="E43:L43"/>
    <mergeCell ref="E52:L52"/>
  </mergeCells>
  <dataValidations count="1">
    <dataValidation type="list" allowBlank="1" showInputMessage="1" showErrorMessage="1" sqref="N17:N20 N101:N105 N89:N95 N75:N83 N65:N69 N56:N59 N47:N50 N39:N41 N120:N129 N29:N35 N24:N25 N135:N140 N111:N113">
      <formula1>$Q$1:$Q$2</formula1>
    </dataValidation>
  </dataValidations>
  <printOptions horizontalCentered="1"/>
  <pageMargins left="0.5905511811023623" right="0.5905511811023623" top="0.5905511811023623" bottom="0.5905511811023623" header="0.31496062992125984" footer="0.1968503937007874"/>
  <pageSetup cellComments="asDisplayed" fitToHeight="0" horizontalDpi="600" verticalDpi="600" orientation="portrait" paperSize="9" scale="95" r:id="rId3"/>
  <headerFooter alignWithMargins="0">
    <oddFooter>&amp;R&amp;F</oddFooter>
  </headerFooter>
  <rowBreaks count="3" manualBreakCount="3">
    <brk id="44" max="13" man="1"/>
    <brk id="86" max="13" man="1"/>
    <brk id="132"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古賀 明好</cp:lastModifiedBy>
  <cp:lastPrinted>2020-10-12T07:31:52Z</cp:lastPrinted>
  <dcterms:created xsi:type="dcterms:W3CDTF">2017-02-13T04:56:42Z</dcterms:created>
  <dcterms:modified xsi:type="dcterms:W3CDTF">2020-10-12T07:32:00Z</dcterms:modified>
  <cp:category/>
  <cp:version/>
  <cp:contentType/>
  <cp:contentStatus/>
</cp:coreProperties>
</file>