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97" activeTab="0"/>
  </bookViews>
  <sheets>
    <sheet name="16-1" sheetId="1" r:id="rId1"/>
    <sheet name="(2)施設数" sheetId="2" r:id="rId2"/>
  </sheets>
  <definedNames>
    <definedName name="_xlnm.Print_Area" localSheetId="1">'(2)施設数'!$A$1:$H$37</definedName>
    <definedName name="_xlnm.Print_Area" localSheetId="0">'16-1'!$A$1:$S$51</definedName>
  </definedNames>
  <calcPr fullCalcOnLoad="1"/>
</workbook>
</file>

<file path=xl/sharedStrings.xml><?xml version="1.0" encoding="utf-8"?>
<sst xmlns="http://schemas.openxmlformats.org/spreadsheetml/2006/main" count="157" uniqueCount="68">
  <si>
    <t>2)</t>
  </si>
  <si>
    <t>保護率</t>
  </si>
  <si>
    <t>保護費総額</t>
  </si>
  <si>
    <t>世帯数</t>
  </si>
  <si>
    <t>人員</t>
  </si>
  <si>
    <t>金額</t>
  </si>
  <si>
    <t>総数</t>
  </si>
  <si>
    <t>１か月平均</t>
  </si>
  <si>
    <t>介護扶助</t>
  </si>
  <si>
    <t>福祉事務所</t>
  </si>
  <si>
    <t xml:space="preserve">    単位：人、千円</t>
  </si>
  <si>
    <t>生活扶助</t>
  </si>
  <si>
    <t>住宅扶助</t>
  </si>
  <si>
    <t>教育扶助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</si>
  <si>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</si>
  <si>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</si>
  <si>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</si>
  <si>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</si>
  <si>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</si>
  <si>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</si>
  <si>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</si>
  <si>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</si>
  <si>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</si>
  <si>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</si>
  <si>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</si>
  <si>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</si>
  <si>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</si>
  <si>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</t>
  </si>
  <si>
    <t>東彼北松</t>
  </si>
  <si>
    <t>上五島</t>
  </si>
  <si>
    <t>1)</t>
  </si>
  <si>
    <t>諫早市</t>
  </si>
  <si>
    <t>就労自立給付金</t>
  </si>
  <si>
    <t>(％)</t>
  </si>
  <si>
    <t>小値賀町</t>
  </si>
  <si>
    <t>被保護世帯及び人員</t>
  </si>
  <si>
    <t>注)生活保護法による保護状況である。</t>
  </si>
  <si>
    <t>(1)世帯数、人員及び保護費等</t>
  </si>
  <si>
    <t>資料  県福祉保健課調</t>
  </si>
  <si>
    <t>救護施設</t>
  </si>
  <si>
    <t>医療保護施設</t>
  </si>
  <si>
    <t>授産施設</t>
  </si>
  <si>
    <t xml:space="preserve">            28</t>
  </si>
  <si>
    <t>定員</t>
  </si>
  <si>
    <t>延面積</t>
  </si>
  <si>
    <t>職員数</t>
  </si>
  <si>
    <t>施設数</t>
  </si>
  <si>
    <t>施設</t>
  </si>
  <si>
    <t xml:space="preserve">単位：所、人、㎡ </t>
  </si>
  <si>
    <t>医療扶助</t>
  </si>
  <si>
    <t>出産扶助</t>
  </si>
  <si>
    <t>生業扶助</t>
  </si>
  <si>
    <t>葬祭扶助</t>
  </si>
  <si>
    <t>施設事務費</t>
  </si>
  <si>
    <t>進学準備給付金</t>
  </si>
  <si>
    <t>１人当たり
保護費
(円）</t>
  </si>
  <si>
    <t>１６－１　生活　</t>
  </si>
  <si>
    <t>1)各月ごとに保護をうけた実世帯および実人員を集計したもので、月をまたがって保護をうけた場合は年計において重複</t>
  </si>
  <si>
    <t xml:space="preserve">  計上しているため、実際の被保護世帯および人員とは一致しない。また、人員には、就労自立給付金の人員は含まない。</t>
  </si>
  <si>
    <t>(2)施設数</t>
  </si>
  <si>
    <t>収容者数</t>
  </si>
  <si>
    <t>2)保護率＝月平均人員÷月平均人口×100</t>
  </si>
  <si>
    <r>
      <t xml:space="preserve">　保護   </t>
    </r>
    <r>
      <rPr>
        <sz val="11"/>
        <color indexed="8"/>
        <rFont val="ＭＳ 明朝"/>
        <family val="1"/>
      </rPr>
      <t>（令和元年度）</t>
    </r>
  </si>
  <si>
    <t>平成　30　年</t>
  </si>
  <si>
    <r>
      <t>令和　元　</t>
    </r>
    <r>
      <rPr>
        <sz val="10"/>
        <color indexed="8"/>
        <rFont val="ＭＳ 明朝"/>
        <family val="1"/>
      </rPr>
      <t>年</t>
    </r>
  </si>
  <si>
    <r>
      <t>令和</t>
    </r>
    <r>
      <rPr>
        <b/>
        <sz val="10"/>
        <color indexed="8"/>
        <rFont val="ＭＳ 明朝"/>
        <family val="1"/>
      </rPr>
      <t>2</t>
    </r>
    <r>
      <rPr>
        <b/>
        <sz val="10"/>
        <color indexed="9"/>
        <rFont val="ＭＳ 明朝"/>
        <family val="1"/>
      </rPr>
      <t>年</t>
    </r>
  </si>
  <si>
    <t>-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</si>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</sst>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_);\(&quot;¥&quot;#,##0\)"/>
    <numFmt numFmtId="185" formatCode="0_);[Red]\(0\)"/>
    <numFmt numFmtId="186" formatCode="0;[Red]0"/>
    <numFmt numFmtId="187" formatCode="0;&quot;△ &quot;0"/>
    <numFmt numFmtId="188" formatCode="0.00_);[Red]\(0.00\)"/>
    <numFmt numFmtId="189" formatCode="#,##0.00_ "/>
    <numFmt numFmtId="190" formatCode="#,##0.0;&quot;△ &quot;#,##0.0"/>
    <numFmt numFmtId="191" formatCode="#,##0_ "/>
    <numFmt numFmtId="192" formatCode="#,##0_);[Red]\(#,##0\)"/>
    <numFmt numFmtId="193" formatCode="##,###,##0"/>
    <numFmt numFmtId="194" formatCode="##,###,"/>
    <numFmt numFmtId="195" formatCode="#,##0;&quot;▲ &quot;#,##0"/>
    <numFmt numFmtId="196" formatCode="##,###.0,"/>
    <numFmt numFmtId="197" formatCode="##,###.00,"/>
    <numFmt numFmtId="198" formatCode="##,###.000,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#,##0.000;&quot;△ &quot;#,##0.000"/>
    <numFmt numFmtId="203" formatCode="#,##0.0000;&quot;△ &quot;#,##0.0000"/>
    <numFmt numFmtId="204" formatCode="#,##0.00000;&quot;△ &quot;#,##0.00000"/>
    <numFmt numFmtId="205" formatCode="#,##0.000000;&quot;△ &quot;#,##0.000000"/>
    <numFmt numFmtId="206" formatCode="[$]ggge&quot;年&quot;m&quot;月&quot;d&quot;日&quot;;@"/>
    <numFmt numFmtId="207" formatCode="[$]gge&quot;年&quot;m&quot;月&quot;d&quot;日&quot;;@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b/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8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7" fillId="0" borderId="0" xfId="47" applyFont="1" applyFill="1" applyBorder="1" applyAlignment="1">
      <alignment horizontal="center" vertical="center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/>
    </xf>
    <xf numFmtId="181" fontId="8" fillId="0" borderId="0" xfId="47" applyFont="1" applyFill="1" applyBorder="1" applyAlignment="1">
      <alignment/>
    </xf>
    <xf numFmtId="181" fontId="8" fillId="0" borderId="0" xfId="47" applyFont="1" applyFill="1" applyBorder="1" applyAlignment="1">
      <alignment horizontal="right"/>
    </xf>
    <xf numFmtId="181" fontId="8" fillId="0" borderId="0" xfId="47" applyFont="1" applyFill="1" applyBorder="1" applyAlignment="1">
      <alignment horizontal="distributed"/>
    </xf>
    <xf numFmtId="181" fontId="11" fillId="0" borderId="0" xfId="47" applyFont="1" applyFill="1" applyAlignment="1">
      <alignment/>
    </xf>
    <xf numFmtId="0" fontId="8" fillId="0" borderId="0" xfId="47" applyNumberFormat="1" applyFont="1" applyFill="1" applyBorder="1" applyAlignment="1">
      <alignment horizontal="center"/>
    </xf>
    <xf numFmtId="181" fontId="11" fillId="0" borderId="0" xfId="47" applyFont="1" applyFill="1" applyBorder="1" applyAlignment="1">
      <alignment horizontal="right"/>
    </xf>
    <xf numFmtId="181" fontId="11" fillId="0" borderId="0" xfId="47" applyFont="1" applyFill="1" applyBorder="1" applyAlignment="1">
      <alignment/>
    </xf>
    <xf numFmtId="181" fontId="8" fillId="0" borderId="0" xfId="47" applyFont="1" applyFill="1" applyAlignment="1">
      <alignment horizontal="right"/>
    </xf>
    <xf numFmtId="181" fontId="49" fillId="0" borderId="0" xfId="47" applyFont="1" applyFill="1" applyAlignment="1">
      <alignment/>
    </xf>
    <xf numFmtId="181" fontId="8" fillId="0" borderId="0" xfId="47" applyFont="1" applyFill="1" applyBorder="1" applyAlignment="1">
      <alignment horizontal="distributed" vertical="center"/>
    </xf>
    <xf numFmtId="181" fontId="11" fillId="0" borderId="0" xfId="47" applyFont="1" applyFill="1" applyBorder="1" applyAlignment="1">
      <alignment horizontal="centerContinuous"/>
    </xf>
    <xf numFmtId="181" fontId="6" fillId="0" borderId="10" xfId="47" applyFont="1" applyFill="1" applyBorder="1" applyAlignment="1">
      <alignment/>
    </xf>
    <xf numFmtId="181" fontId="11" fillId="0" borderId="11" xfId="47" applyFont="1" applyFill="1" applyBorder="1" applyAlignment="1">
      <alignment/>
    </xf>
    <xf numFmtId="181" fontId="11" fillId="0" borderId="12" xfId="47" applyFont="1" applyFill="1" applyBorder="1" applyAlignment="1">
      <alignment horizontal="center"/>
    </xf>
    <xf numFmtId="181" fontId="11" fillId="0" borderId="12" xfId="47" applyFont="1" applyFill="1" applyBorder="1" applyAlignment="1">
      <alignment horizontal="center" vertical="center"/>
    </xf>
    <xf numFmtId="181" fontId="6" fillId="0" borderId="0" xfId="47" applyFont="1" applyFill="1" applyBorder="1" applyAlignment="1">
      <alignment/>
    </xf>
    <xf numFmtId="181" fontId="11" fillId="0" borderId="13" xfId="47" applyFont="1" applyFill="1" applyBorder="1" applyAlignment="1">
      <alignment/>
    </xf>
    <xf numFmtId="181" fontId="11" fillId="0" borderId="14" xfId="47" applyFont="1" applyFill="1" applyBorder="1" applyAlignment="1">
      <alignment horizontal="center"/>
    </xf>
    <xf numFmtId="181" fontId="6" fillId="0" borderId="15" xfId="47" applyFont="1" applyFill="1" applyBorder="1" applyAlignment="1">
      <alignment/>
    </xf>
    <xf numFmtId="181" fontId="11" fillId="0" borderId="16" xfId="47" applyFont="1" applyFill="1" applyBorder="1" applyAlignment="1">
      <alignment/>
    </xf>
    <xf numFmtId="181" fontId="11" fillId="0" borderId="17" xfId="47" applyFont="1" applyFill="1" applyBorder="1" applyAlignment="1">
      <alignment horizontal="center" vertical="center"/>
    </xf>
    <xf numFmtId="181" fontId="11" fillId="0" borderId="18" xfId="47" applyFont="1" applyFill="1" applyBorder="1" applyAlignment="1">
      <alignment horizontal="center" vertical="center"/>
    </xf>
    <xf numFmtId="181" fontId="11" fillId="0" borderId="19" xfId="47" applyFont="1" applyFill="1" applyBorder="1" applyAlignment="1">
      <alignment horizontal="center" vertical="center"/>
    </xf>
    <xf numFmtId="181" fontId="11" fillId="0" borderId="20" xfId="47" applyFont="1" applyFill="1" applyBorder="1" applyAlignment="1">
      <alignment horizontal="center" vertical="center"/>
    </xf>
    <xf numFmtId="181" fontId="11" fillId="0" borderId="0" xfId="47" applyFont="1" applyFill="1" applyBorder="1" applyAlignment="1">
      <alignment horizontal="distributed"/>
    </xf>
    <xf numFmtId="194" fontId="11" fillId="0" borderId="0" xfId="47" applyNumberFormat="1" applyFont="1" applyFill="1" applyBorder="1" applyAlignment="1">
      <alignment/>
    </xf>
    <xf numFmtId="181" fontId="11" fillId="0" borderId="15" xfId="47" applyFont="1" applyFill="1" applyBorder="1" applyAlignment="1">
      <alignment/>
    </xf>
    <xf numFmtId="181" fontId="6" fillId="0" borderId="0" xfId="47" applyFont="1" applyFill="1" applyAlignment="1">
      <alignment/>
    </xf>
    <xf numFmtId="181" fontId="11" fillId="0" borderId="0" xfId="47" applyFont="1" applyFill="1" applyAlignment="1">
      <alignment horizontal="distributed"/>
    </xf>
    <xf numFmtId="181" fontId="11" fillId="0" borderId="11" xfId="47" applyFont="1" applyFill="1" applyBorder="1" applyAlignment="1">
      <alignment horizontal="center"/>
    </xf>
    <xf numFmtId="181" fontId="11" fillId="0" borderId="12" xfId="47" applyFont="1" applyFill="1" applyBorder="1" applyAlignment="1">
      <alignment horizontal="center" vertical="center"/>
    </xf>
    <xf numFmtId="181" fontId="11" fillId="0" borderId="19" xfId="47" applyFont="1" applyFill="1" applyBorder="1" applyAlignment="1">
      <alignment horizontal="center" vertical="center"/>
    </xf>
    <xf numFmtId="181" fontId="11" fillId="0" borderId="10" xfId="47" applyFont="1" applyFill="1" applyBorder="1" applyAlignment="1">
      <alignment horizontal="left"/>
    </xf>
    <xf numFmtId="181" fontId="11" fillId="0" borderId="13" xfId="47" applyFont="1" applyFill="1" applyBorder="1" applyAlignment="1">
      <alignment vertical="center"/>
    </xf>
    <xf numFmtId="181" fontId="11" fillId="0" borderId="0" xfId="47" applyFont="1" applyFill="1" applyBorder="1" applyAlignment="1">
      <alignment vertical="center"/>
    </xf>
    <xf numFmtId="181" fontId="11" fillId="0" borderId="0" xfId="47" applyFont="1" applyFill="1" applyAlignment="1">
      <alignment vertical="center"/>
    </xf>
    <xf numFmtId="181" fontId="6" fillId="0" borderId="15" xfId="47" applyFont="1" applyFill="1" applyBorder="1" applyAlignment="1">
      <alignment vertical="center"/>
    </xf>
    <xf numFmtId="181" fontId="11" fillId="0" borderId="15" xfId="47" applyFont="1" applyFill="1" applyBorder="1" applyAlignment="1">
      <alignment horizontal="distributed" vertical="center"/>
    </xf>
    <xf numFmtId="181" fontId="11" fillId="0" borderId="16" xfId="47" applyFont="1" applyFill="1" applyBorder="1" applyAlignment="1">
      <alignment vertical="center"/>
    </xf>
    <xf numFmtId="181" fontId="11" fillId="0" borderId="10" xfId="47" applyFont="1" applyFill="1" applyBorder="1" applyAlignment="1">
      <alignment/>
    </xf>
    <xf numFmtId="181" fontId="11" fillId="0" borderId="14" xfId="47" applyFont="1" applyFill="1" applyBorder="1" applyAlignment="1">
      <alignment/>
    </xf>
    <xf numFmtId="181" fontId="11" fillId="0" borderId="15" xfId="47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/>
    </xf>
    <xf numFmtId="181" fontId="11" fillId="0" borderId="0" xfId="47" applyFont="1" applyFill="1" applyBorder="1" applyAlignment="1">
      <alignment/>
    </xf>
    <xf numFmtId="181" fontId="11" fillId="0" borderId="16" xfId="47" applyFont="1" applyFill="1" applyBorder="1" applyAlignment="1">
      <alignment horizontal="distributed"/>
    </xf>
    <xf numFmtId="181" fontId="11" fillId="0" borderId="20" xfId="47" applyFont="1" applyFill="1" applyBorder="1" applyAlignment="1">
      <alignment horizontal="distributed" vertical="center"/>
    </xf>
    <xf numFmtId="0" fontId="11" fillId="0" borderId="0" xfId="47" applyNumberFormat="1" applyFont="1" applyFill="1" applyBorder="1" applyAlignment="1">
      <alignment horizontal="distributed" vertical="center"/>
    </xf>
    <xf numFmtId="181" fontId="11" fillId="0" borderId="14" xfId="47" applyFont="1" applyFill="1" applyBorder="1" applyAlignment="1">
      <alignment vertical="center"/>
    </xf>
    <xf numFmtId="181" fontId="11" fillId="0" borderId="0" xfId="47" applyFont="1" applyFill="1" applyBorder="1" applyAlignment="1" quotePrefix="1">
      <alignment vertical="center"/>
    </xf>
    <xf numFmtId="181" fontId="11" fillId="0" borderId="13" xfId="47" applyFont="1" applyFill="1" applyBorder="1" applyAlignment="1">
      <alignment/>
    </xf>
    <xf numFmtId="181" fontId="11" fillId="0" borderId="0" xfId="47" applyFont="1" applyFill="1" applyAlignment="1">
      <alignment/>
    </xf>
    <xf numFmtId="181" fontId="11" fillId="0" borderId="17" xfId="47" applyFont="1" applyFill="1" applyBorder="1" applyAlignment="1">
      <alignment horizontal="center" vertical="center"/>
    </xf>
    <xf numFmtId="0" fontId="11" fillId="0" borderId="10" xfId="47" applyNumberFormat="1" applyFont="1" applyFill="1" applyBorder="1" applyAlignment="1">
      <alignment horizontal="distributed"/>
    </xf>
    <xf numFmtId="181" fontId="6" fillId="0" borderId="0" xfId="47" applyFont="1" applyFill="1" applyBorder="1" applyAlignment="1">
      <alignment/>
    </xf>
    <xf numFmtId="181" fontId="50" fillId="0" borderId="0" xfId="47" applyFont="1" applyFill="1" applyBorder="1" applyAlignment="1">
      <alignment/>
    </xf>
    <xf numFmtId="181" fontId="12" fillId="0" borderId="0" xfId="47" applyFont="1" applyFill="1" applyBorder="1" applyAlignment="1">
      <alignment horizontal="distributed"/>
    </xf>
    <xf numFmtId="181" fontId="12" fillId="0" borderId="13" xfId="47" applyFont="1" applyFill="1" applyBorder="1" applyAlignment="1">
      <alignment/>
    </xf>
    <xf numFmtId="181" fontId="12" fillId="0" borderId="0" xfId="47" applyFont="1" applyFill="1" applyAlignment="1">
      <alignment horizontal="distributed"/>
    </xf>
    <xf numFmtId="0" fontId="51" fillId="0" borderId="0" xfId="47" applyNumberFormat="1" applyFont="1" applyFill="1" applyBorder="1" applyAlignment="1">
      <alignment horizontal="distributed" vertical="center"/>
    </xf>
    <xf numFmtId="181" fontId="12" fillId="0" borderId="13" xfId="47" applyFont="1" applyFill="1" applyBorder="1" applyAlignment="1">
      <alignment vertical="center"/>
    </xf>
    <xf numFmtId="181" fontId="12" fillId="0" borderId="0" xfId="47" applyFont="1" applyFill="1" applyBorder="1" applyAlignment="1">
      <alignment vertical="center"/>
    </xf>
    <xf numFmtId="181" fontId="12" fillId="0" borderId="12" xfId="47" applyFont="1" applyFill="1" applyBorder="1" applyAlignment="1">
      <alignment/>
    </xf>
    <xf numFmtId="182" fontId="12" fillId="0" borderId="10" xfId="47" applyNumberFormat="1" applyFont="1" applyFill="1" applyBorder="1" applyAlignment="1">
      <alignment/>
    </xf>
    <xf numFmtId="194" fontId="12" fillId="0" borderId="10" xfId="47" applyNumberFormat="1" applyFont="1" applyFill="1" applyBorder="1" applyAlignment="1">
      <alignment/>
    </xf>
    <xf numFmtId="181" fontId="12" fillId="0" borderId="10" xfId="47" applyFont="1" applyFill="1" applyBorder="1" applyAlignment="1">
      <alignment/>
    </xf>
    <xf numFmtId="182" fontId="11" fillId="0" borderId="0" xfId="47" applyNumberFormat="1" applyFont="1" applyFill="1" applyBorder="1" applyAlignment="1">
      <alignment/>
    </xf>
    <xf numFmtId="181" fontId="11" fillId="0" borderId="0" xfId="47" applyFont="1" applyFill="1" applyBorder="1" applyAlignment="1">
      <alignment shrinkToFit="1"/>
    </xf>
    <xf numFmtId="194" fontId="11" fillId="0" borderId="0" xfId="47" applyNumberFormat="1" applyFont="1" applyFill="1" applyBorder="1" applyAlignment="1">
      <alignment shrinkToFit="1"/>
    </xf>
    <xf numFmtId="195" fontId="11" fillId="0" borderId="0" xfId="47" applyNumberFormat="1" applyFont="1" applyFill="1" applyBorder="1" applyAlignment="1">
      <alignment horizontal="right" shrinkToFit="1"/>
    </xf>
    <xf numFmtId="181" fontId="11" fillId="0" borderId="0" xfId="47" applyFont="1" applyFill="1" applyBorder="1" applyAlignment="1">
      <alignment horizontal="right" shrinkToFit="1"/>
    </xf>
    <xf numFmtId="194" fontId="11" fillId="0" borderId="0" xfId="47" applyNumberFormat="1" applyFont="1" applyFill="1" applyBorder="1" applyAlignment="1">
      <alignment horizontal="right" shrinkToFit="1"/>
    </xf>
    <xf numFmtId="182" fontId="11" fillId="0" borderId="0" xfId="47" applyNumberFormat="1" applyFont="1" applyFill="1" applyBorder="1" applyAlignment="1" quotePrefix="1">
      <alignment horizontal="right"/>
    </xf>
    <xf numFmtId="0" fontId="11" fillId="0" borderId="0" xfId="47" applyNumberFormat="1" applyFont="1" applyFill="1" applyBorder="1" applyAlignment="1">
      <alignment horizontal="right" shrinkToFit="1"/>
    </xf>
    <xf numFmtId="182" fontId="11" fillId="0" borderId="0" xfId="47" applyNumberFormat="1" applyFont="1" applyFill="1" applyBorder="1" applyAlignment="1">
      <alignment horizontal="right"/>
    </xf>
    <xf numFmtId="181" fontId="11" fillId="0" borderId="21" xfId="47" applyFont="1" applyFill="1" applyBorder="1" applyAlignment="1">
      <alignment vertical="center"/>
    </xf>
    <xf numFmtId="182" fontId="11" fillId="0" borderId="15" xfId="47" applyNumberFormat="1" applyFont="1" applyFill="1" applyBorder="1" applyAlignment="1">
      <alignment vertical="center"/>
    </xf>
    <xf numFmtId="194" fontId="11" fillId="0" borderId="15" xfId="47" applyNumberFormat="1" applyFont="1" applyFill="1" applyBorder="1" applyAlignment="1">
      <alignment vertical="center"/>
    </xf>
    <xf numFmtId="195" fontId="12" fillId="0" borderId="10" xfId="47" applyNumberFormat="1" applyFont="1" applyFill="1" applyBorder="1" applyAlignment="1">
      <alignment/>
    </xf>
    <xf numFmtId="194" fontId="11" fillId="0" borderId="0" xfId="47" applyNumberFormat="1" applyFont="1" applyFill="1" applyBorder="1" applyAlignment="1">
      <alignment/>
    </xf>
    <xf numFmtId="0" fontId="11" fillId="0" borderId="0" xfId="47" applyNumberFormat="1" applyFont="1" applyFill="1" applyBorder="1" applyAlignment="1">
      <alignment horizontal="right"/>
    </xf>
    <xf numFmtId="181" fontId="11" fillId="0" borderId="15" xfId="47" applyNumberFormat="1" applyFont="1" applyFill="1" applyBorder="1" applyAlignment="1">
      <alignment vertical="center" shrinkToFit="1"/>
    </xf>
    <xf numFmtId="181" fontId="12" fillId="0" borderId="14" xfId="47" applyFont="1" applyFill="1" applyBorder="1" applyAlignment="1">
      <alignment vertical="center"/>
    </xf>
    <xf numFmtId="182" fontId="11" fillId="0" borderId="0" xfId="47" applyNumberFormat="1" applyFont="1" applyFill="1" applyBorder="1" applyAlignment="1">
      <alignment horizontal="center"/>
    </xf>
    <xf numFmtId="181" fontId="11" fillId="0" borderId="21" xfId="47" applyFont="1" applyFill="1" applyBorder="1" applyAlignment="1">
      <alignment/>
    </xf>
    <xf numFmtId="181" fontId="11" fillId="0" borderId="15" xfId="47" applyFont="1" applyFill="1" applyBorder="1" applyAlignment="1">
      <alignment/>
    </xf>
    <xf numFmtId="181" fontId="11" fillId="0" borderId="15" xfId="47" applyFont="1" applyFill="1" applyBorder="1" applyAlignment="1">
      <alignment horizontal="right"/>
    </xf>
    <xf numFmtId="182" fontId="11" fillId="0" borderId="15" xfId="47" applyNumberFormat="1" applyFont="1" applyFill="1" applyBorder="1" applyAlignment="1">
      <alignment horizontal="center"/>
    </xf>
    <xf numFmtId="181" fontId="11" fillId="0" borderId="18" xfId="47" applyFont="1" applyFill="1" applyBorder="1" applyAlignment="1">
      <alignment horizontal="center" vertical="center"/>
    </xf>
    <xf numFmtId="181" fontId="11" fillId="0" borderId="20" xfId="47" applyFont="1" applyFill="1" applyBorder="1" applyAlignment="1">
      <alignment horizontal="center" vertical="center"/>
    </xf>
    <xf numFmtId="181" fontId="7" fillId="0" borderId="0" xfId="47" applyFont="1" applyFill="1" applyAlignment="1">
      <alignment horizontal="right" vertical="top"/>
    </xf>
    <xf numFmtId="181" fontId="7" fillId="0" borderId="0" xfId="47" applyFont="1" applyFill="1" applyAlignment="1">
      <alignment horizontal="left" vertical="top"/>
    </xf>
    <xf numFmtId="181" fontId="11" fillId="0" borderId="14" xfId="47" applyFont="1" applyFill="1" applyBorder="1" applyAlignment="1">
      <alignment horizontal="distributed" vertical="center"/>
    </xf>
    <xf numFmtId="181" fontId="6" fillId="0" borderId="13" xfId="47" applyFont="1" applyFill="1" applyBorder="1" applyAlignment="1">
      <alignment horizontal="distributed" vertical="center"/>
    </xf>
    <xf numFmtId="181" fontId="6" fillId="0" borderId="21" xfId="47" applyFont="1" applyFill="1" applyBorder="1" applyAlignment="1">
      <alignment horizontal="distributed" vertical="center"/>
    </xf>
    <xf numFmtId="181" fontId="6" fillId="0" borderId="16" xfId="47" applyFont="1" applyFill="1" applyBorder="1" applyAlignment="1">
      <alignment horizontal="distributed" vertical="center"/>
    </xf>
    <xf numFmtId="181" fontId="11" fillId="0" borderId="10" xfId="47" applyFont="1" applyFill="1" applyBorder="1" applyAlignment="1">
      <alignment horizontal="distributed" vertical="center"/>
    </xf>
    <xf numFmtId="181" fontId="11" fillId="0" borderId="0" xfId="47" applyFont="1" applyFill="1" applyBorder="1" applyAlignment="1">
      <alignment horizontal="distributed" vertical="center"/>
    </xf>
    <xf numFmtId="181" fontId="11" fillId="0" borderId="15" xfId="47" applyFont="1" applyFill="1" applyBorder="1" applyAlignment="1">
      <alignment horizontal="distributed" vertical="center"/>
    </xf>
    <xf numFmtId="181" fontId="11" fillId="0" borderId="12" xfId="47" applyFont="1" applyFill="1" applyBorder="1" applyAlignment="1">
      <alignment horizontal="center" vertical="center"/>
    </xf>
    <xf numFmtId="181" fontId="6" fillId="0" borderId="11" xfId="47" applyFont="1" applyFill="1" applyBorder="1" applyAlignment="1">
      <alignment horizontal="center" vertical="center"/>
    </xf>
    <xf numFmtId="181" fontId="6" fillId="0" borderId="21" xfId="47" applyFont="1" applyFill="1" applyBorder="1" applyAlignment="1">
      <alignment horizontal="center" vertical="center"/>
    </xf>
    <xf numFmtId="181" fontId="6" fillId="0" borderId="16" xfId="47" applyFont="1" applyFill="1" applyBorder="1" applyAlignment="1">
      <alignment horizontal="center" vertical="center"/>
    </xf>
    <xf numFmtId="181" fontId="11" fillId="0" borderId="10" xfId="47" applyFont="1" applyFill="1" applyBorder="1" applyAlignment="1">
      <alignment horizontal="center" vertical="center"/>
    </xf>
    <xf numFmtId="181" fontId="6" fillId="0" borderId="15" xfId="47" applyFont="1" applyFill="1" applyBorder="1" applyAlignment="1">
      <alignment horizontal="center" vertical="center"/>
    </xf>
    <xf numFmtId="181" fontId="8" fillId="0" borderId="0" xfId="47" applyFont="1" applyFill="1" applyBorder="1" applyAlignment="1">
      <alignment horizontal="center" vertical="center"/>
    </xf>
    <xf numFmtId="181" fontId="8" fillId="0" borderId="0" xfId="47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6" fillId="0" borderId="10" xfId="47" applyFont="1" applyFill="1" applyBorder="1" applyAlignment="1">
      <alignment horizontal="center" vertical="center"/>
    </xf>
    <xf numFmtId="181" fontId="11" fillId="0" borderId="17" xfId="47" applyFont="1" applyFill="1" applyBorder="1" applyAlignment="1">
      <alignment horizontal="center" vertical="center"/>
    </xf>
    <xf numFmtId="181" fontId="6" fillId="0" borderId="0" xfId="47" applyFont="1" applyFill="1" applyBorder="1" applyAlignment="1">
      <alignment horizontal="distributed" vertical="center"/>
    </xf>
    <xf numFmtId="181" fontId="6" fillId="0" borderId="15" xfId="47" applyFont="1" applyFill="1" applyBorder="1" applyAlignment="1">
      <alignment horizontal="distributed" vertical="center"/>
    </xf>
    <xf numFmtId="181" fontId="11" fillId="0" borderId="21" xfId="47" applyFont="1" applyFill="1" applyBorder="1" applyAlignment="1">
      <alignment horizontal="center"/>
    </xf>
    <xf numFmtId="181" fontId="11" fillId="0" borderId="16" xfId="47" applyFont="1" applyFill="1" applyBorder="1" applyAlignment="1">
      <alignment horizontal="center"/>
    </xf>
    <xf numFmtId="181" fontId="11" fillId="0" borderId="11" xfId="47" applyFont="1" applyFill="1" applyBorder="1" applyAlignment="1">
      <alignment horizontal="center" vertical="center"/>
    </xf>
    <xf numFmtId="181" fontId="11" fillId="0" borderId="13" xfId="47" applyFont="1" applyFill="1" applyBorder="1" applyAlignment="1">
      <alignment horizontal="center" vertical="center"/>
    </xf>
    <xf numFmtId="181" fontId="11" fillId="0" borderId="16" xfId="47" applyFont="1" applyFill="1" applyBorder="1" applyAlignment="1">
      <alignment horizontal="center" vertical="center"/>
    </xf>
    <xf numFmtId="181" fontId="11" fillId="0" borderId="14" xfId="47" applyFont="1" applyFill="1" applyBorder="1" applyAlignment="1">
      <alignment horizontal="center" vertical="center" wrapText="1"/>
    </xf>
    <xf numFmtId="181" fontId="11" fillId="0" borderId="21" xfId="47" applyFont="1" applyFill="1" applyBorder="1" applyAlignment="1">
      <alignment horizontal="center" vertical="center" wrapText="1"/>
    </xf>
    <xf numFmtId="181" fontId="11" fillId="0" borderId="12" xfId="47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81" fontId="11" fillId="0" borderId="17" xfId="47" applyFont="1" applyFill="1" applyBorder="1" applyAlignment="1">
      <alignment horizontal="center" vertical="center"/>
    </xf>
    <xf numFmtId="181" fontId="11" fillId="0" borderId="18" xfId="47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181" fontId="11" fillId="0" borderId="19" xfId="47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12" fillId="0" borderId="10" xfId="47" applyFont="1" applyFill="1" applyBorder="1" applyAlignment="1">
      <alignment/>
    </xf>
    <xf numFmtId="181" fontId="11" fillId="0" borderId="15" xfId="47" applyNumberFormat="1" applyFont="1" applyFill="1" applyBorder="1" applyAlignment="1">
      <alignment horizontal="right" vertical="center"/>
    </xf>
    <xf numFmtId="195" fontId="11" fillId="0" borderId="0" xfId="47" applyNumberFormat="1" applyFont="1" applyFill="1" applyBorder="1" applyAlignment="1">
      <alignment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00390625" style="1" customWidth="1"/>
    <col min="2" max="2" width="13.75390625" style="1" customWidth="1"/>
    <col min="3" max="3" width="0.875" style="1" customWidth="1"/>
    <col min="4" max="17" width="11.875" style="1" customWidth="1"/>
    <col min="18" max="20" width="11.875" style="3" customWidth="1"/>
    <col min="21" max="21" width="15.00390625" style="3" customWidth="1"/>
    <col min="22" max="22" width="7.25390625" style="3" customWidth="1"/>
    <col min="23" max="23" width="19.625" style="3" bestFit="1" customWidth="1"/>
    <col min="24" max="24" width="7.25390625" style="3" customWidth="1"/>
    <col min="25" max="25" width="11.00390625" style="3" customWidth="1"/>
    <col min="26" max="26" width="12.875" style="3" customWidth="1"/>
    <col min="27" max="27" width="13.375" style="3" customWidth="1"/>
    <col min="28" max="28" width="4.00390625" style="1" customWidth="1"/>
    <col min="29" max="33" width="8.625" style="1" customWidth="1"/>
    <col min="34" max="34" width="15.00390625" style="1" customWidth="1"/>
    <col min="35" max="35" width="11.00390625" style="1" customWidth="1"/>
    <col min="36" max="36" width="15.00390625" style="1" customWidth="1"/>
    <col min="37" max="37" width="11.00390625" style="1" customWidth="1"/>
    <col min="38" max="38" width="15.00390625" style="1" customWidth="1"/>
    <col min="39" max="39" width="11.00390625" style="1" customWidth="1"/>
    <col min="40" max="40" width="3.00390625" style="1" customWidth="1"/>
    <col min="41" max="41" width="13.00390625" style="1" customWidth="1"/>
    <col min="42" max="42" width="6.00390625" style="1" customWidth="1"/>
    <col min="43" max="16384" width="8.625" style="1" customWidth="1"/>
  </cols>
  <sheetData>
    <row r="1" spans="1:27" s="5" customFormat="1" ht="30" customHeigh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 t="s">
        <v>62</v>
      </c>
      <c r="M1" s="98"/>
      <c r="N1" s="98"/>
      <c r="O1" s="98"/>
      <c r="P1" s="98"/>
      <c r="Q1" s="98"/>
      <c r="R1" s="98"/>
      <c r="S1" s="98"/>
      <c r="T1" s="4"/>
      <c r="U1" s="4"/>
      <c r="V1" s="4"/>
      <c r="W1" s="4"/>
      <c r="X1" s="4"/>
      <c r="Y1" s="4"/>
      <c r="Z1" s="4"/>
      <c r="AA1" s="4"/>
    </row>
    <row r="2" spans="1:27" s="10" customFormat="1" ht="24.75" customHeight="1">
      <c r="A2" s="13" t="s">
        <v>37</v>
      </c>
      <c r="C2" s="13"/>
      <c r="D2" s="13"/>
      <c r="E2" s="13"/>
      <c r="F2" s="13"/>
      <c r="G2" s="13"/>
      <c r="H2" s="13"/>
      <c r="I2" s="13"/>
      <c r="J2" s="13"/>
      <c r="K2" s="13"/>
      <c r="P2" s="13"/>
      <c r="R2" s="13"/>
      <c r="S2" s="12" t="s">
        <v>10</v>
      </c>
      <c r="T2" s="13"/>
      <c r="U2" s="13"/>
      <c r="V2" s="13"/>
      <c r="W2" s="13"/>
      <c r="X2" s="13"/>
      <c r="Y2" s="13"/>
      <c r="Z2" s="17"/>
      <c r="AA2" s="13"/>
    </row>
    <row r="3" spans="1:27" s="10" customFormat="1" ht="12">
      <c r="A3" s="18"/>
      <c r="B3" s="103" t="s">
        <v>9</v>
      </c>
      <c r="C3" s="19"/>
      <c r="D3" s="39" t="s">
        <v>30</v>
      </c>
      <c r="E3" s="36"/>
      <c r="F3" s="20" t="s">
        <v>0</v>
      </c>
      <c r="G3" s="20"/>
      <c r="H3" s="106" t="s">
        <v>11</v>
      </c>
      <c r="I3" s="107"/>
      <c r="J3" s="106" t="s">
        <v>12</v>
      </c>
      <c r="K3" s="115"/>
      <c r="L3" s="110" t="s">
        <v>13</v>
      </c>
      <c r="M3" s="107"/>
      <c r="N3" s="110" t="s">
        <v>8</v>
      </c>
      <c r="O3" s="107"/>
      <c r="P3" s="106" t="s">
        <v>49</v>
      </c>
      <c r="Q3" s="115"/>
      <c r="R3" s="96" t="s">
        <v>50</v>
      </c>
      <c r="S3" s="116"/>
      <c r="T3" s="13"/>
      <c r="U3" s="13"/>
      <c r="V3" s="13"/>
      <c r="W3" s="13"/>
      <c r="X3" s="13"/>
      <c r="Y3" s="13"/>
      <c r="Z3" s="13"/>
      <c r="AA3" s="13"/>
    </row>
    <row r="4" spans="1:27" s="10" customFormat="1" ht="12">
      <c r="A4" s="22"/>
      <c r="B4" s="104"/>
      <c r="C4" s="23"/>
      <c r="D4" s="119" t="s">
        <v>35</v>
      </c>
      <c r="E4" s="120"/>
      <c r="F4" s="24" t="s">
        <v>1</v>
      </c>
      <c r="G4" s="24" t="s">
        <v>2</v>
      </c>
      <c r="H4" s="108"/>
      <c r="I4" s="109"/>
      <c r="J4" s="108"/>
      <c r="K4" s="111"/>
      <c r="L4" s="111"/>
      <c r="M4" s="109"/>
      <c r="N4" s="111"/>
      <c r="O4" s="109"/>
      <c r="P4" s="108"/>
      <c r="Q4" s="111"/>
      <c r="R4" s="96"/>
      <c r="S4" s="116"/>
      <c r="T4" s="13"/>
      <c r="U4" s="13"/>
      <c r="V4" s="13"/>
      <c r="W4" s="13"/>
      <c r="X4" s="13"/>
      <c r="Y4" s="13"/>
      <c r="Z4" s="13"/>
      <c r="AA4" s="13"/>
    </row>
    <row r="5" spans="1:27" s="10" customFormat="1" ht="12">
      <c r="A5" s="25"/>
      <c r="B5" s="105"/>
      <c r="C5" s="26"/>
      <c r="D5" s="27" t="s">
        <v>3</v>
      </c>
      <c r="E5" s="29" t="s">
        <v>4</v>
      </c>
      <c r="F5" s="24" t="s">
        <v>33</v>
      </c>
      <c r="G5" s="24"/>
      <c r="H5" s="29" t="s">
        <v>4</v>
      </c>
      <c r="I5" s="29" t="s">
        <v>5</v>
      </c>
      <c r="J5" s="30" t="s">
        <v>4</v>
      </c>
      <c r="K5" s="27" t="s">
        <v>5</v>
      </c>
      <c r="L5" s="28" t="s">
        <v>4</v>
      </c>
      <c r="M5" s="30" t="s">
        <v>5</v>
      </c>
      <c r="N5" s="30" t="s">
        <v>4</v>
      </c>
      <c r="O5" s="21" t="s">
        <v>5</v>
      </c>
      <c r="P5" s="29" t="s">
        <v>4</v>
      </c>
      <c r="Q5" s="21" t="s">
        <v>5</v>
      </c>
      <c r="R5" s="37" t="s">
        <v>4</v>
      </c>
      <c r="S5" s="59" t="s">
        <v>5</v>
      </c>
      <c r="T5" s="13"/>
      <c r="U5" s="13"/>
      <c r="V5" s="13"/>
      <c r="W5" s="13"/>
      <c r="X5" s="13"/>
      <c r="Y5" s="13"/>
      <c r="Z5" s="13"/>
      <c r="AA5" s="13"/>
    </row>
    <row r="6" spans="1:27" s="10" customFormat="1" ht="24.75" customHeight="1">
      <c r="A6" s="22"/>
      <c r="B6" s="63" t="s">
        <v>6</v>
      </c>
      <c r="C6" s="64"/>
      <c r="D6" s="69">
        <v>258079</v>
      </c>
      <c r="E6" s="133">
        <v>334213</v>
      </c>
      <c r="F6" s="70">
        <v>2.1</v>
      </c>
      <c r="G6" s="71">
        <v>44322713360</v>
      </c>
      <c r="H6" s="72">
        <v>291272</v>
      </c>
      <c r="I6" s="71">
        <v>11912955641</v>
      </c>
      <c r="J6" s="72">
        <v>254957</v>
      </c>
      <c r="K6" s="71">
        <v>5314320376</v>
      </c>
      <c r="L6" s="72">
        <v>17539</v>
      </c>
      <c r="M6" s="71">
        <v>152671847</v>
      </c>
      <c r="N6" s="72">
        <v>57106</v>
      </c>
      <c r="O6" s="71">
        <v>997884628</v>
      </c>
      <c r="P6" s="72">
        <v>276209</v>
      </c>
      <c r="Q6" s="71">
        <v>25206838025</v>
      </c>
      <c r="R6" s="72">
        <v>7</v>
      </c>
      <c r="S6" s="71">
        <v>1491860</v>
      </c>
      <c r="T6" s="13"/>
      <c r="U6" s="13"/>
      <c r="V6" s="13"/>
      <c r="W6" s="13"/>
      <c r="X6" s="13"/>
      <c r="Y6" s="13"/>
      <c r="Z6" s="13"/>
      <c r="AA6" s="13"/>
    </row>
    <row r="7" spans="1:27" s="10" customFormat="1" ht="24.75" customHeight="1">
      <c r="A7" s="22"/>
      <c r="B7" s="31" t="s">
        <v>14</v>
      </c>
      <c r="C7" s="23"/>
      <c r="D7" s="47">
        <v>113529</v>
      </c>
      <c r="E7" s="13">
        <v>149071</v>
      </c>
      <c r="F7" s="73">
        <v>3.02</v>
      </c>
      <c r="G7" s="32">
        <v>19917769784</v>
      </c>
      <c r="H7" s="74">
        <v>133656</v>
      </c>
      <c r="I7" s="75">
        <v>5724642428</v>
      </c>
      <c r="J7" s="74">
        <v>122915</v>
      </c>
      <c r="K7" s="75">
        <v>2804197523</v>
      </c>
      <c r="L7" s="74">
        <v>8710</v>
      </c>
      <c r="M7" s="75">
        <v>74742480</v>
      </c>
      <c r="N7" s="76">
        <v>21486</v>
      </c>
      <c r="O7" s="75">
        <v>356892773</v>
      </c>
      <c r="P7" s="74">
        <v>119078</v>
      </c>
      <c r="Q7" s="75">
        <v>10577754758</v>
      </c>
      <c r="R7" s="74">
        <v>2</v>
      </c>
      <c r="S7" s="75">
        <v>455000</v>
      </c>
      <c r="T7" s="13"/>
      <c r="U7" s="32"/>
      <c r="V7" s="13"/>
      <c r="W7" s="13"/>
      <c r="X7" s="13"/>
      <c r="Y7" s="13"/>
      <c r="Z7" s="13"/>
      <c r="AA7" s="13"/>
    </row>
    <row r="8" spans="1:27" s="10" customFormat="1" ht="15.75" customHeight="1">
      <c r="A8" s="22"/>
      <c r="B8" s="31" t="s">
        <v>15</v>
      </c>
      <c r="C8" s="23">
        <v>6</v>
      </c>
      <c r="D8" s="47">
        <v>48987</v>
      </c>
      <c r="E8" s="13">
        <v>62417</v>
      </c>
      <c r="F8" s="73">
        <v>2.11</v>
      </c>
      <c r="G8" s="32">
        <v>8478739890</v>
      </c>
      <c r="H8" s="74">
        <v>54268</v>
      </c>
      <c r="I8" s="75">
        <v>2204947750</v>
      </c>
      <c r="J8" s="74">
        <v>49359</v>
      </c>
      <c r="K8" s="75">
        <v>1017296882</v>
      </c>
      <c r="L8" s="74">
        <v>2821</v>
      </c>
      <c r="M8" s="75">
        <v>24673470</v>
      </c>
      <c r="N8" s="76">
        <v>11268</v>
      </c>
      <c r="O8" s="75">
        <v>199609884</v>
      </c>
      <c r="P8" s="74">
        <v>54331</v>
      </c>
      <c r="Q8" s="75">
        <v>4893077501</v>
      </c>
      <c r="R8" s="74">
        <v>1</v>
      </c>
      <c r="S8" s="75">
        <v>4150</v>
      </c>
      <c r="T8" s="13"/>
      <c r="U8" s="32"/>
      <c r="V8" s="13"/>
      <c r="W8" s="13"/>
      <c r="X8" s="13"/>
      <c r="Y8" s="13"/>
      <c r="Z8" s="13"/>
      <c r="AA8" s="13"/>
    </row>
    <row r="9" spans="1:27" s="10" customFormat="1" ht="15.75" customHeight="1">
      <c r="A9" s="22"/>
      <c r="B9" s="31" t="s">
        <v>16</v>
      </c>
      <c r="C9" s="23"/>
      <c r="D9" s="47">
        <v>4691</v>
      </c>
      <c r="E9" s="13">
        <v>5660</v>
      </c>
      <c r="F9" s="73">
        <v>1.08</v>
      </c>
      <c r="G9" s="32">
        <v>794365063</v>
      </c>
      <c r="H9" s="74">
        <v>4688</v>
      </c>
      <c r="I9" s="75">
        <v>195657591</v>
      </c>
      <c r="J9" s="74">
        <v>4102</v>
      </c>
      <c r="K9" s="75">
        <v>73688363</v>
      </c>
      <c r="L9" s="74">
        <v>160</v>
      </c>
      <c r="M9" s="75">
        <v>1256937</v>
      </c>
      <c r="N9" s="76">
        <v>999</v>
      </c>
      <c r="O9" s="75">
        <v>23557694</v>
      </c>
      <c r="P9" s="74">
        <v>4924</v>
      </c>
      <c r="Q9" s="75">
        <v>495833386</v>
      </c>
      <c r="R9" s="77">
        <v>2</v>
      </c>
      <c r="S9" s="78">
        <v>382900</v>
      </c>
      <c r="T9" s="13"/>
      <c r="U9" s="32"/>
      <c r="V9" s="13"/>
      <c r="W9" s="13"/>
      <c r="X9" s="13"/>
      <c r="Y9" s="13"/>
      <c r="Z9" s="13"/>
      <c r="AA9" s="13"/>
    </row>
    <row r="10" spans="1:27" s="10" customFormat="1" ht="15.75" customHeight="1">
      <c r="A10" s="22"/>
      <c r="B10" s="31" t="s">
        <v>17</v>
      </c>
      <c r="C10" s="23"/>
      <c r="D10" s="47">
        <v>18754</v>
      </c>
      <c r="E10" s="13">
        <v>24258</v>
      </c>
      <c r="F10" s="79">
        <v>1.5</v>
      </c>
      <c r="G10" s="32">
        <v>3215593976</v>
      </c>
      <c r="H10" s="74">
        <v>20900</v>
      </c>
      <c r="I10" s="75">
        <v>832247466</v>
      </c>
      <c r="J10" s="74">
        <v>18898</v>
      </c>
      <c r="K10" s="75">
        <v>380779245</v>
      </c>
      <c r="L10" s="74">
        <v>1511</v>
      </c>
      <c r="M10" s="75">
        <v>13430207</v>
      </c>
      <c r="N10" s="76">
        <v>3753</v>
      </c>
      <c r="O10" s="75">
        <v>66020808</v>
      </c>
      <c r="P10" s="74">
        <v>20553</v>
      </c>
      <c r="Q10" s="75">
        <v>1862603586</v>
      </c>
      <c r="R10" s="77" t="s">
        <v>67</v>
      </c>
      <c r="S10" s="80" t="s">
        <v>67</v>
      </c>
      <c r="T10" s="13"/>
      <c r="U10" s="32"/>
      <c r="V10" s="13"/>
      <c r="W10" s="13"/>
      <c r="X10" s="13"/>
      <c r="Y10" s="13"/>
      <c r="Z10" s="13"/>
      <c r="AA10" s="13"/>
    </row>
    <row r="11" spans="1:27" s="10" customFormat="1" ht="15.75" customHeight="1">
      <c r="A11" s="22"/>
      <c r="B11" s="31" t="s">
        <v>18</v>
      </c>
      <c r="C11" s="23"/>
      <c r="D11" s="47">
        <v>15987</v>
      </c>
      <c r="E11" s="13">
        <v>20925</v>
      </c>
      <c r="F11" s="73">
        <v>1.84</v>
      </c>
      <c r="G11" s="32">
        <v>2773419003</v>
      </c>
      <c r="H11" s="74">
        <v>17556</v>
      </c>
      <c r="I11" s="75">
        <v>710918825</v>
      </c>
      <c r="J11" s="74">
        <v>17548</v>
      </c>
      <c r="K11" s="75">
        <v>349692919</v>
      </c>
      <c r="L11" s="74">
        <v>1444</v>
      </c>
      <c r="M11" s="75">
        <v>12356024</v>
      </c>
      <c r="N11" s="76">
        <v>3755</v>
      </c>
      <c r="O11" s="75">
        <v>59046047</v>
      </c>
      <c r="P11" s="74">
        <v>17662</v>
      </c>
      <c r="Q11" s="75">
        <v>1616171113</v>
      </c>
      <c r="R11" s="77" t="s">
        <v>67</v>
      </c>
      <c r="S11" s="80" t="s">
        <v>67</v>
      </c>
      <c r="T11" s="13"/>
      <c r="U11" s="32"/>
      <c r="V11" s="13"/>
      <c r="W11" s="13"/>
      <c r="X11" s="13"/>
      <c r="Y11" s="13"/>
      <c r="Z11" s="13"/>
      <c r="AA11" s="13"/>
    </row>
    <row r="12" spans="1:27" s="10" customFormat="1" ht="15.75" customHeight="1">
      <c r="A12" s="22"/>
      <c r="B12" s="31" t="s">
        <v>19</v>
      </c>
      <c r="C12" s="23"/>
      <c r="D12" s="47">
        <v>4042</v>
      </c>
      <c r="E12" s="13">
        <v>4899</v>
      </c>
      <c r="F12" s="73">
        <v>1.38</v>
      </c>
      <c r="G12" s="32">
        <v>693127215</v>
      </c>
      <c r="H12" s="74">
        <v>3789</v>
      </c>
      <c r="I12" s="75">
        <v>155567445</v>
      </c>
      <c r="J12" s="74">
        <v>2173</v>
      </c>
      <c r="K12" s="75">
        <v>25067078</v>
      </c>
      <c r="L12" s="74">
        <v>76</v>
      </c>
      <c r="M12" s="75">
        <v>846528</v>
      </c>
      <c r="N12" s="76">
        <v>1032</v>
      </c>
      <c r="O12" s="75">
        <v>22208396</v>
      </c>
      <c r="P12" s="74">
        <v>4016</v>
      </c>
      <c r="Q12" s="75">
        <v>484950948</v>
      </c>
      <c r="R12" s="77" t="s">
        <v>67</v>
      </c>
      <c r="S12" s="80" t="s">
        <v>67</v>
      </c>
      <c r="T12" s="13"/>
      <c r="U12" s="32"/>
      <c r="V12" s="13"/>
      <c r="W12" s="13"/>
      <c r="X12" s="13"/>
      <c r="Y12" s="13"/>
      <c r="Z12" s="13"/>
      <c r="AA12" s="13"/>
    </row>
    <row r="13" spans="1:27" s="10" customFormat="1" ht="15.75" customHeight="1">
      <c r="A13" s="22"/>
      <c r="B13" s="31" t="s">
        <v>20</v>
      </c>
      <c r="C13" s="23"/>
      <c r="D13" s="47">
        <v>4353</v>
      </c>
      <c r="E13" s="13">
        <v>5615</v>
      </c>
      <c r="F13" s="73">
        <v>2.14</v>
      </c>
      <c r="G13" s="32">
        <v>690677224</v>
      </c>
      <c r="H13" s="74">
        <v>4693</v>
      </c>
      <c r="I13" s="75">
        <v>162900748</v>
      </c>
      <c r="J13" s="74">
        <v>3439</v>
      </c>
      <c r="K13" s="75">
        <v>49366182</v>
      </c>
      <c r="L13" s="74">
        <v>233</v>
      </c>
      <c r="M13" s="75">
        <v>1903909</v>
      </c>
      <c r="N13" s="76">
        <v>1063</v>
      </c>
      <c r="O13" s="75">
        <v>15110124</v>
      </c>
      <c r="P13" s="74">
        <v>4507</v>
      </c>
      <c r="Q13" s="75">
        <v>446295013</v>
      </c>
      <c r="R13" s="77" t="s">
        <v>67</v>
      </c>
      <c r="S13" s="80" t="s">
        <v>67</v>
      </c>
      <c r="T13" s="13"/>
      <c r="U13" s="32"/>
      <c r="V13" s="13"/>
      <c r="W13" s="13"/>
      <c r="X13" s="13"/>
      <c r="Y13" s="13"/>
      <c r="Z13" s="13"/>
      <c r="AA13" s="13"/>
    </row>
    <row r="14" spans="1:27" s="10" customFormat="1" ht="15.75" customHeight="1">
      <c r="A14" s="22"/>
      <c r="B14" s="31" t="s">
        <v>21</v>
      </c>
      <c r="C14" s="23"/>
      <c r="D14" s="47">
        <v>8858</v>
      </c>
      <c r="E14" s="13">
        <v>11386</v>
      </c>
      <c r="F14" s="73">
        <v>3.23</v>
      </c>
      <c r="G14" s="32">
        <v>1314359530</v>
      </c>
      <c r="H14" s="74">
        <v>10140</v>
      </c>
      <c r="I14" s="75">
        <v>382797078</v>
      </c>
      <c r="J14" s="74">
        <v>6117</v>
      </c>
      <c r="K14" s="75">
        <v>114591740</v>
      </c>
      <c r="L14" s="74">
        <v>307</v>
      </c>
      <c r="M14" s="75">
        <v>2559441</v>
      </c>
      <c r="N14" s="76">
        <v>2831</v>
      </c>
      <c r="O14" s="75">
        <v>44169704</v>
      </c>
      <c r="P14" s="74">
        <v>9962</v>
      </c>
      <c r="Q14" s="78">
        <v>753263973</v>
      </c>
      <c r="R14" s="77" t="s">
        <v>67</v>
      </c>
      <c r="S14" s="80" t="s">
        <v>67</v>
      </c>
      <c r="T14" s="13"/>
      <c r="U14" s="32"/>
      <c r="V14" s="13"/>
      <c r="W14" s="13"/>
      <c r="X14" s="13"/>
      <c r="Y14" s="13"/>
      <c r="Z14" s="13"/>
      <c r="AA14" s="13"/>
    </row>
    <row r="15" spans="1:27" s="10" customFormat="1" ht="15.75" customHeight="1">
      <c r="A15" s="22"/>
      <c r="B15" s="31" t="s">
        <v>22</v>
      </c>
      <c r="C15" s="23"/>
      <c r="D15" s="47">
        <v>4580</v>
      </c>
      <c r="E15" s="13">
        <v>6236</v>
      </c>
      <c r="F15" s="73">
        <v>2.04</v>
      </c>
      <c r="G15" s="32">
        <v>722261271</v>
      </c>
      <c r="H15" s="74">
        <v>5285</v>
      </c>
      <c r="I15" s="75">
        <v>184118102</v>
      </c>
      <c r="J15" s="74">
        <v>2406</v>
      </c>
      <c r="K15" s="75">
        <v>26775831</v>
      </c>
      <c r="L15" s="74">
        <v>278</v>
      </c>
      <c r="M15" s="75">
        <v>2587055</v>
      </c>
      <c r="N15" s="76">
        <v>1688</v>
      </c>
      <c r="O15" s="75">
        <v>22301707</v>
      </c>
      <c r="P15" s="74">
        <v>4932</v>
      </c>
      <c r="Q15" s="78">
        <v>480076301</v>
      </c>
      <c r="R15" s="77" t="s">
        <v>67</v>
      </c>
      <c r="S15" s="80" t="s">
        <v>67</v>
      </c>
      <c r="T15" s="13"/>
      <c r="U15" s="32"/>
      <c r="V15" s="13"/>
      <c r="W15" s="13"/>
      <c r="X15" s="13"/>
      <c r="Y15" s="13"/>
      <c r="Z15" s="13"/>
      <c r="AA15" s="13"/>
    </row>
    <row r="16" spans="1:27" s="10" customFormat="1" ht="15.75" customHeight="1">
      <c r="A16" s="22"/>
      <c r="B16" s="31" t="s">
        <v>23</v>
      </c>
      <c r="C16" s="23"/>
      <c r="D16" s="47">
        <v>7831</v>
      </c>
      <c r="E16" s="13">
        <v>9738</v>
      </c>
      <c r="F16" s="81">
        <v>2.32</v>
      </c>
      <c r="G16" s="32">
        <v>1146718927</v>
      </c>
      <c r="H16" s="74">
        <v>7946</v>
      </c>
      <c r="I16" s="75">
        <v>314728539</v>
      </c>
      <c r="J16" s="74">
        <v>6369</v>
      </c>
      <c r="K16" s="75">
        <v>116186586</v>
      </c>
      <c r="L16" s="74">
        <v>398</v>
      </c>
      <c r="M16" s="75">
        <v>3519467</v>
      </c>
      <c r="N16" s="76">
        <v>2102</v>
      </c>
      <c r="O16" s="75">
        <v>53096864</v>
      </c>
      <c r="P16" s="74">
        <v>7851</v>
      </c>
      <c r="Q16" s="75">
        <v>644553226</v>
      </c>
      <c r="R16" s="74">
        <v>1</v>
      </c>
      <c r="S16" s="75">
        <v>215500</v>
      </c>
      <c r="T16" s="13"/>
      <c r="U16" s="32"/>
      <c r="V16" s="13"/>
      <c r="W16" s="13"/>
      <c r="X16" s="13"/>
      <c r="Y16" s="13"/>
      <c r="Z16" s="13"/>
      <c r="AA16" s="13"/>
    </row>
    <row r="17" spans="1:27" s="10" customFormat="1" ht="15.75" customHeight="1">
      <c r="A17" s="22"/>
      <c r="B17" s="31" t="s">
        <v>24</v>
      </c>
      <c r="C17" s="23"/>
      <c r="D17" s="47">
        <v>3350</v>
      </c>
      <c r="E17" s="13">
        <v>4342</v>
      </c>
      <c r="F17" s="81">
        <v>1.35</v>
      </c>
      <c r="G17" s="32">
        <v>659474260</v>
      </c>
      <c r="H17" s="74">
        <v>3255</v>
      </c>
      <c r="I17" s="75">
        <v>132707269</v>
      </c>
      <c r="J17" s="74">
        <v>2182</v>
      </c>
      <c r="K17" s="75">
        <v>28059830</v>
      </c>
      <c r="L17" s="74">
        <v>234</v>
      </c>
      <c r="M17" s="75">
        <v>2388114</v>
      </c>
      <c r="N17" s="76">
        <v>909</v>
      </c>
      <c r="O17" s="75">
        <v>16105052</v>
      </c>
      <c r="P17" s="74">
        <v>3488</v>
      </c>
      <c r="Q17" s="75">
        <v>464668557</v>
      </c>
      <c r="R17" s="77" t="s">
        <v>67</v>
      </c>
      <c r="S17" s="80" t="s">
        <v>67</v>
      </c>
      <c r="T17" s="13"/>
      <c r="U17" s="32"/>
      <c r="V17" s="13"/>
      <c r="W17" s="13"/>
      <c r="X17" s="13"/>
      <c r="Y17" s="13"/>
      <c r="Z17" s="13"/>
      <c r="AA17" s="13"/>
    </row>
    <row r="18" spans="1:27" s="10" customFormat="1" ht="15.75" customHeight="1">
      <c r="A18" s="22"/>
      <c r="B18" s="31" t="s">
        <v>25</v>
      </c>
      <c r="C18" s="23"/>
      <c r="D18" s="47">
        <v>6059</v>
      </c>
      <c r="E18" s="13">
        <v>7077</v>
      </c>
      <c r="F18" s="81">
        <v>1.41</v>
      </c>
      <c r="G18" s="32">
        <v>1017884524</v>
      </c>
      <c r="H18" s="74">
        <v>6321</v>
      </c>
      <c r="I18" s="75">
        <v>223856119</v>
      </c>
      <c r="J18" s="74">
        <v>3892</v>
      </c>
      <c r="K18" s="75">
        <v>68506523</v>
      </c>
      <c r="L18" s="74">
        <v>60</v>
      </c>
      <c r="M18" s="75">
        <v>754880</v>
      </c>
      <c r="N18" s="76">
        <v>1864</v>
      </c>
      <c r="O18" s="75">
        <v>39214552</v>
      </c>
      <c r="P18" s="74">
        <v>6664</v>
      </c>
      <c r="Q18" s="75">
        <v>675039304</v>
      </c>
      <c r="R18" s="77">
        <v>1</v>
      </c>
      <c r="S18" s="78">
        <v>434310</v>
      </c>
      <c r="T18" s="13"/>
      <c r="U18" s="32"/>
      <c r="V18" s="13"/>
      <c r="W18" s="13"/>
      <c r="X18" s="13"/>
      <c r="Y18" s="13"/>
      <c r="Z18" s="13"/>
      <c r="AA18" s="13"/>
    </row>
    <row r="19" spans="1:27" s="10" customFormat="1" ht="15.75" customHeight="1">
      <c r="A19" s="22"/>
      <c r="B19" s="31" t="s">
        <v>26</v>
      </c>
      <c r="C19" s="23"/>
      <c r="D19" s="47">
        <v>3661</v>
      </c>
      <c r="E19" s="13">
        <v>4301</v>
      </c>
      <c r="F19" s="81">
        <v>0.83</v>
      </c>
      <c r="G19" s="32">
        <v>647744449</v>
      </c>
      <c r="H19" s="74">
        <v>3564</v>
      </c>
      <c r="I19" s="75">
        <v>142542856</v>
      </c>
      <c r="J19" s="74">
        <v>2577</v>
      </c>
      <c r="K19" s="75">
        <v>35785782</v>
      </c>
      <c r="L19" s="74">
        <v>28</v>
      </c>
      <c r="M19" s="75">
        <v>260518</v>
      </c>
      <c r="N19" s="76">
        <v>1424</v>
      </c>
      <c r="O19" s="75">
        <v>32154339</v>
      </c>
      <c r="P19" s="74">
        <v>3803</v>
      </c>
      <c r="Q19" s="75">
        <v>434957408</v>
      </c>
      <c r="R19" s="77" t="s">
        <v>67</v>
      </c>
      <c r="S19" s="80" t="s">
        <v>67</v>
      </c>
      <c r="T19" s="13"/>
      <c r="U19" s="32"/>
      <c r="V19" s="13"/>
      <c r="W19" s="13"/>
      <c r="X19" s="13"/>
      <c r="Y19" s="13"/>
      <c r="Z19" s="13"/>
      <c r="AA19" s="13"/>
    </row>
    <row r="20" spans="1:27" s="10" customFormat="1" ht="15.75" customHeight="1">
      <c r="A20" s="22"/>
      <c r="B20" s="31" t="s">
        <v>34</v>
      </c>
      <c r="C20" s="23"/>
      <c r="D20" s="47">
        <v>325</v>
      </c>
      <c r="E20" s="13">
        <v>402</v>
      </c>
      <c r="F20" s="81">
        <v>1.45</v>
      </c>
      <c r="G20" s="32">
        <v>51993022</v>
      </c>
      <c r="H20" s="74">
        <v>313</v>
      </c>
      <c r="I20" s="75">
        <v>10462289</v>
      </c>
      <c r="J20" s="74">
        <v>172</v>
      </c>
      <c r="K20" s="75">
        <v>985778</v>
      </c>
      <c r="L20" s="74">
        <v>48</v>
      </c>
      <c r="M20" s="75">
        <v>254726</v>
      </c>
      <c r="N20" s="76">
        <v>54</v>
      </c>
      <c r="O20" s="75">
        <v>655864</v>
      </c>
      <c r="P20" s="74">
        <v>341</v>
      </c>
      <c r="Q20" s="75">
        <v>39523035</v>
      </c>
      <c r="R20" s="77" t="s">
        <v>67</v>
      </c>
      <c r="S20" s="80" t="s">
        <v>67</v>
      </c>
      <c r="T20" s="13"/>
      <c r="U20" s="32"/>
      <c r="V20" s="13"/>
      <c r="W20" s="13"/>
      <c r="X20" s="13"/>
      <c r="Y20" s="13"/>
      <c r="Z20" s="13"/>
      <c r="AA20" s="13"/>
    </row>
    <row r="21" spans="1:27" s="10" customFormat="1" ht="15.75" customHeight="1">
      <c r="A21" s="22"/>
      <c r="B21" s="31" t="s">
        <v>27</v>
      </c>
      <c r="C21" s="23"/>
      <c r="D21" s="47">
        <v>5589</v>
      </c>
      <c r="E21" s="13">
        <v>7774</v>
      </c>
      <c r="F21" s="81">
        <v>0.91</v>
      </c>
      <c r="G21" s="32">
        <v>985766142</v>
      </c>
      <c r="H21" s="74">
        <v>6815</v>
      </c>
      <c r="I21" s="75">
        <v>251517612</v>
      </c>
      <c r="J21" s="74">
        <v>6604</v>
      </c>
      <c r="K21" s="75">
        <v>138684361</v>
      </c>
      <c r="L21" s="74">
        <v>654</v>
      </c>
      <c r="M21" s="75">
        <v>6117140</v>
      </c>
      <c r="N21" s="76">
        <v>1357</v>
      </c>
      <c r="O21" s="75">
        <v>27440387</v>
      </c>
      <c r="P21" s="74">
        <v>5920</v>
      </c>
      <c r="Q21" s="75">
        <v>550188438</v>
      </c>
      <c r="R21" s="77" t="s">
        <v>67</v>
      </c>
      <c r="S21" s="80" t="s">
        <v>67</v>
      </c>
      <c r="T21" s="13"/>
      <c r="U21" s="32"/>
      <c r="V21" s="13"/>
      <c r="W21" s="13"/>
      <c r="X21" s="13"/>
      <c r="Y21" s="13"/>
      <c r="Z21" s="13"/>
      <c r="AA21" s="13"/>
    </row>
    <row r="22" spans="1:27" s="10" customFormat="1" ht="15.75" customHeight="1">
      <c r="A22" s="22"/>
      <c r="B22" s="31" t="s">
        <v>28</v>
      </c>
      <c r="C22" s="23"/>
      <c r="D22" s="47">
        <v>4586</v>
      </c>
      <c r="E22" s="13">
        <v>6383</v>
      </c>
      <c r="F22" s="73">
        <v>1.07</v>
      </c>
      <c r="G22" s="32">
        <v>798573107</v>
      </c>
      <c r="H22" s="74">
        <v>5095</v>
      </c>
      <c r="I22" s="75">
        <v>182837694</v>
      </c>
      <c r="J22" s="74">
        <v>4390</v>
      </c>
      <c r="K22" s="75">
        <v>62192824</v>
      </c>
      <c r="L22" s="74">
        <v>433</v>
      </c>
      <c r="M22" s="75">
        <v>3887017</v>
      </c>
      <c r="N22" s="76">
        <v>881</v>
      </c>
      <c r="O22" s="75">
        <v>12672442</v>
      </c>
      <c r="P22" s="74">
        <v>5134</v>
      </c>
      <c r="Q22" s="75">
        <v>521632278</v>
      </c>
      <c r="R22" s="77" t="s">
        <v>67</v>
      </c>
      <c r="S22" s="80" t="s">
        <v>67</v>
      </c>
      <c r="T22" s="13"/>
      <c r="U22" s="32"/>
      <c r="V22" s="13"/>
      <c r="W22" s="13"/>
      <c r="X22" s="13"/>
      <c r="Y22" s="13"/>
      <c r="Z22" s="13"/>
      <c r="AA22" s="13"/>
    </row>
    <row r="23" spans="1:27" s="10" customFormat="1" ht="15.75" customHeight="1">
      <c r="A23" s="22"/>
      <c r="B23" s="31" t="s">
        <v>29</v>
      </c>
      <c r="C23" s="23"/>
      <c r="D23" s="47">
        <v>2897</v>
      </c>
      <c r="E23" s="13">
        <v>3729</v>
      </c>
      <c r="F23" s="73">
        <v>1.73</v>
      </c>
      <c r="G23" s="32">
        <v>414245973</v>
      </c>
      <c r="H23" s="74">
        <v>2988</v>
      </c>
      <c r="I23" s="75">
        <v>100505830</v>
      </c>
      <c r="J23" s="74">
        <v>1814</v>
      </c>
      <c r="K23" s="75">
        <v>22462929</v>
      </c>
      <c r="L23" s="74">
        <v>144</v>
      </c>
      <c r="M23" s="75">
        <v>1133934</v>
      </c>
      <c r="N23" s="76">
        <v>640</v>
      </c>
      <c r="O23" s="75">
        <v>7627991</v>
      </c>
      <c r="P23" s="74">
        <v>3043</v>
      </c>
      <c r="Q23" s="75">
        <v>266249200</v>
      </c>
      <c r="R23" s="77" t="s">
        <v>67</v>
      </c>
      <c r="S23" s="80" t="s">
        <v>67</v>
      </c>
      <c r="T23" s="13"/>
      <c r="U23" s="32"/>
      <c r="V23" s="13"/>
      <c r="W23" s="13"/>
      <c r="X23" s="13"/>
      <c r="Y23" s="13"/>
      <c r="Z23" s="13"/>
      <c r="AA23" s="13"/>
    </row>
    <row r="24" spans="1:27" s="42" customFormat="1" ht="30.75" customHeight="1">
      <c r="A24" s="43"/>
      <c r="B24" s="44" t="s">
        <v>7</v>
      </c>
      <c r="C24" s="45"/>
      <c r="D24" s="82">
        <v>21506.583333333332</v>
      </c>
      <c r="E24" s="48">
        <v>27851.083333333332</v>
      </c>
      <c r="F24" s="83">
        <v>2.1</v>
      </c>
      <c r="G24" s="84">
        <v>3693559446.6666665</v>
      </c>
      <c r="H24" s="48">
        <v>24272.666666666668</v>
      </c>
      <c r="I24" s="84">
        <v>992746303.4166666</v>
      </c>
      <c r="J24" s="48">
        <v>21246.416666666668</v>
      </c>
      <c r="K24" s="84">
        <v>442860031.3333333</v>
      </c>
      <c r="L24" s="48">
        <v>1461.5833333333333</v>
      </c>
      <c r="M24" s="84">
        <v>12722653.916666666</v>
      </c>
      <c r="N24" s="48">
        <v>4758.833333333333</v>
      </c>
      <c r="O24" s="84">
        <v>83157052.33333333</v>
      </c>
      <c r="P24" s="48">
        <v>23017.416666666668</v>
      </c>
      <c r="Q24" s="84">
        <v>2100569835.4166667</v>
      </c>
      <c r="R24" s="134" t="s">
        <v>67</v>
      </c>
      <c r="S24" s="84">
        <v>124321.66666666667</v>
      </c>
      <c r="T24" s="41"/>
      <c r="U24" s="41"/>
      <c r="V24" s="41"/>
      <c r="W24" s="41"/>
      <c r="X24" s="41"/>
      <c r="Y24" s="41"/>
      <c r="Z24" s="41"/>
      <c r="AA24" s="41"/>
    </row>
    <row r="25" spans="1:23" s="10" customFormat="1" ht="14.25" customHeight="1">
      <c r="A25" s="95" t="s">
        <v>9</v>
      </c>
      <c r="B25" s="96"/>
      <c r="C25" s="96"/>
      <c r="D25" s="99" t="s">
        <v>51</v>
      </c>
      <c r="E25" s="100"/>
      <c r="F25" s="99" t="s">
        <v>52</v>
      </c>
      <c r="G25" s="100"/>
      <c r="H25" s="99" t="s">
        <v>32</v>
      </c>
      <c r="I25" s="100"/>
      <c r="J25" s="99" t="s">
        <v>54</v>
      </c>
      <c r="K25" s="117"/>
      <c r="L25" s="121" t="s">
        <v>53</v>
      </c>
      <c r="M25" s="124" t="s">
        <v>55</v>
      </c>
      <c r="P25" s="13"/>
      <c r="Q25" s="13"/>
      <c r="R25" s="13"/>
      <c r="S25" s="13"/>
      <c r="T25" s="13"/>
      <c r="U25" s="13"/>
      <c r="V25" s="13"/>
      <c r="W25" s="13"/>
    </row>
    <row r="26" spans="1:23" s="10" customFormat="1" ht="14.25" customHeight="1">
      <c r="A26" s="95"/>
      <c r="B26" s="96"/>
      <c r="C26" s="96"/>
      <c r="D26" s="101"/>
      <c r="E26" s="102"/>
      <c r="F26" s="101"/>
      <c r="G26" s="102"/>
      <c r="H26" s="101"/>
      <c r="I26" s="102"/>
      <c r="J26" s="101"/>
      <c r="K26" s="118"/>
      <c r="L26" s="122"/>
      <c r="M26" s="124"/>
      <c r="P26" s="13"/>
      <c r="Q26" s="13"/>
      <c r="R26" s="13"/>
      <c r="S26" s="13"/>
      <c r="T26" s="13"/>
      <c r="U26" s="13"/>
      <c r="V26" s="13"/>
      <c r="W26" s="13"/>
    </row>
    <row r="27" spans="1:23" s="10" customFormat="1" ht="14.25" customHeight="1">
      <c r="A27" s="95"/>
      <c r="B27" s="96"/>
      <c r="C27" s="96"/>
      <c r="D27" s="38" t="s">
        <v>4</v>
      </c>
      <c r="E27" s="38" t="s">
        <v>5</v>
      </c>
      <c r="F27" s="38" t="s">
        <v>4</v>
      </c>
      <c r="G27" s="38" t="s">
        <v>5</v>
      </c>
      <c r="H27" s="38" t="s">
        <v>4</v>
      </c>
      <c r="I27" s="38" t="s">
        <v>5</v>
      </c>
      <c r="J27" s="38" t="s">
        <v>4</v>
      </c>
      <c r="K27" s="37" t="s">
        <v>5</v>
      </c>
      <c r="L27" s="123"/>
      <c r="M27" s="125"/>
      <c r="N27" s="13"/>
      <c r="O27" s="13"/>
      <c r="P27" s="3"/>
      <c r="Q27" s="3"/>
      <c r="R27" s="3"/>
      <c r="S27" s="3"/>
      <c r="T27" s="3"/>
      <c r="U27" s="3"/>
      <c r="V27" s="12"/>
      <c r="W27" s="13"/>
    </row>
    <row r="28" spans="1:21" s="10" customFormat="1" ht="24.75" customHeight="1">
      <c r="A28" s="34"/>
      <c r="B28" s="65" t="s">
        <v>6</v>
      </c>
      <c r="C28" s="64"/>
      <c r="D28" s="72">
        <v>7546</v>
      </c>
      <c r="E28" s="71">
        <v>140897735</v>
      </c>
      <c r="F28" s="72">
        <v>365</v>
      </c>
      <c r="G28" s="71">
        <v>67885125</v>
      </c>
      <c r="H28" s="72">
        <v>208</v>
      </c>
      <c r="I28" s="71">
        <v>9842265</v>
      </c>
      <c r="J28" s="72">
        <v>64</v>
      </c>
      <c r="K28" s="71">
        <v>13700000</v>
      </c>
      <c r="L28" s="71">
        <v>504225858</v>
      </c>
      <c r="M28" s="85">
        <v>132618.1607537708</v>
      </c>
      <c r="N28" s="13"/>
      <c r="O28" s="113"/>
      <c r="P28" s="113"/>
      <c r="Q28" s="112"/>
      <c r="R28" s="112"/>
      <c r="S28" s="113"/>
      <c r="T28" s="113"/>
      <c r="U28" s="13"/>
    </row>
    <row r="29" spans="1:21" s="10" customFormat="1" ht="24.75" customHeight="1">
      <c r="A29" s="34"/>
      <c r="B29" s="35" t="s">
        <v>14</v>
      </c>
      <c r="C29" s="23"/>
      <c r="D29" s="77">
        <v>4019</v>
      </c>
      <c r="E29" s="78">
        <v>76315806</v>
      </c>
      <c r="F29" s="74">
        <v>164</v>
      </c>
      <c r="G29" s="75">
        <v>27470724</v>
      </c>
      <c r="H29" s="74">
        <v>64</v>
      </c>
      <c r="I29" s="75">
        <v>3431105</v>
      </c>
      <c r="J29" s="74">
        <v>41</v>
      </c>
      <c r="K29" s="75">
        <v>8300000</v>
      </c>
      <c r="L29" s="86">
        <v>263567187</v>
      </c>
      <c r="M29" s="135">
        <v>133612.63950734885</v>
      </c>
      <c r="N29" s="13"/>
      <c r="O29" s="114"/>
      <c r="P29" s="114"/>
      <c r="Q29" s="16"/>
      <c r="R29" s="16"/>
      <c r="S29" s="114"/>
      <c r="T29" s="114"/>
      <c r="U29" s="13"/>
    </row>
    <row r="30" spans="1:21" s="10" customFormat="1" ht="15.75" customHeight="1">
      <c r="A30" s="34"/>
      <c r="B30" s="35" t="s">
        <v>15</v>
      </c>
      <c r="C30" s="23"/>
      <c r="D30" s="77">
        <v>1068</v>
      </c>
      <c r="E30" s="78">
        <v>20834350</v>
      </c>
      <c r="F30" s="74">
        <v>95</v>
      </c>
      <c r="G30" s="75">
        <v>18222971</v>
      </c>
      <c r="H30" s="74">
        <v>68</v>
      </c>
      <c r="I30" s="75">
        <v>2764675</v>
      </c>
      <c r="J30" s="74">
        <v>5</v>
      </c>
      <c r="K30" s="75">
        <v>1300000</v>
      </c>
      <c r="L30" s="86">
        <v>96008257</v>
      </c>
      <c r="M30" s="135">
        <v>135840.23407084608</v>
      </c>
      <c r="N30" s="13"/>
      <c r="O30" s="11"/>
      <c r="P30" s="7"/>
      <c r="Q30" s="7"/>
      <c r="R30" s="7"/>
      <c r="S30" s="7"/>
      <c r="T30" s="7"/>
      <c r="U30" s="13"/>
    </row>
    <row r="31" spans="1:21" s="10" customFormat="1" ht="15.75" customHeight="1">
      <c r="A31" s="34"/>
      <c r="B31" s="35" t="s">
        <v>16</v>
      </c>
      <c r="C31" s="23"/>
      <c r="D31" s="80">
        <v>64</v>
      </c>
      <c r="E31" s="78">
        <v>858249</v>
      </c>
      <c r="F31" s="77">
        <v>3</v>
      </c>
      <c r="G31" s="78">
        <v>720200</v>
      </c>
      <c r="H31" s="77">
        <v>3</v>
      </c>
      <c r="I31" s="78">
        <v>172523</v>
      </c>
      <c r="J31" s="77" t="s">
        <v>67</v>
      </c>
      <c r="K31" s="80" t="s">
        <v>67</v>
      </c>
      <c r="L31" s="86">
        <v>2237220</v>
      </c>
      <c r="M31" s="135">
        <v>140347.18427561838</v>
      </c>
      <c r="N31" s="13"/>
      <c r="O31" s="11"/>
      <c r="P31" s="62"/>
      <c r="Q31" s="7"/>
      <c r="R31" s="7"/>
      <c r="S31" s="7"/>
      <c r="T31" s="7"/>
      <c r="U31" s="13"/>
    </row>
    <row r="32" spans="1:21" s="10" customFormat="1" ht="15.75" customHeight="1">
      <c r="A32" s="34"/>
      <c r="B32" s="35" t="s">
        <v>31</v>
      </c>
      <c r="C32" s="23"/>
      <c r="D32" s="80">
        <v>565</v>
      </c>
      <c r="E32" s="78">
        <v>9679027</v>
      </c>
      <c r="F32" s="74">
        <v>19</v>
      </c>
      <c r="G32" s="75">
        <v>3957564</v>
      </c>
      <c r="H32" s="77">
        <v>16</v>
      </c>
      <c r="I32" s="78">
        <v>930706</v>
      </c>
      <c r="J32" s="74">
        <v>3</v>
      </c>
      <c r="K32" s="75">
        <v>700000</v>
      </c>
      <c r="L32" s="86">
        <v>45245367</v>
      </c>
      <c r="M32" s="135">
        <v>132558.08294170996</v>
      </c>
      <c r="N32" s="13"/>
      <c r="O32" s="49"/>
      <c r="P32" s="7"/>
      <c r="Q32" s="7"/>
      <c r="R32" s="7"/>
      <c r="S32" s="7"/>
      <c r="T32" s="7"/>
      <c r="U32" s="13"/>
    </row>
    <row r="33" spans="1:21" s="10" customFormat="1" ht="15.75" customHeight="1">
      <c r="A33" s="34"/>
      <c r="B33" s="35" t="s">
        <v>18</v>
      </c>
      <c r="C33" s="23"/>
      <c r="D33" s="80">
        <v>485</v>
      </c>
      <c r="E33" s="78">
        <v>7112445</v>
      </c>
      <c r="F33" s="77">
        <v>17</v>
      </c>
      <c r="G33" s="78">
        <v>3282394</v>
      </c>
      <c r="H33" s="74">
        <v>14</v>
      </c>
      <c r="I33" s="75">
        <v>665766</v>
      </c>
      <c r="J33" s="74">
        <v>7</v>
      </c>
      <c r="K33" s="75">
        <v>1500000</v>
      </c>
      <c r="L33" s="86">
        <v>12673470</v>
      </c>
      <c r="M33" s="135">
        <v>132540.93204301075</v>
      </c>
      <c r="N33" s="13"/>
      <c r="O33" s="9"/>
      <c r="P33" s="7"/>
      <c r="Q33" s="7"/>
      <c r="R33" s="7"/>
      <c r="S33" s="7"/>
      <c r="T33" s="8"/>
      <c r="U33" s="13"/>
    </row>
    <row r="34" spans="1:21" s="10" customFormat="1" ht="15.75" customHeight="1">
      <c r="A34" s="34"/>
      <c r="B34" s="35" t="s">
        <v>19</v>
      </c>
      <c r="C34" s="23"/>
      <c r="D34" s="80">
        <v>55</v>
      </c>
      <c r="E34" s="78">
        <v>1109491</v>
      </c>
      <c r="F34" s="77">
        <v>9</v>
      </c>
      <c r="G34" s="78">
        <v>1116509</v>
      </c>
      <c r="H34" s="77">
        <v>1</v>
      </c>
      <c r="I34" s="78">
        <v>23600</v>
      </c>
      <c r="J34" s="77" t="s">
        <v>67</v>
      </c>
      <c r="K34" s="80" t="s">
        <v>67</v>
      </c>
      <c r="L34" s="86">
        <v>2237220</v>
      </c>
      <c r="M34" s="135">
        <v>141483.40783833436</v>
      </c>
      <c r="N34" s="13"/>
      <c r="O34" s="9"/>
      <c r="P34" s="7"/>
      <c r="Q34" s="8"/>
      <c r="R34" s="8"/>
      <c r="S34" s="8"/>
      <c r="T34" s="8"/>
      <c r="U34" s="13"/>
    </row>
    <row r="35" spans="1:21" s="10" customFormat="1" ht="15.75" customHeight="1">
      <c r="A35" s="34"/>
      <c r="B35" s="35" t="s">
        <v>20</v>
      </c>
      <c r="C35" s="23"/>
      <c r="D35" s="80">
        <v>116</v>
      </c>
      <c r="E35" s="78">
        <v>2336772</v>
      </c>
      <c r="F35" s="74">
        <v>7</v>
      </c>
      <c r="G35" s="75">
        <v>741939</v>
      </c>
      <c r="H35" s="74">
        <v>12</v>
      </c>
      <c r="I35" s="75">
        <v>340407</v>
      </c>
      <c r="J35" s="77" t="s">
        <v>67</v>
      </c>
      <c r="K35" s="80" t="s">
        <v>67</v>
      </c>
      <c r="L35" s="86">
        <v>11682130</v>
      </c>
      <c r="M35" s="135">
        <v>123005.73891362423</v>
      </c>
      <c r="N35" s="13"/>
      <c r="O35" s="9"/>
      <c r="P35" s="7"/>
      <c r="Q35" s="7"/>
      <c r="R35" s="8"/>
      <c r="S35" s="8"/>
      <c r="T35" s="8"/>
      <c r="U35" s="13"/>
    </row>
    <row r="36" spans="1:21" s="10" customFormat="1" ht="15.75" customHeight="1">
      <c r="A36" s="34"/>
      <c r="B36" s="35" t="s">
        <v>21</v>
      </c>
      <c r="C36" s="23"/>
      <c r="D36" s="80">
        <v>174</v>
      </c>
      <c r="E36" s="78">
        <v>3002770</v>
      </c>
      <c r="F36" s="74">
        <v>10</v>
      </c>
      <c r="G36" s="78">
        <v>2112529</v>
      </c>
      <c r="H36" s="74">
        <v>3</v>
      </c>
      <c r="I36" s="78">
        <v>151795</v>
      </c>
      <c r="J36" s="77" t="s">
        <v>67</v>
      </c>
      <c r="K36" s="80" t="s">
        <v>67</v>
      </c>
      <c r="L36" s="86">
        <v>11710500</v>
      </c>
      <c r="M36" s="135">
        <v>115436.45968733533</v>
      </c>
      <c r="N36" s="13"/>
      <c r="O36" s="50"/>
      <c r="P36" s="3"/>
      <c r="Q36" s="3"/>
      <c r="R36" s="3"/>
      <c r="S36" s="3"/>
      <c r="T36" s="3"/>
      <c r="U36" s="13"/>
    </row>
    <row r="37" spans="1:23" s="10" customFormat="1" ht="15.75" customHeight="1">
      <c r="A37" s="34"/>
      <c r="B37" s="35" t="s">
        <v>22</v>
      </c>
      <c r="C37" s="23"/>
      <c r="D37" s="80">
        <v>103</v>
      </c>
      <c r="E37" s="78">
        <v>2364750</v>
      </c>
      <c r="F37" s="77">
        <v>4</v>
      </c>
      <c r="G37" s="78">
        <v>1020084</v>
      </c>
      <c r="H37" s="74">
        <v>3</v>
      </c>
      <c r="I37" s="78">
        <v>182652</v>
      </c>
      <c r="J37" s="77" t="s">
        <v>67</v>
      </c>
      <c r="K37" s="80" t="s">
        <v>67</v>
      </c>
      <c r="L37" s="86">
        <v>2834789</v>
      </c>
      <c r="M37" s="135">
        <v>115821.242944195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0" customFormat="1" ht="15.75" customHeight="1">
      <c r="A38" s="34"/>
      <c r="B38" s="35" t="s">
        <v>23</v>
      </c>
      <c r="C38" s="23"/>
      <c r="D38" s="77">
        <v>146</v>
      </c>
      <c r="E38" s="78">
        <v>1628491</v>
      </c>
      <c r="F38" s="74">
        <v>8</v>
      </c>
      <c r="G38" s="75">
        <v>1688944</v>
      </c>
      <c r="H38" s="77">
        <v>11</v>
      </c>
      <c r="I38" s="78">
        <v>552382</v>
      </c>
      <c r="J38" s="74">
        <v>2</v>
      </c>
      <c r="K38" s="75">
        <v>600000</v>
      </c>
      <c r="L38" s="86">
        <v>9948928</v>
      </c>
      <c r="M38" s="135">
        <v>117757.12949270898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0" customFormat="1" ht="15.75" customHeight="1">
      <c r="A39" s="34"/>
      <c r="B39" s="35" t="s">
        <v>24</v>
      </c>
      <c r="C39" s="23"/>
      <c r="D39" s="77">
        <v>105</v>
      </c>
      <c r="E39" s="78">
        <v>2218127</v>
      </c>
      <c r="F39" s="74">
        <v>3</v>
      </c>
      <c r="G39" s="75">
        <v>1214712</v>
      </c>
      <c r="H39" s="80">
        <v>2</v>
      </c>
      <c r="I39" s="78">
        <v>56661</v>
      </c>
      <c r="J39" s="77">
        <v>1</v>
      </c>
      <c r="K39" s="78">
        <v>300000</v>
      </c>
      <c r="L39" s="86">
        <v>11755938</v>
      </c>
      <c r="M39" s="135">
        <v>151882.60248733303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0" customFormat="1" ht="15.75" customHeight="1">
      <c r="A40" s="34"/>
      <c r="B40" s="35" t="s">
        <v>25</v>
      </c>
      <c r="C40" s="23"/>
      <c r="D40" s="77">
        <v>49</v>
      </c>
      <c r="E40" s="78">
        <v>1407144</v>
      </c>
      <c r="F40" s="74">
        <v>7</v>
      </c>
      <c r="G40" s="75">
        <v>1509042</v>
      </c>
      <c r="H40" s="77" t="s">
        <v>67</v>
      </c>
      <c r="I40" s="80" t="s">
        <v>67</v>
      </c>
      <c r="J40" s="77" t="s">
        <v>67</v>
      </c>
      <c r="K40" s="80" t="s">
        <v>67</v>
      </c>
      <c r="L40" s="86">
        <v>7162650</v>
      </c>
      <c r="M40" s="135">
        <v>143829.9454571146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0" customFormat="1" ht="15.75" customHeight="1">
      <c r="A41" s="34"/>
      <c r="B41" s="35" t="s">
        <v>26</v>
      </c>
      <c r="C41" s="23"/>
      <c r="D41" s="77">
        <v>37</v>
      </c>
      <c r="E41" s="78">
        <v>399678</v>
      </c>
      <c r="F41" s="74">
        <v>4</v>
      </c>
      <c r="G41" s="75">
        <v>1544381</v>
      </c>
      <c r="H41" s="77">
        <v>1</v>
      </c>
      <c r="I41" s="78">
        <v>99487</v>
      </c>
      <c r="J41" s="77" t="s">
        <v>67</v>
      </c>
      <c r="K41" s="80" t="s">
        <v>67</v>
      </c>
      <c r="L41" s="87">
        <v>0</v>
      </c>
      <c r="M41" s="135">
        <v>150603.21994884912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4" s="10" customFormat="1" ht="15.75" customHeight="1">
      <c r="A42" s="34"/>
      <c r="B42" s="35" t="s">
        <v>34</v>
      </c>
      <c r="C42" s="23"/>
      <c r="D42" s="77" t="s">
        <v>67</v>
      </c>
      <c r="E42" s="80" t="s">
        <v>67</v>
      </c>
      <c r="F42" s="77" t="s">
        <v>67</v>
      </c>
      <c r="G42" s="78">
        <v>111330</v>
      </c>
      <c r="H42" s="77" t="s">
        <v>67</v>
      </c>
      <c r="I42" s="80" t="s">
        <v>67</v>
      </c>
      <c r="J42" s="77" t="s">
        <v>67</v>
      </c>
      <c r="K42" s="80" t="s">
        <v>67</v>
      </c>
      <c r="L42" s="87">
        <v>0</v>
      </c>
      <c r="M42" s="135">
        <v>129335.87562189055</v>
      </c>
      <c r="P42" s="13"/>
      <c r="Q42" s="13"/>
      <c r="R42" s="13"/>
      <c r="S42" s="13"/>
      <c r="T42" s="13"/>
      <c r="U42" s="13"/>
      <c r="V42" s="13"/>
      <c r="W42" s="13"/>
      <c r="X42" s="13"/>
    </row>
    <row r="43" spans="1:23" s="10" customFormat="1" ht="15.75" customHeight="1">
      <c r="A43" s="34"/>
      <c r="B43" s="35" t="s">
        <v>27</v>
      </c>
      <c r="C43" s="23"/>
      <c r="D43" s="77">
        <v>300</v>
      </c>
      <c r="E43" s="78">
        <v>7137278</v>
      </c>
      <c r="F43" s="74">
        <v>6</v>
      </c>
      <c r="G43" s="75">
        <v>1589973</v>
      </c>
      <c r="H43" s="74">
        <v>4</v>
      </c>
      <c r="I43" s="75">
        <v>212813</v>
      </c>
      <c r="J43" s="77">
        <v>2</v>
      </c>
      <c r="K43" s="75">
        <v>400000</v>
      </c>
      <c r="L43" s="86">
        <v>2478140</v>
      </c>
      <c r="M43" s="135">
        <v>126802.951119115</v>
      </c>
      <c r="P43" s="13"/>
      <c r="Q43" s="13"/>
      <c r="R43" s="13"/>
      <c r="S43" s="13"/>
      <c r="T43" s="13"/>
      <c r="U43" s="13"/>
      <c r="V43" s="13"/>
      <c r="W43" s="13"/>
    </row>
    <row r="44" spans="1:23" s="10" customFormat="1" ht="15.75" customHeight="1">
      <c r="A44" s="34"/>
      <c r="B44" s="35" t="s">
        <v>28</v>
      </c>
      <c r="C44" s="23"/>
      <c r="D44" s="77">
        <v>162</v>
      </c>
      <c r="E44" s="78">
        <v>3132329</v>
      </c>
      <c r="F44" s="74">
        <v>5</v>
      </c>
      <c r="G44" s="75">
        <v>759068</v>
      </c>
      <c r="H44" s="77">
        <v>1</v>
      </c>
      <c r="I44" s="78">
        <v>30380</v>
      </c>
      <c r="J44" s="77">
        <v>2</v>
      </c>
      <c r="K44" s="75">
        <v>300000</v>
      </c>
      <c r="L44" s="86">
        <v>11129075</v>
      </c>
      <c r="M44" s="135">
        <v>125109.3697321009</v>
      </c>
      <c r="P44" s="13"/>
      <c r="Q44" s="13"/>
      <c r="R44" s="13"/>
      <c r="S44" s="13"/>
      <c r="T44" s="13"/>
      <c r="U44" s="13"/>
      <c r="V44" s="13"/>
      <c r="W44" s="13"/>
    </row>
    <row r="45" spans="1:23" s="10" customFormat="1" ht="16.5" customHeight="1">
      <c r="A45" s="34"/>
      <c r="B45" s="35" t="s">
        <v>29</v>
      </c>
      <c r="C45" s="23"/>
      <c r="D45" s="77">
        <v>98</v>
      </c>
      <c r="E45" s="78">
        <v>1361028</v>
      </c>
      <c r="F45" s="77">
        <v>4</v>
      </c>
      <c r="G45" s="75">
        <v>822761</v>
      </c>
      <c r="H45" s="74">
        <v>5</v>
      </c>
      <c r="I45" s="75">
        <v>227313</v>
      </c>
      <c r="J45" s="77">
        <v>1</v>
      </c>
      <c r="K45" s="78">
        <v>300000</v>
      </c>
      <c r="L45" s="86">
        <v>13554987</v>
      </c>
      <c r="M45" s="135">
        <v>111087.6838294449</v>
      </c>
      <c r="P45" s="13"/>
      <c r="Q45" s="13"/>
      <c r="R45" s="13"/>
      <c r="S45" s="13"/>
      <c r="T45" s="13"/>
      <c r="U45" s="13"/>
      <c r="V45" s="13"/>
      <c r="W45" s="13"/>
    </row>
    <row r="46" spans="1:23" s="42" customFormat="1" ht="30.75" customHeight="1">
      <c r="A46" s="43"/>
      <c r="B46" s="44" t="s">
        <v>7</v>
      </c>
      <c r="C46" s="45"/>
      <c r="D46" s="88">
        <v>628.8333333333334</v>
      </c>
      <c r="E46" s="88">
        <v>11741477.916666666</v>
      </c>
      <c r="F46" s="88">
        <v>30.416666666666668</v>
      </c>
      <c r="G46" s="88">
        <v>5657093.75</v>
      </c>
      <c r="H46" s="88">
        <v>17.333333333333332</v>
      </c>
      <c r="I46" s="88">
        <v>820188.75</v>
      </c>
      <c r="J46" s="88">
        <v>5.333333333333333</v>
      </c>
      <c r="K46" s="88">
        <v>1141666.6666666667</v>
      </c>
      <c r="L46" s="88">
        <v>42018821.5</v>
      </c>
      <c r="M46" s="88">
        <v>11051.513396147566</v>
      </c>
      <c r="P46" s="41"/>
      <c r="Q46" s="41"/>
      <c r="R46" s="41"/>
      <c r="S46" s="41"/>
      <c r="T46" s="41"/>
      <c r="U46" s="41"/>
      <c r="V46" s="41"/>
      <c r="W46" s="41"/>
    </row>
    <row r="47" spans="1:26" s="10" customFormat="1" ht="12.75">
      <c r="A47" s="10" t="s">
        <v>36</v>
      </c>
      <c r="B47" s="31"/>
      <c r="C47" s="13"/>
      <c r="D47" s="13"/>
      <c r="E47" s="32"/>
      <c r="F47" s="13"/>
      <c r="G47" s="32"/>
      <c r="H47" s="13"/>
      <c r="I47" s="13"/>
      <c r="J47" s="13"/>
      <c r="K47" s="32"/>
      <c r="L47" s="13"/>
      <c r="M47" s="32"/>
      <c r="N47" s="32"/>
      <c r="O47" s="3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0" customFormat="1" ht="12.75">
      <c r="A48" s="10" t="s">
        <v>57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0" customFormat="1" ht="12">
      <c r="A49" s="10" t="s">
        <v>58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2" customFormat="1" ht="13.5">
      <c r="A50" s="10" t="s">
        <v>61</v>
      </c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10" ht="14.25">
      <c r="A51" s="10" t="s">
        <v>38</v>
      </c>
      <c r="J51" s="14"/>
    </row>
    <row r="52" ht="15.75" customHeight="1"/>
    <row r="53" ht="15.75" customHeight="1"/>
    <row r="59" ht="14.25">
      <c r="L59" s="15"/>
    </row>
    <row r="68" ht="14.25">
      <c r="A68" s="2"/>
    </row>
    <row r="69" ht="14.25">
      <c r="A69" s="2"/>
    </row>
  </sheetData>
  <sheetProtection/>
  <mergeCells count="22">
    <mergeCell ref="J25:K26"/>
    <mergeCell ref="O28:O29"/>
    <mergeCell ref="D4:E4"/>
    <mergeCell ref="L25:L27"/>
    <mergeCell ref="M25:M27"/>
    <mergeCell ref="P28:P29"/>
    <mergeCell ref="Q28:R28"/>
    <mergeCell ref="S28:S29"/>
    <mergeCell ref="T28:T29"/>
    <mergeCell ref="N3:O4"/>
    <mergeCell ref="P3:Q4"/>
    <mergeCell ref="R3:S4"/>
    <mergeCell ref="A25:C27"/>
    <mergeCell ref="A1:K1"/>
    <mergeCell ref="L1:S1"/>
    <mergeCell ref="H25:I26"/>
    <mergeCell ref="B3:B5"/>
    <mergeCell ref="H3:I4"/>
    <mergeCell ref="J3:K4"/>
    <mergeCell ref="L3:M4"/>
    <mergeCell ref="D25:E26"/>
    <mergeCell ref="F25:G26"/>
  </mergeCells>
  <printOptions/>
  <pageMargins left="0.5905511811023623" right="0.5905511811023623" top="0.7874015748031497" bottom="0.3937007874015748" header="0.3937007874015748" footer="0.5118110236220472"/>
  <pageSetup horizontalDpi="400" verticalDpi="400" orientation="portrait" pageOrder="overThenDown" paperSize="9" scale="90" r:id="rId2"/>
  <colBreaks count="1" manualBreakCount="1">
    <brk id="11" max="50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4.125" style="1" bestFit="1" customWidth="1"/>
    <col min="3" max="3" width="1.625" style="1" customWidth="1"/>
    <col min="4" max="8" width="9.75390625" style="1" customWidth="1"/>
    <col min="9" max="9" width="5.75390625" style="6" customWidth="1"/>
    <col min="10" max="10" width="0.875" style="6" customWidth="1"/>
    <col min="11" max="11" width="20.75390625" style="6" customWidth="1"/>
    <col min="12" max="12" width="0.875" style="6" customWidth="1"/>
    <col min="13" max="13" width="18.25390625" style="6" customWidth="1"/>
    <col min="14" max="20" width="15.125" style="6" customWidth="1"/>
    <col min="21" max="21" width="4.00390625" style="6" customWidth="1"/>
    <col min="22" max="16384" width="8.625" style="1" customWidth="1"/>
  </cols>
  <sheetData>
    <row r="1" spans="1:36" ht="24.75" customHeight="1">
      <c r="A1" s="13" t="s">
        <v>59</v>
      </c>
      <c r="C1" s="3"/>
      <c r="D1" s="3"/>
      <c r="E1" s="3"/>
      <c r="F1" s="3"/>
      <c r="G1" s="3"/>
      <c r="H1" s="12" t="s">
        <v>48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0" customFormat="1" ht="15" customHeight="1">
      <c r="A2" s="46"/>
      <c r="B2" s="103" t="s">
        <v>47</v>
      </c>
      <c r="C2" s="19"/>
      <c r="D2" s="131" t="s">
        <v>46</v>
      </c>
      <c r="E2" s="128" t="s">
        <v>60</v>
      </c>
      <c r="F2" s="129"/>
      <c r="G2" s="131" t="s">
        <v>45</v>
      </c>
      <c r="H2" s="126" t="s">
        <v>44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10" customFormat="1" ht="15" customHeight="1">
      <c r="A3" s="33"/>
      <c r="B3" s="130"/>
      <c r="C3" s="52"/>
      <c r="D3" s="132"/>
      <c r="E3" s="53" t="s">
        <v>43</v>
      </c>
      <c r="F3" s="53" t="s">
        <v>4</v>
      </c>
      <c r="G3" s="132"/>
      <c r="H3" s="127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2:21" s="58" customFormat="1" ht="24.75" customHeight="1">
      <c r="B4" s="60" t="s">
        <v>63</v>
      </c>
      <c r="C4" s="57"/>
      <c r="D4" s="47">
        <v>5</v>
      </c>
      <c r="E4" s="51">
        <v>210</v>
      </c>
      <c r="F4" s="51">
        <v>213</v>
      </c>
      <c r="G4" s="51">
        <v>80</v>
      </c>
      <c r="H4" s="51">
        <v>6574.71</v>
      </c>
      <c r="I4" s="51"/>
      <c r="J4" s="51"/>
      <c r="K4" s="6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42" customFormat="1" ht="24.75" customHeight="1">
      <c r="A5" s="56" t="s">
        <v>42</v>
      </c>
      <c r="B5" s="54" t="s">
        <v>64</v>
      </c>
      <c r="C5" s="40"/>
      <c r="D5" s="55">
        <v>5</v>
      </c>
      <c r="E5" s="41">
        <v>210</v>
      </c>
      <c r="F5" s="41">
        <v>213</v>
      </c>
      <c r="G5" s="41">
        <v>81</v>
      </c>
      <c r="H5" s="41">
        <v>6575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42" customFormat="1" ht="24.75" customHeight="1">
      <c r="A6" s="56"/>
      <c r="B6" s="66" t="s">
        <v>65</v>
      </c>
      <c r="C6" s="67"/>
      <c r="D6" s="89">
        <f>SUM(D7:D9)</f>
        <v>5</v>
      </c>
      <c r="E6" s="68">
        <f>SUM(E7:E9)</f>
        <v>210</v>
      </c>
      <c r="F6" s="68">
        <f>SUM(F7:F9)</f>
        <v>213</v>
      </c>
      <c r="G6" s="68">
        <f>SUM(G7:G9)</f>
        <v>81</v>
      </c>
      <c r="H6" s="68">
        <v>6575</v>
      </c>
      <c r="I6" s="41"/>
      <c r="J6" s="41"/>
      <c r="K6" s="41"/>
      <c r="L6" s="68"/>
      <c r="N6" s="41"/>
      <c r="O6" s="41"/>
      <c r="P6" s="41"/>
      <c r="Q6" s="41"/>
      <c r="R6" s="41"/>
      <c r="S6" s="41"/>
      <c r="T6" s="41"/>
      <c r="U6" s="41"/>
    </row>
    <row r="7" spans="1:21" s="58" customFormat="1" ht="24.75" customHeight="1">
      <c r="A7" s="51"/>
      <c r="B7" s="31" t="s">
        <v>41</v>
      </c>
      <c r="C7" s="57"/>
      <c r="D7" s="47">
        <v>1</v>
      </c>
      <c r="E7" s="51">
        <v>30</v>
      </c>
      <c r="F7" s="51">
        <v>28</v>
      </c>
      <c r="G7" s="51">
        <v>7</v>
      </c>
      <c r="H7" s="90">
        <v>1281.7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s="58" customFormat="1" ht="24.75" customHeight="1">
      <c r="A8" s="51"/>
      <c r="B8" s="31" t="s">
        <v>40</v>
      </c>
      <c r="C8" s="57"/>
      <c r="D8" s="47">
        <v>1</v>
      </c>
      <c r="E8" s="12" t="s">
        <v>66</v>
      </c>
      <c r="F8" s="12" t="s">
        <v>66</v>
      </c>
      <c r="G8" s="12" t="s">
        <v>66</v>
      </c>
      <c r="H8" s="12" t="s">
        <v>66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s="42" customFormat="1" ht="30" customHeight="1">
      <c r="A9" s="48"/>
      <c r="B9" s="44" t="s">
        <v>39</v>
      </c>
      <c r="C9" s="45"/>
      <c r="D9" s="91">
        <v>3</v>
      </c>
      <c r="E9" s="92">
        <v>180</v>
      </c>
      <c r="F9" s="93">
        <v>185</v>
      </c>
      <c r="G9" s="93">
        <v>74</v>
      </c>
      <c r="H9" s="94">
        <v>5293.01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4:21" s="10" customFormat="1" ht="14.25" customHeight="1">
      <c r="D10" s="13"/>
      <c r="I10" s="51"/>
      <c r="J10" s="51"/>
      <c r="K10" s="51"/>
      <c r="L10" s="51"/>
      <c r="M10" s="51"/>
      <c r="O10" s="51"/>
      <c r="P10" s="51"/>
      <c r="Q10" s="51"/>
      <c r="R10" s="51"/>
      <c r="S10" s="51"/>
      <c r="T10" s="51"/>
      <c r="U10" s="51"/>
    </row>
    <row r="11" ht="15.75" customHeight="1"/>
    <row r="12" ht="15.75" customHeight="1"/>
    <row r="13" ht="42" customHeight="1"/>
    <row r="14" ht="18" customHeight="1"/>
    <row r="15" ht="18" customHeight="1">
      <c r="P15" s="10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9.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spans="22:27" ht="18" customHeight="1">
      <c r="V36" s="3"/>
      <c r="W36" s="3"/>
      <c r="X36" s="3"/>
      <c r="Y36" s="3"/>
      <c r="Z36" s="3"/>
      <c r="AA36" s="3"/>
    </row>
    <row r="37" spans="22:27" ht="18" customHeight="1">
      <c r="V37" s="3"/>
      <c r="W37" s="3"/>
      <c r="X37" s="3"/>
      <c r="Y37" s="3"/>
      <c r="Z37" s="3"/>
      <c r="AA37" s="3"/>
    </row>
    <row r="38" spans="22:27" ht="19.5" customHeight="1">
      <c r="V38" s="3"/>
      <c r="W38" s="3"/>
      <c r="X38" s="3"/>
      <c r="Y38" s="3"/>
      <c r="Z38" s="3"/>
      <c r="AA38" s="3"/>
    </row>
    <row r="39" spans="22:27" ht="18" customHeight="1">
      <c r="V39" s="3"/>
      <c r="W39" s="3"/>
      <c r="X39" s="3"/>
      <c r="Y39" s="3"/>
      <c r="Z39" s="3"/>
      <c r="AA39" s="3"/>
    </row>
    <row r="40" spans="22:27" ht="18" customHeight="1">
      <c r="V40" s="3"/>
      <c r="W40" s="3"/>
      <c r="X40" s="3"/>
      <c r="Y40" s="3"/>
      <c r="Z40" s="3"/>
      <c r="AA40" s="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8" customHeight="1"/>
  </sheetData>
  <sheetProtection/>
  <mergeCells count="5">
    <mergeCell ref="H2:H3"/>
    <mergeCell ref="E2:F2"/>
    <mergeCell ref="B2:B3"/>
    <mergeCell ref="D2:D3"/>
    <mergeCell ref="G2:G3"/>
  </mergeCells>
  <printOptions/>
  <pageMargins left="0.5905511811023623" right="0.5905511811023623" top="0.7874015748031497" bottom="0.3937007874015748" header="0.5118110236220472" footer="0.5118110236220472"/>
  <pageSetup cellComments="asDisplayed" horizontalDpi="400" verticalDpi="4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白石 雄一</dc:creator>
  <cp:keywords/>
  <dc:description/>
  <cp:lastModifiedBy>田崎 千秋</cp:lastModifiedBy>
  <cp:lastPrinted>2020-10-05T04:12:53Z</cp:lastPrinted>
  <dcterms:created xsi:type="dcterms:W3CDTF">2008-01-23T05:10:49Z</dcterms:created>
  <dcterms:modified xsi:type="dcterms:W3CDTF">2020-10-05T04:13:38Z</dcterms:modified>
  <cp:category/>
  <cp:version/>
  <cp:contentType/>
  <cp:contentStatus/>
</cp:coreProperties>
</file>