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3410" windowHeight="8355" activeTab="0"/>
  </bookViews>
  <sheets>
    <sheet name="18-4" sheetId="1" r:id="rId1"/>
  </sheets>
  <definedNames>
    <definedName name="_xlnm.Print_Area" localSheetId="0">'18-4'!$A$1:$AD$39</definedName>
    <definedName name="_xlnm.Print_Titles" localSheetId="0">'18-4'!$3:$6</definedName>
  </definedNames>
  <calcPr fullCalcOnLoad="1"/>
</workbook>
</file>

<file path=xl/sharedStrings.xml><?xml version="1.0" encoding="utf-8"?>
<sst xmlns="http://schemas.openxmlformats.org/spreadsheetml/2006/main" count="155" uniqueCount="60">
  <si>
    <t>男</t>
  </si>
  <si>
    <t>公立</t>
  </si>
  <si>
    <t>学校数</t>
  </si>
  <si>
    <t>本校</t>
  </si>
  <si>
    <t>分校</t>
  </si>
  <si>
    <t>教員数</t>
  </si>
  <si>
    <t>本務者</t>
  </si>
  <si>
    <t>兼務者</t>
  </si>
  <si>
    <t>平成</t>
  </si>
  <si>
    <t>１学年</t>
  </si>
  <si>
    <t>２学年</t>
  </si>
  <si>
    <t>３学年</t>
  </si>
  <si>
    <t>４学年</t>
  </si>
  <si>
    <t>５学年</t>
  </si>
  <si>
    <t>６学年</t>
  </si>
  <si>
    <t>私立</t>
  </si>
  <si>
    <t>年度</t>
  </si>
  <si>
    <t>児</t>
  </si>
  <si>
    <t>童　　　　　　　　　　　　　　　　　　　数</t>
  </si>
  <si>
    <t>年度・設置者
・市区町村</t>
  </si>
  <si>
    <t>国立</t>
  </si>
  <si>
    <t>学級数</t>
  </si>
  <si>
    <t>女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</si>
  <si>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</si>
  <si>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</si>
  <si>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</si>
  <si>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</si>
  <si>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</si>
  <si>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</si>
  <si>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</si>
  <si>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</si>
  <si>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</si>
  <si>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</si>
  <si>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</si>
  <si>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</si>
  <si>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</si>
  <si>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</si>
  <si>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</si>
  <si>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</si>
  <si>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</si>
  <si>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</si>
  <si>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</si>
  <si>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</si>
  <si>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</si>
  <si>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資料　文部科学省「学校基本調査」</t>
  </si>
  <si>
    <t>　「学校基本調査」（5月1日現在）による。</t>
  </si>
  <si>
    <t>-</t>
  </si>
  <si>
    <t>計</t>
  </si>
  <si>
    <t>計</t>
  </si>
  <si>
    <t>（再掲）</t>
  </si>
  <si>
    <t>外国人
児童数</t>
  </si>
  <si>
    <t>帰　国
児童数</t>
  </si>
  <si>
    <t>職員数
(本務者)</t>
  </si>
  <si>
    <t>-</t>
  </si>
  <si>
    <t>単位：校、学級、人　</t>
  </si>
  <si>
    <t>元</t>
  </si>
  <si>
    <t>令和</t>
  </si>
  <si>
    <r>
      <rPr>
        <sz val="16"/>
        <rFont val="ＭＳ 明朝"/>
        <family val="1"/>
      </rPr>
      <t>　</t>
    </r>
    <r>
      <rPr>
        <sz val="15"/>
        <rFont val="ＭＳ 明朝"/>
        <family val="1"/>
      </rPr>
      <t>学級数，教員数及び児童数</t>
    </r>
    <r>
      <rPr>
        <sz val="17"/>
        <rFont val="ＭＳ 明朝"/>
        <family val="1"/>
      </rPr>
      <t>　</t>
    </r>
    <r>
      <rPr>
        <sz val="10"/>
        <rFont val="ＭＳ 明朝"/>
        <family val="1"/>
      </rPr>
      <t>（令和元年度）</t>
    </r>
  </si>
  <si>
    <t>１８－４　小学校の市町別学校数，</t>
  </si>
  <si>
    <t>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</si>
</sst>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##\ ###\ ##0;@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0;&quot;－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7"/>
      <name val="ＭＳ 明朝"/>
      <family val="1"/>
    </font>
    <font>
      <sz val="16"/>
      <name val="ＭＳ 明朝"/>
      <family val="1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77" fontId="3" fillId="0" borderId="10" xfId="61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Alignment="1" quotePrefix="1">
      <alignment horizontal="center" vertical="center"/>
    </xf>
    <xf numFmtId="0" fontId="7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176" fontId="3" fillId="0" borderId="15" xfId="0" applyNumberFormat="1" applyFont="1" applyFill="1" applyBorder="1" applyAlignment="1" quotePrefix="1">
      <alignment horizontal="right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Alignment="1">
      <alignment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>
      <alignment horizontal="right"/>
    </xf>
    <xf numFmtId="38" fontId="3" fillId="0" borderId="0" xfId="49" applyFont="1" applyFill="1" applyBorder="1" applyAlignment="1" applyProtection="1">
      <alignment horizontal="right"/>
      <protection/>
    </xf>
    <xf numFmtId="38" fontId="3" fillId="0" borderId="0" xfId="49" applyFont="1" applyFill="1" applyBorder="1" applyAlignment="1" quotePrefix="1">
      <alignment horizontal="right"/>
    </xf>
    <xf numFmtId="38" fontId="3" fillId="0" borderId="0" xfId="49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 quotePrefix="1">
      <alignment horizontal="center"/>
    </xf>
    <xf numFmtId="0" fontId="7" fillId="0" borderId="15" xfId="0" applyFont="1" applyFill="1" applyBorder="1" applyAlignment="1">
      <alignment horizontal="distributed"/>
    </xf>
    <xf numFmtId="38" fontId="7" fillId="0" borderId="0" xfId="49" applyFont="1" applyFill="1" applyAlignment="1">
      <alignment/>
    </xf>
    <xf numFmtId="0" fontId="7" fillId="0" borderId="15" xfId="0" applyFont="1" applyFill="1" applyBorder="1" applyAlignment="1">
      <alignment/>
    </xf>
    <xf numFmtId="0" fontId="3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5" xfId="0" applyFont="1" applyFill="1" applyBorder="1" applyAlignment="1">
      <alignment horizontal="distributed"/>
    </xf>
    <xf numFmtId="176" fontId="3" fillId="0" borderId="15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distributed"/>
    </xf>
    <xf numFmtId="38" fontId="7" fillId="0" borderId="0" xfId="49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Alignment="1">
      <alignment horizontal="right"/>
    </xf>
    <xf numFmtId="38" fontId="3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56" fontId="10" fillId="0" borderId="0" xfId="0" applyNumberFormat="1" applyFont="1" applyFill="1" applyAlignment="1" quotePrefix="1">
      <alignment horizontal="right" vertical="top"/>
    </xf>
    <xf numFmtId="56" fontId="8" fillId="0" borderId="0" xfId="0" applyNumberFormat="1" applyFont="1" applyFill="1" applyAlignment="1" quotePrefix="1">
      <alignment horizontal="left" vertical="top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showGridLines="0" tabSelected="1" zoomScale="115" zoomScaleNormal="115" zoomScaleSheetLayoutView="115" zoomScalePageLayoutView="0" workbookViewId="0" topLeftCell="A1">
      <selection activeCell="A1" sqref="A1:O1"/>
    </sheetView>
  </sheetViews>
  <sheetFormatPr defaultColWidth="8.796875" defaultRowHeight="14.25"/>
  <cols>
    <col min="1" max="1" width="1.203125" style="1" customWidth="1"/>
    <col min="2" max="2" width="1.390625" style="1" customWidth="1"/>
    <col min="3" max="5" width="4.09765625" style="1" customWidth="1"/>
    <col min="6" max="6" width="0.8984375" style="1" customWidth="1"/>
    <col min="7" max="15" width="8.09765625" style="1" customWidth="1"/>
    <col min="16" max="16" width="8.09765625" style="8" customWidth="1"/>
    <col min="17" max="24" width="8.09765625" style="1" customWidth="1"/>
    <col min="25" max="26" width="1.203125" style="1" customWidth="1"/>
    <col min="27" max="27" width="1.390625" style="1" customWidth="1"/>
    <col min="28" max="30" width="4.09765625" style="1" customWidth="1"/>
    <col min="31" max="16384" width="9" style="1" customWidth="1"/>
  </cols>
  <sheetData>
    <row r="1" spans="1:30" ht="30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 t="s">
        <v>57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s="3" customFormat="1" ht="30" customHeight="1">
      <c r="A2" s="51" t="s">
        <v>45</v>
      </c>
      <c r="C2" s="2"/>
      <c r="D2" s="2"/>
      <c r="E2" s="2"/>
      <c r="P2" s="4"/>
      <c r="W2" s="5"/>
      <c r="X2" s="5"/>
      <c r="Y2" s="2"/>
      <c r="Z2" s="2"/>
      <c r="AB2" s="2"/>
      <c r="AC2" s="2"/>
      <c r="AD2" s="52" t="s">
        <v>54</v>
      </c>
    </row>
    <row r="3" spans="1:32" ht="15.75" customHeight="1">
      <c r="A3" s="90" t="s">
        <v>19</v>
      </c>
      <c r="B3" s="91"/>
      <c r="C3" s="91"/>
      <c r="D3" s="91"/>
      <c r="E3" s="91"/>
      <c r="F3" s="82"/>
      <c r="G3" s="84" t="s">
        <v>2</v>
      </c>
      <c r="H3" s="85"/>
      <c r="I3" s="86"/>
      <c r="J3" s="13"/>
      <c r="K3" s="76" t="s">
        <v>5</v>
      </c>
      <c r="L3" s="82"/>
      <c r="M3" s="104" t="s">
        <v>52</v>
      </c>
      <c r="N3" s="14"/>
      <c r="O3" s="15" t="s">
        <v>17</v>
      </c>
      <c r="P3" s="15"/>
      <c r="Q3" s="15"/>
      <c r="R3" s="15" t="s">
        <v>18</v>
      </c>
      <c r="S3" s="15"/>
      <c r="T3" s="15"/>
      <c r="U3" s="15"/>
      <c r="V3" s="15"/>
      <c r="W3" s="95" t="s">
        <v>49</v>
      </c>
      <c r="X3" s="96"/>
      <c r="Y3" s="97"/>
      <c r="Z3" s="65" t="s">
        <v>19</v>
      </c>
      <c r="AA3" s="66"/>
      <c r="AB3" s="66"/>
      <c r="AC3" s="66"/>
      <c r="AD3" s="66"/>
      <c r="AE3" s="6"/>
      <c r="AF3" s="6"/>
    </row>
    <row r="4" spans="1:32" ht="7.5" customHeight="1">
      <c r="A4" s="92"/>
      <c r="B4" s="92"/>
      <c r="C4" s="92"/>
      <c r="D4" s="92"/>
      <c r="E4" s="92"/>
      <c r="F4" s="93"/>
      <c r="G4" s="87"/>
      <c r="H4" s="88"/>
      <c r="I4" s="89"/>
      <c r="J4" s="74" t="s">
        <v>21</v>
      </c>
      <c r="K4" s="78"/>
      <c r="L4" s="83"/>
      <c r="M4" s="61"/>
      <c r="N4" s="76" t="s">
        <v>48</v>
      </c>
      <c r="O4" s="39"/>
      <c r="P4" s="39"/>
      <c r="Q4" s="79" t="s">
        <v>9</v>
      </c>
      <c r="R4" s="73" t="s">
        <v>10</v>
      </c>
      <c r="S4" s="73" t="s">
        <v>11</v>
      </c>
      <c r="T4" s="73" t="s">
        <v>12</v>
      </c>
      <c r="U4" s="73" t="s">
        <v>13</v>
      </c>
      <c r="V4" s="76" t="s">
        <v>14</v>
      </c>
      <c r="W4" s="101" t="s">
        <v>50</v>
      </c>
      <c r="X4" s="65" t="s">
        <v>51</v>
      </c>
      <c r="Y4" s="98"/>
      <c r="Z4" s="67"/>
      <c r="AA4" s="68"/>
      <c r="AB4" s="68"/>
      <c r="AC4" s="68"/>
      <c r="AD4" s="68"/>
      <c r="AE4" s="6"/>
      <c r="AF4" s="6"/>
    </row>
    <row r="5" spans="1:32" ht="7.5" customHeight="1">
      <c r="A5" s="92"/>
      <c r="B5" s="92"/>
      <c r="C5" s="92"/>
      <c r="D5" s="92"/>
      <c r="E5" s="92"/>
      <c r="F5" s="93"/>
      <c r="G5" s="61" t="s">
        <v>47</v>
      </c>
      <c r="H5" s="73" t="s">
        <v>3</v>
      </c>
      <c r="I5" s="73" t="s">
        <v>4</v>
      </c>
      <c r="J5" s="74"/>
      <c r="K5" s="73" t="s">
        <v>6</v>
      </c>
      <c r="L5" s="73" t="s">
        <v>7</v>
      </c>
      <c r="M5" s="61"/>
      <c r="N5" s="77"/>
      <c r="O5" s="80" t="s">
        <v>0</v>
      </c>
      <c r="P5" s="71" t="s">
        <v>22</v>
      </c>
      <c r="Q5" s="79"/>
      <c r="R5" s="74"/>
      <c r="S5" s="74"/>
      <c r="T5" s="74"/>
      <c r="U5" s="74"/>
      <c r="V5" s="77"/>
      <c r="W5" s="102"/>
      <c r="X5" s="67"/>
      <c r="Y5" s="99"/>
      <c r="Z5" s="67"/>
      <c r="AA5" s="68"/>
      <c r="AB5" s="68"/>
      <c r="AC5" s="68"/>
      <c r="AD5" s="68"/>
      <c r="AE5" s="6"/>
      <c r="AF5" s="6"/>
    </row>
    <row r="6" spans="1:32" ht="15.75" customHeight="1">
      <c r="A6" s="94"/>
      <c r="B6" s="94"/>
      <c r="C6" s="94"/>
      <c r="D6" s="94"/>
      <c r="E6" s="94"/>
      <c r="F6" s="83"/>
      <c r="G6" s="61"/>
      <c r="H6" s="75"/>
      <c r="I6" s="75"/>
      <c r="J6" s="16"/>
      <c r="K6" s="75"/>
      <c r="L6" s="75"/>
      <c r="M6" s="61"/>
      <c r="N6" s="78"/>
      <c r="O6" s="81"/>
      <c r="P6" s="72"/>
      <c r="Q6" s="79"/>
      <c r="R6" s="75"/>
      <c r="S6" s="75"/>
      <c r="T6" s="75"/>
      <c r="U6" s="75"/>
      <c r="V6" s="78"/>
      <c r="W6" s="103"/>
      <c r="X6" s="69"/>
      <c r="Y6" s="100"/>
      <c r="Z6" s="69"/>
      <c r="AA6" s="70"/>
      <c r="AB6" s="70"/>
      <c r="AC6" s="70"/>
      <c r="AD6" s="70"/>
      <c r="AE6" s="6"/>
      <c r="AF6" s="6"/>
    </row>
    <row r="7" spans="1:30" s="7" customFormat="1" ht="30" customHeight="1">
      <c r="A7" s="20"/>
      <c r="B7" s="60" t="s">
        <v>8</v>
      </c>
      <c r="C7" s="60"/>
      <c r="D7" s="17">
        <v>29</v>
      </c>
      <c r="E7" s="17" t="s">
        <v>16</v>
      </c>
      <c r="F7" s="19"/>
      <c r="G7" s="32">
        <v>338</v>
      </c>
      <c r="H7" s="33">
        <v>331</v>
      </c>
      <c r="I7" s="33">
        <v>7</v>
      </c>
      <c r="J7" s="32">
        <v>3492</v>
      </c>
      <c r="K7" s="32">
        <v>5394</v>
      </c>
      <c r="L7" s="32">
        <v>292</v>
      </c>
      <c r="M7" s="32">
        <v>672</v>
      </c>
      <c r="N7" s="32">
        <v>71611</v>
      </c>
      <c r="O7" s="32">
        <v>36694</v>
      </c>
      <c r="P7" s="32">
        <v>34917</v>
      </c>
      <c r="Q7" s="32">
        <v>11795</v>
      </c>
      <c r="R7" s="32">
        <v>11748</v>
      </c>
      <c r="S7" s="32">
        <v>12092</v>
      </c>
      <c r="T7" s="32">
        <v>11979</v>
      </c>
      <c r="U7" s="32">
        <v>12085</v>
      </c>
      <c r="V7" s="32">
        <v>11912</v>
      </c>
      <c r="W7" s="32">
        <v>51</v>
      </c>
      <c r="X7" s="32">
        <v>7</v>
      </c>
      <c r="Y7" s="23"/>
      <c r="Z7" s="20"/>
      <c r="AA7" s="60" t="s">
        <v>8</v>
      </c>
      <c r="AB7" s="60"/>
      <c r="AC7" s="17">
        <v>28</v>
      </c>
      <c r="AD7" s="17" t="s">
        <v>16</v>
      </c>
    </row>
    <row r="8" spans="1:30" s="7" customFormat="1" ht="15" customHeight="1">
      <c r="A8" s="20"/>
      <c r="B8" s="21"/>
      <c r="C8" s="21"/>
      <c r="D8" s="22">
        <v>30</v>
      </c>
      <c r="E8" s="21"/>
      <c r="F8" s="19"/>
      <c r="G8" s="32">
        <v>330</v>
      </c>
      <c r="H8" s="33">
        <v>322</v>
      </c>
      <c r="I8" s="32">
        <v>8</v>
      </c>
      <c r="J8" s="32">
        <v>3507</v>
      </c>
      <c r="K8" s="32">
        <v>5376</v>
      </c>
      <c r="L8" s="32">
        <v>342</v>
      </c>
      <c r="M8" s="32">
        <v>657</v>
      </c>
      <c r="N8" s="32">
        <v>71277</v>
      </c>
      <c r="O8" s="32">
        <v>36471</v>
      </c>
      <c r="P8" s="32">
        <v>34806</v>
      </c>
      <c r="Q8" s="32">
        <v>11730</v>
      </c>
      <c r="R8" s="32">
        <v>11770</v>
      </c>
      <c r="S8" s="32">
        <v>11735</v>
      </c>
      <c r="T8" s="32">
        <v>12061</v>
      </c>
      <c r="U8" s="32">
        <v>11945</v>
      </c>
      <c r="V8" s="32">
        <v>12036</v>
      </c>
      <c r="W8" s="32">
        <v>41</v>
      </c>
      <c r="X8" s="32">
        <v>13</v>
      </c>
      <c r="Y8" s="23"/>
      <c r="Z8" s="20"/>
      <c r="AA8" s="21"/>
      <c r="AB8" s="21"/>
      <c r="AC8" s="22">
        <v>29</v>
      </c>
      <c r="AD8" s="21"/>
    </row>
    <row r="9" spans="1:30" s="47" customFormat="1" ht="30" customHeight="1">
      <c r="A9" s="40"/>
      <c r="B9" s="59" t="s">
        <v>56</v>
      </c>
      <c r="C9" s="59"/>
      <c r="D9" s="42" t="s">
        <v>55</v>
      </c>
      <c r="E9" s="53" t="s">
        <v>16</v>
      </c>
      <c r="F9" s="43"/>
      <c r="G9" s="54">
        <f>SUM(G10,G12,G34)</f>
        <v>329</v>
      </c>
      <c r="H9" s="44">
        <f>SUM(H10,H12,H34)</f>
        <v>321</v>
      </c>
      <c r="I9" s="44">
        <f>SUM(I10,I12,I34)</f>
        <v>8</v>
      </c>
      <c r="J9" s="44">
        <v>3520</v>
      </c>
      <c r="K9" s="44">
        <v>5376</v>
      </c>
      <c r="L9" s="44">
        <v>405</v>
      </c>
      <c r="M9" s="44">
        <v>645</v>
      </c>
      <c r="N9" s="44">
        <f aca="true" t="shared" si="0" ref="N9:V9">SUM(N10,N12,N34)</f>
        <v>70472</v>
      </c>
      <c r="O9" s="44">
        <f t="shared" si="0"/>
        <v>36111</v>
      </c>
      <c r="P9" s="44">
        <f t="shared" si="0"/>
        <v>34361</v>
      </c>
      <c r="Q9" s="44">
        <f t="shared" si="0"/>
        <v>11397</v>
      </c>
      <c r="R9" s="44">
        <f t="shared" si="0"/>
        <v>11707</v>
      </c>
      <c r="S9" s="44">
        <f t="shared" si="0"/>
        <v>11741</v>
      </c>
      <c r="T9" s="44">
        <f t="shared" si="0"/>
        <v>11691</v>
      </c>
      <c r="U9" s="44">
        <f t="shared" si="0"/>
        <v>12003</v>
      </c>
      <c r="V9" s="44">
        <f t="shared" si="0"/>
        <v>11933</v>
      </c>
      <c r="W9" s="44">
        <v>51</v>
      </c>
      <c r="X9" s="44">
        <v>16</v>
      </c>
      <c r="Y9" s="45"/>
      <c r="Z9" s="40"/>
      <c r="AA9" s="41"/>
      <c r="AB9" s="41"/>
      <c r="AC9" s="42">
        <v>30</v>
      </c>
      <c r="AD9" s="46"/>
    </row>
    <row r="10" spans="1:30" s="47" customFormat="1" ht="30" customHeight="1">
      <c r="A10" s="48"/>
      <c r="B10" s="62" t="s">
        <v>20</v>
      </c>
      <c r="C10" s="62"/>
      <c r="D10" s="62"/>
      <c r="E10" s="62"/>
      <c r="F10" s="49"/>
      <c r="G10" s="35">
        <f>G11</f>
        <v>1</v>
      </c>
      <c r="H10" s="35">
        <f>H11</f>
        <v>1</v>
      </c>
      <c r="I10" s="35" t="str">
        <f aca="true" t="shared" si="1" ref="I10:X10">I11</f>
        <v>-</v>
      </c>
      <c r="J10" s="35">
        <f t="shared" si="1"/>
        <v>21</v>
      </c>
      <c r="K10" s="35">
        <f t="shared" si="1"/>
        <v>30</v>
      </c>
      <c r="L10" s="35">
        <f t="shared" si="1"/>
        <v>6</v>
      </c>
      <c r="M10" s="35">
        <f t="shared" si="1"/>
        <v>10</v>
      </c>
      <c r="N10" s="35">
        <f t="shared" si="1"/>
        <v>568</v>
      </c>
      <c r="O10" s="35">
        <f t="shared" si="1"/>
        <v>285</v>
      </c>
      <c r="P10" s="35">
        <f t="shared" si="1"/>
        <v>283</v>
      </c>
      <c r="Q10" s="35">
        <f t="shared" si="1"/>
        <v>98</v>
      </c>
      <c r="R10" s="35">
        <f t="shared" si="1"/>
        <v>96</v>
      </c>
      <c r="S10" s="35">
        <f t="shared" si="1"/>
        <v>95</v>
      </c>
      <c r="T10" s="35">
        <f t="shared" si="1"/>
        <v>93</v>
      </c>
      <c r="U10" s="35">
        <f t="shared" si="1"/>
        <v>94</v>
      </c>
      <c r="V10" s="35">
        <f t="shared" si="1"/>
        <v>92</v>
      </c>
      <c r="W10" s="35">
        <f t="shared" si="1"/>
        <v>1</v>
      </c>
      <c r="X10" s="35">
        <f t="shared" si="1"/>
        <v>2</v>
      </c>
      <c r="Y10" s="45"/>
      <c r="Z10" s="40"/>
      <c r="AA10" s="62" t="s">
        <v>20</v>
      </c>
      <c r="AB10" s="62"/>
      <c r="AC10" s="62"/>
      <c r="AD10" s="62"/>
    </row>
    <row r="11" spans="1:30" ht="15" customHeight="1">
      <c r="A11" s="24"/>
      <c r="B11" s="12"/>
      <c r="C11" s="60" t="s">
        <v>23</v>
      </c>
      <c r="D11" s="60"/>
      <c r="E11" s="60"/>
      <c r="F11" s="19"/>
      <c r="G11" s="32">
        <f>SUM(H11:I11)</f>
        <v>1</v>
      </c>
      <c r="H11" s="32">
        <v>1</v>
      </c>
      <c r="I11" s="34" t="s">
        <v>46</v>
      </c>
      <c r="J11" s="32">
        <v>21</v>
      </c>
      <c r="K11" s="32">
        <v>30</v>
      </c>
      <c r="L11" s="32">
        <v>6</v>
      </c>
      <c r="M11" s="32">
        <v>10</v>
      </c>
      <c r="N11" s="32">
        <v>568</v>
      </c>
      <c r="O11" s="32">
        <v>285</v>
      </c>
      <c r="P11" s="32">
        <v>283</v>
      </c>
      <c r="Q11" s="32">
        <v>98</v>
      </c>
      <c r="R11" s="32">
        <v>96</v>
      </c>
      <c r="S11" s="32">
        <v>95</v>
      </c>
      <c r="T11" s="32">
        <v>93</v>
      </c>
      <c r="U11" s="32">
        <v>94</v>
      </c>
      <c r="V11" s="32">
        <v>92</v>
      </c>
      <c r="W11" s="58">
        <v>1</v>
      </c>
      <c r="X11" s="58">
        <v>2</v>
      </c>
      <c r="Y11" s="25"/>
      <c r="Z11" s="24"/>
      <c r="AA11" s="12"/>
      <c r="AB11" s="60" t="s">
        <v>23</v>
      </c>
      <c r="AC11" s="60"/>
      <c r="AD11" s="60"/>
    </row>
    <row r="12" spans="1:30" s="47" customFormat="1" ht="30" customHeight="1">
      <c r="A12" s="48"/>
      <c r="B12" s="62" t="s">
        <v>1</v>
      </c>
      <c r="C12" s="62"/>
      <c r="D12" s="62"/>
      <c r="E12" s="62"/>
      <c r="F12" s="49"/>
      <c r="G12" s="35">
        <f>SUM(G13:G33)</f>
        <v>322</v>
      </c>
      <c r="H12" s="35">
        <f>SUM(H13:H33)</f>
        <v>314</v>
      </c>
      <c r="I12" s="35">
        <f aca="true" t="shared" si="2" ref="I12:X12">SUM(I13:I33)</f>
        <v>8</v>
      </c>
      <c r="J12" s="35">
        <f t="shared" si="2"/>
        <v>3462</v>
      </c>
      <c r="K12" s="35">
        <f t="shared" si="2"/>
        <v>5281</v>
      </c>
      <c r="L12" s="35">
        <f t="shared" si="2"/>
        <v>366</v>
      </c>
      <c r="M12" s="35">
        <f t="shared" si="2"/>
        <v>618</v>
      </c>
      <c r="N12" s="35">
        <f t="shared" si="2"/>
        <v>69261</v>
      </c>
      <c r="O12" s="35">
        <f t="shared" si="2"/>
        <v>35511</v>
      </c>
      <c r="P12" s="35">
        <f t="shared" si="2"/>
        <v>33750</v>
      </c>
      <c r="Q12" s="35">
        <f t="shared" si="2"/>
        <v>11168</v>
      </c>
      <c r="R12" s="35">
        <f t="shared" si="2"/>
        <v>11485</v>
      </c>
      <c r="S12" s="35">
        <f t="shared" si="2"/>
        <v>11545</v>
      </c>
      <c r="T12" s="35">
        <f t="shared" si="2"/>
        <v>11492</v>
      </c>
      <c r="U12" s="35">
        <f t="shared" si="2"/>
        <v>11830</v>
      </c>
      <c r="V12" s="35">
        <f t="shared" si="2"/>
        <v>11741</v>
      </c>
      <c r="W12" s="35">
        <f t="shared" si="2"/>
        <v>49</v>
      </c>
      <c r="X12" s="35">
        <f t="shared" si="2"/>
        <v>14</v>
      </c>
      <c r="Y12" s="45"/>
      <c r="Z12" s="40"/>
      <c r="AA12" s="62" t="s">
        <v>1</v>
      </c>
      <c r="AB12" s="62"/>
      <c r="AC12" s="62"/>
      <c r="AD12" s="62"/>
    </row>
    <row r="13" spans="1:30" ht="15" customHeight="1">
      <c r="A13" s="12"/>
      <c r="B13" s="12"/>
      <c r="C13" s="60" t="s">
        <v>23</v>
      </c>
      <c r="D13" s="60"/>
      <c r="E13" s="60"/>
      <c r="F13" s="19"/>
      <c r="G13" s="32">
        <v>69</v>
      </c>
      <c r="H13" s="32">
        <v>68</v>
      </c>
      <c r="I13" s="32">
        <v>1</v>
      </c>
      <c r="J13" s="32">
        <v>881</v>
      </c>
      <c r="K13" s="32">
        <v>1328</v>
      </c>
      <c r="L13" s="32">
        <v>104</v>
      </c>
      <c r="M13" s="32">
        <v>151</v>
      </c>
      <c r="N13" s="32">
        <v>18977</v>
      </c>
      <c r="O13" s="32">
        <v>9671</v>
      </c>
      <c r="P13" s="32">
        <v>9306</v>
      </c>
      <c r="Q13" s="32">
        <v>3018</v>
      </c>
      <c r="R13" s="32">
        <v>3117</v>
      </c>
      <c r="S13" s="32">
        <v>3155</v>
      </c>
      <c r="T13" s="32">
        <v>3133</v>
      </c>
      <c r="U13" s="32">
        <v>3326</v>
      </c>
      <c r="V13" s="32">
        <v>3228</v>
      </c>
      <c r="W13" s="33">
        <v>21</v>
      </c>
      <c r="X13" s="33">
        <v>8</v>
      </c>
      <c r="Y13" s="25"/>
      <c r="Z13" s="24"/>
      <c r="AA13" s="12"/>
      <c r="AB13" s="60" t="s">
        <v>23</v>
      </c>
      <c r="AC13" s="60"/>
      <c r="AD13" s="60"/>
    </row>
    <row r="14" spans="1:30" ht="15" customHeight="1">
      <c r="A14" s="12"/>
      <c r="B14" s="12"/>
      <c r="C14" s="60" t="s">
        <v>24</v>
      </c>
      <c r="D14" s="60"/>
      <c r="E14" s="60"/>
      <c r="F14" s="19"/>
      <c r="G14" s="32">
        <v>44</v>
      </c>
      <c r="H14" s="32">
        <v>42</v>
      </c>
      <c r="I14" s="34">
        <v>2</v>
      </c>
      <c r="J14" s="32">
        <v>594</v>
      </c>
      <c r="K14" s="32">
        <v>885</v>
      </c>
      <c r="L14" s="32">
        <v>31</v>
      </c>
      <c r="M14" s="32">
        <v>133</v>
      </c>
      <c r="N14" s="32">
        <v>13615</v>
      </c>
      <c r="O14" s="32">
        <v>6864</v>
      </c>
      <c r="P14" s="32">
        <v>6751</v>
      </c>
      <c r="Q14" s="32">
        <v>2217</v>
      </c>
      <c r="R14" s="32">
        <v>2262</v>
      </c>
      <c r="S14" s="32">
        <v>2308</v>
      </c>
      <c r="T14" s="32">
        <v>2263</v>
      </c>
      <c r="U14" s="32">
        <v>2290</v>
      </c>
      <c r="V14" s="32">
        <v>2275</v>
      </c>
      <c r="W14" s="32">
        <v>17</v>
      </c>
      <c r="X14" s="32">
        <v>2</v>
      </c>
      <c r="Y14" s="25"/>
      <c r="Z14" s="24"/>
      <c r="AA14" s="12"/>
      <c r="AB14" s="60" t="s">
        <v>24</v>
      </c>
      <c r="AC14" s="60"/>
      <c r="AD14" s="60"/>
    </row>
    <row r="15" spans="1:30" ht="15" customHeight="1">
      <c r="A15" s="12"/>
      <c r="B15" s="12"/>
      <c r="C15" s="60" t="s">
        <v>25</v>
      </c>
      <c r="D15" s="60"/>
      <c r="E15" s="60"/>
      <c r="F15" s="19"/>
      <c r="G15" s="32">
        <v>10</v>
      </c>
      <c r="H15" s="32">
        <v>9</v>
      </c>
      <c r="I15" s="34">
        <v>1</v>
      </c>
      <c r="J15" s="32">
        <v>112</v>
      </c>
      <c r="K15" s="32">
        <v>173</v>
      </c>
      <c r="L15" s="32">
        <v>11</v>
      </c>
      <c r="M15" s="32">
        <v>23</v>
      </c>
      <c r="N15" s="32">
        <v>2330</v>
      </c>
      <c r="O15" s="32">
        <v>1227</v>
      </c>
      <c r="P15" s="32">
        <v>1103</v>
      </c>
      <c r="Q15" s="32">
        <v>392</v>
      </c>
      <c r="R15" s="32">
        <v>394</v>
      </c>
      <c r="S15" s="32">
        <v>395</v>
      </c>
      <c r="T15" s="32">
        <v>376</v>
      </c>
      <c r="U15" s="32">
        <v>362</v>
      </c>
      <c r="V15" s="32">
        <v>411</v>
      </c>
      <c r="W15" s="32" t="s">
        <v>53</v>
      </c>
      <c r="X15" s="32" t="s">
        <v>53</v>
      </c>
      <c r="Y15" s="25"/>
      <c r="Z15" s="24"/>
      <c r="AA15" s="12"/>
      <c r="AB15" s="60" t="s">
        <v>25</v>
      </c>
      <c r="AC15" s="60"/>
      <c r="AD15" s="60"/>
    </row>
    <row r="16" spans="1:30" ht="15" customHeight="1">
      <c r="A16" s="12"/>
      <c r="B16" s="12"/>
      <c r="C16" s="60" t="s">
        <v>26</v>
      </c>
      <c r="D16" s="60"/>
      <c r="E16" s="60"/>
      <c r="F16" s="19"/>
      <c r="G16" s="32">
        <v>28</v>
      </c>
      <c r="H16" s="32">
        <v>28</v>
      </c>
      <c r="I16" s="34" t="s">
        <v>53</v>
      </c>
      <c r="J16" s="32">
        <v>351</v>
      </c>
      <c r="K16" s="32">
        <v>499</v>
      </c>
      <c r="L16" s="32">
        <v>45</v>
      </c>
      <c r="M16" s="32">
        <v>32</v>
      </c>
      <c r="N16" s="32">
        <v>7513</v>
      </c>
      <c r="O16" s="32">
        <v>3923</v>
      </c>
      <c r="P16" s="32">
        <v>3590</v>
      </c>
      <c r="Q16" s="32">
        <v>1178</v>
      </c>
      <c r="R16" s="32">
        <v>1275</v>
      </c>
      <c r="S16" s="32">
        <v>1242</v>
      </c>
      <c r="T16" s="32">
        <v>1264</v>
      </c>
      <c r="U16" s="32">
        <v>1296</v>
      </c>
      <c r="V16" s="32">
        <v>1258</v>
      </c>
      <c r="W16" s="32">
        <v>1</v>
      </c>
      <c r="X16" s="32">
        <v>1</v>
      </c>
      <c r="Y16" s="25"/>
      <c r="Z16" s="24"/>
      <c r="AA16" s="12"/>
      <c r="AB16" s="60" t="s">
        <v>26</v>
      </c>
      <c r="AC16" s="60"/>
      <c r="AD16" s="60"/>
    </row>
    <row r="17" spans="1:30" ht="15" customHeight="1">
      <c r="A17" s="12"/>
      <c r="B17" s="12"/>
      <c r="C17" s="60" t="s">
        <v>27</v>
      </c>
      <c r="D17" s="60"/>
      <c r="E17" s="60"/>
      <c r="F17" s="19"/>
      <c r="G17" s="32">
        <v>15</v>
      </c>
      <c r="H17" s="32">
        <v>15</v>
      </c>
      <c r="I17" s="34" t="s">
        <v>53</v>
      </c>
      <c r="J17" s="32">
        <v>255</v>
      </c>
      <c r="K17" s="32">
        <v>374</v>
      </c>
      <c r="L17" s="32">
        <v>16</v>
      </c>
      <c r="M17" s="32">
        <v>22</v>
      </c>
      <c r="N17" s="32">
        <v>6261</v>
      </c>
      <c r="O17" s="32">
        <v>3234</v>
      </c>
      <c r="P17" s="32">
        <v>3027</v>
      </c>
      <c r="Q17" s="32">
        <v>1024</v>
      </c>
      <c r="R17" s="32">
        <v>1036</v>
      </c>
      <c r="S17" s="32">
        <v>1059</v>
      </c>
      <c r="T17" s="32">
        <v>1039</v>
      </c>
      <c r="U17" s="32">
        <v>1035</v>
      </c>
      <c r="V17" s="32">
        <v>1068</v>
      </c>
      <c r="W17" s="32">
        <v>5</v>
      </c>
      <c r="X17" s="32" t="s">
        <v>53</v>
      </c>
      <c r="Y17" s="25"/>
      <c r="Z17" s="24"/>
      <c r="AA17" s="12"/>
      <c r="AB17" s="60" t="s">
        <v>27</v>
      </c>
      <c r="AC17" s="60"/>
      <c r="AD17" s="60"/>
    </row>
    <row r="18" spans="1:30" ht="15" customHeight="1">
      <c r="A18" s="12"/>
      <c r="B18" s="12"/>
      <c r="C18" s="60" t="s">
        <v>28</v>
      </c>
      <c r="D18" s="60"/>
      <c r="E18" s="60"/>
      <c r="F18" s="19"/>
      <c r="G18" s="32">
        <v>15</v>
      </c>
      <c r="H18" s="32">
        <v>15</v>
      </c>
      <c r="I18" s="34" t="s">
        <v>53</v>
      </c>
      <c r="J18" s="32">
        <v>101</v>
      </c>
      <c r="K18" s="32">
        <v>174</v>
      </c>
      <c r="L18" s="32">
        <v>15</v>
      </c>
      <c r="M18" s="32">
        <v>33</v>
      </c>
      <c r="N18" s="32">
        <v>1482</v>
      </c>
      <c r="O18" s="32">
        <v>764</v>
      </c>
      <c r="P18" s="32">
        <v>718</v>
      </c>
      <c r="Q18" s="32">
        <v>255</v>
      </c>
      <c r="R18" s="32">
        <v>236</v>
      </c>
      <c r="S18" s="32">
        <v>249</v>
      </c>
      <c r="T18" s="32">
        <v>260</v>
      </c>
      <c r="U18" s="32">
        <v>245</v>
      </c>
      <c r="V18" s="32">
        <v>237</v>
      </c>
      <c r="W18" s="32" t="s">
        <v>53</v>
      </c>
      <c r="X18" s="32" t="s">
        <v>53</v>
      </c>
      <c r="Y18" s="25"/>
      <c r="Z18" s="24"/>
      <c r="AA18" s="12"/>
      <c r="AB18" s="60" t="s">
        <v>28</v>
      </c>
      <c r="AC18" s="60"/>
      <c r="AD18" s="60"/>
    </row>
    <row r="19" spans="1:30" ht="15" customHeight="1">
      <c r="A19" s="12"/>
      <c r="B19" s="12"/>
      <c r="C19" s="60" t="s">
        <v>29</v>
      </c>
      <c r="D19" s="60"/>
      <c r="E19" s="60"/>
      <c r="F19" s="19"/>
      <c r="G19" s="32">
        <v>9</v>
      </c>
      <c r="H19" s="32">
        <v>9</v>
      </c>
      <c r="I19" s="34" t="s">
        <v>53</v>
      </c>
      <c r="J19" s="32">
        <v>79</v>
      </c>
      <c r="K19" s="32">
        <v>125</v>
      </c>
      <c r="L19" s="32">
        <v>4</v>
      </c>
      <c r="M19" s="32">
        <v>11</v>
      </c>
      <c r="N19" s="32">
        <v>1209</v>
      </c>
      <c r="O19" s="32">
        <v>595</v>
      </c>
      <c r="P19" s="32">
        <v>614</v>
      </c>
      <c r="Q19" s="32">
        <v>185</v>
      </c>
      <c r="R19" s="32">
        <v>200</v>
      </c>
      <c r="S19" s="32">
        <v>225</v>
      </c>
      <c r="T19" s="32">
        <v>188</v>
      </c>
      <c r="U19" s="32">
        <v>217</v>
      </c>
      <c r="V19" s="32">
        <v>194</v>
      </c>
      <c r="W19" s="32" t="s">
        <v>53</v>
      </c>
      <c r="X19" s="32" t="s">
        <v>53</v>
      </c>
      <c r="Y19" s="25"/>
      <c r="Z19" s="24"/>
      <c r="AA19" s="12"/>
      <c r="AB19" s="60" t="s">
        <v>29</v>
      </c>
      <c r="AC19" s="60"/>
      <c r="AD19" s="60"/>
    </row>
    <row r="20" spans="1:30" ht="15" customHeight="1">
      <c r="A20" s="12"/>
      <c r="B20" s="12"/>
      <c r="C20" s="60" t="s">
        <v>30</v>
      </c>
      <c r="D20" s="60"/>
      <c r="E20" s="60"/>
      <c r="F20" s="19"/>
      <c r="G20" s="32">
        <v>19</v>
      </c>
      <c r="H20" s="32">
        <v>19</v>
      </c>
      <c r="I20" s="34" t="s">
        <v>53</v>
      </c>
      <c r="J20" s="32">
        <v>123</v>
      </c>
      <c r="K20" s="32">
        <v>212</v>
      </c>
      <c r="L20" s="32">
        <v>6</v>
      </c>
      <c r="M20" s="32">
        <v>36</v>
      </c>
      <c r="N20" s="32">
        <v>1507</v>
      </c>
      <c r="O20" s="32">
        <v>797</v>
      </c>
      <c r="P20" s="32">
        <v>710</v>
      </c>
      <c r="Q20" s="32">
        <v>235</v>
      </c>
      <c r="R20" s="32">
        <v>255</v>
      </c>
      <c r="S20" s="32">
        <v>239</v>
      </c>
      <c r="T20" s="32">
        <v>260</v>
      </c>
      <c r="U20" s="32">
        <v>263</v>
      </c>
      <c r="V20" s="32">
        <v>255</v>
      </c>
      <c r="W20" s="32">
        <v>1</v>
      </c>
      <c r="X20" s="32" t="s">
        <v>53</v>
      </c>
      <c r="Y20" s="25"/>
      <c r="Z20" s="24"/>
      <c r="AA20" s="12"/>
      <c r="AB20" s="60" t="s">
        <v>30</v>
      </c>
      <c r="AC20" s="60"/>
      <c r="AD20" s="60"/>
    </row>
    <row r="21" spans="1:30" ht="15" customHeight="1">
      <c r="A21" s="12"/>
      <c r="B21" s="12"/>
      <c r="C21" s="60" t="s">
        <v>31</v>
      </c>
      <c r="D21" s="60"/>
      <c r="E21" s="60"/>
      <c r="F21" s="19"/>
      <c r="G21" s="32">
        <v>18</v>
      </c>
      <c r="H21" s="32">
        <v>18</v>
      </c>
      <c r="I21" s="34" t="s">
        <v>53</v>
      </c>
      <c r="J21" s="32">
        <v>131</v>
      </c>
      <c r="K21" s="32">
        <v>207</v>
      </c>
      <c r="L21" s="32">
        <v>19</v>
      </c>
      <c r="M21" s="32">
        <v>20</v>
      </c>
      <c r="N21" s="32">
        <v>1457</v>
      </c>
      <c r="O21" s="32">
        <v>763</v>
      </c>
      <c r="P21" s="32">
        <v>694</v>
      </c>
      <c r="Q21" s="32">
        <v>231</v>
      </c>
      <c r="R21" s="32">
        <v>238</v>
      </c>
      <c r="S21" s="32">
        <v>244</v>
      </c>
      <c r="T21" s="32">
        <v>235</v>
      </c>
      <c r="U21" s="32">
        <v>252</v>
      </c>
      <c r="V21" s="32">
        <v>257</v>
      </c>
      <c r="W21" s="32" t="s">
        <v>53</v>
      </c>
      <c r="X21" s="32" t="s">
        <v>53</v>
      </c>
      <c r="Y21" s="25"/>
      <c r="Z21" s="24"/>
      <c r="AA21" s="12"/>
      <c r="AB21" s="60" t="s">
        <v>31</v>
      </c>
      <c r="AC21" s="60"/>
      <c r="AD21" s="60"/>
    </row>
    <row r="22" spans="1:30" ht="15" customHeight="1">
      <c r="A22" s="12"/>
      <c r="B22" s="12"/>
      <c r="C22" s="60" t="s">
        <v>32</v>
      </c>
      <c r="D22" s="60"/>
      <c r="E22" s="60"/>
      <c r="F22" s="19"/>
      <c r="G22" s="32">
        <v>15</v>
      </c>
      <c r="H22" s="32">
        <v>14</v>
      </c>
      <c r="I22" s="34">
        <v>1</v>
      </c>
      <c r="J22" s="32">
        <v>104</v>
      </c>
      <c r="K22" s="32">
        <v>164</v>
      </c>
      <c r="L22" s="32">
        <v>22</v>
      </c>
      <c r="M22" s="32">
        <v>25</v>
      </c>
      <c r="N22" s="32">
        <v>1611</v>
      </c>
      <c r="O22" s="32">
        <v>823</v>
      </c>
      <c r="P22" s="32">
        <v>788</v>
      </c>
      <c r="Q22" s="32">
        <v>275</v>
      </c>
      <c r="R22" s="32">
        <v>270</v>
      </c>
      <c r="S22" s="32">
        <v>253</v>
      </c>
      <c r="T22" s="32">
        <v>289</v>
      </c>
      <c r="U22" s="32">
        <v>252</v>
      </c>
      <c r="V22" s="32">
        <v>272</v>
      </c>
      <c r="W22" s="32">
        <v>1</v>
      </c>
      <c r="X22" s="32">
        <v>1</v>
      </c>
      <c r="Y22" s="25"/>
      <c r="Z22" s="24"/>
      <c r="AA22" s="12"/>
      <c r="AB22" s="60" t="s">
        <v>32</v>
      </c>
      <c r="AC22" s="60"/>
      <c r="AD22" s="60"/>
    </row>
    <row r="23" spans="1:30" ht="15" customHeight="1">
      <c r="A23" s="12"/>
      <c r="B23" s="12"/>
      <c r="C23" s="60" t="s">
        <v>33</v>
      </c>
      <c r="D23" s="60"/>
      <c r="E23" s="60"/>
      <c r="F23" s="19"/>
      <c r="G23" s="32">
        <v>13</v>
      </c>
      <c r="H23" s="32">
        <v>13</v>
      </c>
      <c r="I23" s="34" t="s">
        <v>53</v>
      </c>
      <c r="J23" s="32">
        <v>80</v>
      </c>
      <c r="K23" s="32">
        <v>139</v>
      </c>
      <c r="L23" s="32">
        <v>7</v>
      </c>
      <c r="M23" s="32">
        <v>24</v>
      </c>
      <c r="N23" s="32">
        <v>1261</v>
      </c>
      <c r="O23" s="32">
        <v>651</v>
      </c>
      <c r="P23" s="32">
        <v>610</v>
      </c>
      <c r="Q23" s="32">
        <v>208</v>
      </c>
      <c r="R23" s="32">
        <v>203</v>
      </c>
      <c r="S23" s="32">
        <v>210</v>
      </c>
      <c r="T23" s="32">
        <v>225</v>
      </c>
      <c r="U23" s="32">
        <v>216</v>
      </c>
      <c r="V23" s="32">
        <v>199</v>
      </c>
      <c r="W23" s="32" t="s">
        <v>53</v>
      </c>
      <c r="X23" s="32" t="s">
        <v>53</v>
      </c>
      <c r="Y23" s="25"/>
      <c r="Z23" s="24"/>
      <c r="AA23" s="12"/>
      <c r="AB23" s="60" t="s">
        <v>33</v>
      </c>
      <c r="AC23" s="60"/>
      <c r="AD23" s="60"/>
    </row>
    <row r="24" spans="1:30" ht="15" customHeight="1">
      <c r="A24" s="12"/>
      <c r="B24" s="12"/>
      <c r="C24" s="60" t="s">
        <v>34</v>
      </c>
      <c r="D24" s="60"/>
      <c r="E24" s="60"/>
      <c r="F24" s="19"/>
      <c r="G24" s="32">
        <v>18</v>
      </c>
      <c r="H24" s="32">
        <v>18</v>
      </c>
      <c r="I24" s="32" t="s">
        <v>53</v>
      </c>
      <c r="J24" s="32">
        <v>139</v>
      </c>
      <c r="K24" s="32">
        <v>224</v>
      </c>
      <c r="L24" s="32">
        <v>26</v>
      </c>
      <c r="M24" s="32">
        <v>21</v>
      </c>
      <c r="N24" s="32">
        <v>2145</v>
      </c>
      <c r="O24" s="32">
        <v>1089</v>
      </c>
      <c r="P24" s="32">
        <v>1056</v>
      </c>
      <c r="Q24" s="32">
        <v>347</v>
      </c>
      <c r="R24" s="32">
        <v>362</v>
      </c>
      <c r="S24" s="32">
        <v>331</v>
      </c>
      <c r="T24" s="32">
        <v>363</v>
      </c>
      <c r="U24" s="32">
        <v>392</v>
      </c>
      <c r="V24" s="32">
        <v>350</v>
      </c>
      <c r="W24" s="32" t="s">
        <v>53</v>
      </c>
      <c r="X24" s="32" t="s">
        <v>53</v>
      </c>
      <c r="Y24" s="25"/>
      <c r="Z24" s="24"/>
      <c r="AA24" s="12"/>
      <c r="AB24" s="60" t="s">
        <v>34</v>
      </c>
      <c r="AC24" s="60"/>
      <c r="AD24" s="60"/>
    </row>
    <row r="25" spans="1:30" ht="15" customHeight="1">
      <c r="A25" s="12"/>
      <c r="B25" s="12"/>
      <c r="C25" s="60" t="s">
        <v>35</v>
      </c>
      <c r="D25" s="60"/>
      <c r="E25" s="60"/>
      <c r="F25" s="19"/>
      <c r="G25" s="32">
        <v>17</v>
      </c>
      <c r="H25" s="32">
        <v>15</v>
      </c>
      <c r="I25" s="34">
        <v>2</v>
      </c>
      <c r="J25" s="32">
        <v>125</v>
      </c>
      <c r="K25" s="32">
        <v>204</v>
      </c>
      <c r="L25" s="32">
        <v>18</v>
      </c>
      <c r="M25" s="32">
        <v>35</v>
      </c>
      <c r="N25" s="32">
        <v>2113</v>
      </c>
      <c r="O25" s="32">
        <v>1049</v>
      </c>
      <c r="P25" s="32">
        <v>1064</v>
      </c>
      <c r="Q25" s="32">
        <v>336</v>
      </c>
      <c r="R25" s="32">
        <v>366</v>
      </c>
      <c r="S25" s="32">
        <v>338</v>
      </c>
      <c r="T25" s="32">
        <v>340</v>
      </c>
      <c r="U25" s="32">
        <v>369</v>
      </c>
      <c r="V25" s="32">
        <v>364</v>
      </c>
      <c r="W25" s="32">
        <v>1</v>
      </c>
      <c r="X25" s="32">
        <v>1</v>
      </c>
      <c r="Y25" s="25"/>
      <c r="Z25" s="24"/>
      <c r="AA25" s="12"/>
      <c r="AB25" s="60" t="s">
        <v>35</v>
      </c>
      <c r="AC25" s="60"/>
      <c r="AD25" s="60"/>
    </row>
    <row r="26" spans="1:30" s="9" customFormat="1" ht="25.5" customHeight="1">
      <c r="A26" s="26"/>
      <c r="B26" s="26"/>
      <c r="C26" s="62" t="s">
        <v>36</v>
      </c>
      <c r="D26" s="62"/>
      <c r="E26" s="62"/>
      <c r="F26" s="49"/>
      <c r="G26" s="32">
        <v>5</v>
      </c>
      <c r="H26" s="35">
        <v>5</v>
      </c>
      <c r="I26" s="36" t="s">
        <v>53</v>
      </c>
      <c r="J26" s="35">
        <v>96</v>
      </c>
      <c r="K26" s="35">
        <v>140</v>
      </c>
      <c r="L26" s="35">
        <v>9</v>
      </c>
      <c r="M26" s="35">
        <v>6</v>
      </c>
      <c r="N26" s="35">
        <v>2350</v>
      </c>
      <c r="O26" s="35">
        <v>1207</v>
      </c>
      <c r="P26" s="35">
        <v>1143</v>
      </c>
      <c r="Q26" s="35">
        <v>385</v>
      </c>
      <c r="R26" s="35">
        <v>377</v>
      </c>
      <c r="S26" s="35">
        <v>378</v>
      </c>
      <c r="T26" s="35">
        <v>376</v>
      </c>
      <c r="U26" s="35">
        <v>406</v>
      </c>
      <c r="V26" s="35">
        <v>428</v>
      </c>
      <c r="W26" s="35" t="s">
        <v>53</v>
      </c>
      <c r="X26" s="35">
        <v>1</v>
      </c>
      <c r="Y26" s="27"/>
      <c r="Z26" s="28"/>
      <c r="AA26" s="26"/>
      <c r="AB26" s="62" t="s">
        <v>36</v>
      </c>
      <c r="AC26" s="62"/>
      <c r="AD26" s="62"/>
    </row>
    <row r="27" spans="1:30" ht="15" customHeight="1">
      <c r="A27" s="12"/>
      <c r="B27" s="12"/>
      <c r="C27" s="60" t="s">
        <v>37</v>
      </c>
      <c r="D27" s="60"/>
      <c r="E27" s="60"/>
      <c r="F27" s="19"/>
      <c r="G27" s="32">
        <v>4</v>
      </c>
      <c r="H27" s="32">
        <v>4</v>
      </c>
      <c r="I27" s="34" t="s">
        <v>53</v>
      </c>
      <c r="J27" s="32">
        <v>73</v>
      </c>
      <c r="K27" s="32">
        <v>107</v>
      </c>
      <c r="L27" s="32">
        <v>15</v>
      </c>
      <c r="M27" s="32">
        <v>5</v>
      </c>
      <c r="N27" s="32">
        <v>1797</v>
      </c>
      <c r="O27" s="32">
        <v>975</v>
      </c>
      <c r="P27" s="32">
        <v>822</v>
      </c>
      <c r="Q27" s="32">
        <v>295</v>
      </c>
      <c r="R27" s="32">
        <v>276</v>
      </c>
      <c r="S27" s="32">
        <v>323</v>
      </c>
      <c r="T27" s="32">
        <v>271</v>
      </c>
      <c r="U27" s="32">
        <v>307</v>
      </c>
      <c r="V27" s="32">
        <v>325</v>
      </c>
      <c r="W27" s="32">
        <v>1</v>
      </c>
      <c r="X27" s="32" t="s">
        <v>53</v>
      </c>
      <c r="Y27" s="25"/>
      <c r="Z27" s="24"/>
      <c r="AA27" s="12"/>
      <c r="AB27" s="60" t="s">
        <v>37</v>
      </c>
      <c r="AC27" s="60"/>
      <c r="AD27" s="60"/>
    </row>
    <row r="28" spans="1:30" ht="15" customHeight="1">
      <c r="A28" s="12"/>
      <c r="B28" s="12"/>
      <c r="C28" s="60" t="s">
        <v>38</v>
      </c>
      <c r="D28" s="60"/>
      <c r="E28" s="60"/>
      <c r="F28" s="50"/>
      <c r="G28" s="32">
        <v>2</v>
      </c>
      <c r="H28" s="32">
        <v>2</v>
      </c>
      <c r="I28" s="34" t="s">
        <v>53</v>
      </c>
      <c r="J28" s="32">
        <v>21</v>
      </c>
      <c r="K28" s="32">
        <v>32</v>
      </c>
      <c r="L28" s="32">
        <v>2</v>
      </c>
      <c r="M28" s="32">
        <v>2</v>
      </c>
      <c r="N28" s="32">
        <v>353</v>
      </c>
      <c r="O28" s="32">
        <v>195</v>
      </c>
      <c r="P28" s="32">
        <v>158</v>
      </c>
      <c r="Q28" s="32">
        <v>62</v>
      </c>
      <c r="R28" s="32">
        <v>54</v>
      </c>
      <c r="S28" s="32">
        <v>59</v>
      </c>
      <c r="T28" s="32">
        <v>67</v>
      </c>
      <c r="U28" s="32">
        <v>57</v>
      </c>
      <c r="V28" s="32">
        <v>54</v>
      </c>
      <c r="W28" s="32" t="s">
        <v>53</v>
      </c>
      <c r="X28" s="32" t="s">
        <v>53</v>
      </c>
      <c r="Y28" s="25"/>
      <c r="Z28" s="24"/>
      <c r="AA28" s="12"/>
      <c r="AB28" s="60" t="s">
        <v>38</v>
      </c>
      <c r="AC28" s="60"/>
      <c r="AD28" s="60"/>
    </row>
    <row r="29" spans="1:30" ht="15" customHeight="1">
      <c r="A29" s="12"/>
      <c r="B29" s="12"/>
      <c r="C29" s="60" t="s">
        <v>39</v>
      </c>
      <c r="D29" s="60"/>
      <c r="E29" s="60"/>
      <c r="F29" s="50"/>
      <c r="G29" s="32">
        <v>3</v>
      </c>
      <c r="H29" s="32">
        <v>3</v>
      </c>
      <c r="I29" s="34" t="s">
        <v>53</v>
      </c>
      <c r="J29" s="32">
        <v>37</v>
      </c>
      <c r="K29" s="32">
        <v>57</v>
      </c>
      <c r="L29" s="32">
        <v>1</v>
      </c>
      <c r="M29" s="32">
        <v>3</v>
      </c>
      <c r="N29" s="32">
        <v>713</v>
      </c>
      <c r="O29" s="32">
        <v>363</v>
      </c>
      <c r="P29" s="32">
        <v>350</v>
      </c>
      <c r="Q29" s="32">
        <v>114</v>
      </c>
      <c r="R29" s="32">
        <v>120</v>
      </c>
      <c r="S29" s="32">
        <v>109</v>
      </c>
      <c r="T29" s="32">
        <v>119</v>
      </c>
      <c r="U29" s="32">
        <v>122</v>
      </c>
      <c r="V29" s="32">
        <v>129</v>
      </c>
      <c r="W29" s="32">
        <v>1</v>
      </c>
      <c r="X29" s="32" t="s">
        <v>53</v>
      </c>
      <c r="Y29" s="25"/>
      <c r="Z29" s="24"/>
      <c r="AA29" s="12"/>
      <c r="AB29" s="60" t="s">
        <v>39</v>
      </c>
      <c r="AC29" s="60"/>
      <c r="AD29" s="60"/>
    </row>
    <row r="30" spans="1:30" ht="15" customHeight="1">
      <c r="A30" s="12"/>
      <c r="B30" s="12"/>
      <c r="C30" s="60" t="s">
        <v>40</v>
      </c>
      <c r="D30" s="60"/>
      <c r="E30" s="60"/>
      <c r="F30" s="50"/>
      <c r="G30" s="32">
        <v>3</v>
      </c>
      <c r="H30" s="32">
        <v>3</v>
      </c>
      <c r="I30" s="32" t="s">
        <v>53</v>
      </c>
      <c r="J30" s="32">
        <v>38</v>
      </c>
      <c r="K30" s="32">
        <v>56</v>
      </c>
      <c r="L30" s="32">
        <v>2</v>
      </c>
      <c r="M30" s="32">
        <v>6</v>
      </c>
      <c r="N30" s="32">
        <v>817</v>
      </c>
      <c r="O30" s="32">
        <v>428</v>
      </c>
      <c r="P30" s="32">
        <v>389</v>
      </c>
      <c r="Q30" s="32">
        <v>127</v>
      </c>
      <c r="R30" s="32">
        <v>142</v>
      </c>
      <c r="S30" s="32">
        <v>134</v>
      </c>
      <c r="T30" s="32">
        <v>143</v>
      </c>
      <c r="U30" s="32">
        <v>127</v>
      </c>
      <c r="V30" s="32">
        <v>144</v>
      </c>
      <c r="W30" s="32" t="s">
        <v>53</v>
      </c>
      <c r="X30" s="32" t="s">
        <v>53</v>
      </c>
      <c r="Y30" s="25"/>
      <c r="Z30" s="24"/>
      <c r="AA30" s="12"/>
      <c r="AB30" s="60" t="s">
        <v>40</v>
      </c>
      <c r="AC30" s="60"/>
      <c r="AD30" s="60"/>
    </row>
    <row r="31" spans="1:30" ht="15" customHeight="1">
      <c r="A31" s="12"/>
      <c r="B31" s="12"/>
      <c r="C31" s="60" t="s">
        <v>41</v>
      </c>
      <c r="D31" s="60"/>
      <c r="E31" s="60"/>
      <c r="F31" s="50"/>
      <c r="G31" s="32">
        <v>2</v>
      </c>
      <c r="H31" s="32">
        <v>1</v>
      </c>
      <c r="I31" s="34">
        <v>1</v>
      </c>
      <c r="J31" s="32">
        <v>10</v>
      </c>
      <c r="K31" s="32">
        <v>18</v>
      </c>
      <c r="L31" s="32" t="s">
        <v>53</v>
      </c>
      <c r="M31" s="32">
        <v>3</v>
      </c>
      <c r="N31" s="32">
        <v>76</v>
      </c>
      <c r="O31" s="32">
        <v>27</v>
      </c>
      <c r="P31" s="32">
        <v>49</v>
      </c>
      <c r="Q31" s="32">
        <v>9</v>
      </c>
      <c r="R31" s="32">
        <v>15</v>
      </c>
      <c r="S31" s="32">
        <v>16</v>
      </c>
      <c r="T31" s="32">
        <v>11</v>
      </c>
      <c r="U31" s="32">
        <v>14</v>
      </c>
      <c r="V31" s="32">
        <v>11</v>
      </c>
      <c r="W31" s="57" t="s">
        <v>53</v>
      </c>
      <c r="X31" s="57" t="s">
        <v>53</v>
      </c>
      <c r="Y31" s="25"/>
      <c r="Z31" s="24"/>
      <c r="AA31" s="12"/>
      <c r="AB31" s="60" t="s">
        <v>41</v>
      </c>
      <c r="AC31" s="60"/>
      <c r="AD31" s="60"/>
    </row>
    <row r="32" spans="1:30" ht="15" customHeight="1">
      <c r="A32" s="12"/>
      <c r="B32" s="12"/>
      <c r="C32" s="60" t="s">
        <v>42</v>
      </c>
      <c r="D32" s="60"/>
      <c r="E32" s="60"/>
      <c r="F32" s="29"/>
      <c r="G32" s="32">
        <v>2</v>
      </c>
      <c r="H32" s="32">
        <v>2</v>
      </c>
      <c r="I32" s="34" t="s">
        <v>53</v>
      </c>
      <c r="J32" s="32">
        <v>38</v>
      </c>
      <c r="K32" s="32">
        <v>53</v>
      </c>
      <c r="L32" s="32">
        <v>2</v>
      </c>
      <c r="M32" s="32">
        <v>4</v>
      </c>
      <c r="N32" s="32">
        <v>957</v>
      </c>
      <c r="O32" s="32">
        <v>500</v>
      </c>
      <c r="P32" s="32">
        <v>457</v>
      </c>
      <c r="Q32" s="32">
        <v>171</v>
      </c>
      <c r="R32" s="32">
        <v>159</v>
      </c>
      <c r="S32" s="32">
        <v>179</v>
      </c>
      <c r="T32" s="32">
        <v>149</v>
      </c>
      <c r="U32" s="32">
        <v>158</v>
      </c>
      <c r="V32" s="32">
        <v>141</v>
      </c>
      <c r="W32" s="58" t="s">
        <v>53</v>
      </c>
      <c r="X32" s="58" t="s">
        <v>53</v>
      </c>
      <c r="Y32" s="25"/>
      <c r="Z32" s="24"/>
      <c r="AA32" s="12"/>
      <c r="AB32" s="60" t="s">
        <v>42</v>
      </c>
      <c r="AC32" s="60"/>
      <c r="AD32" s="60"/>
    </row>
    <row r="33" spans="1:30" ht="15" customHeight="1">
      <c r="A33" s="12"/>
      <c r="B33" s="12"/>
      <c r="C33" s="60" t="s">
        <v>43</v>
      </c>
      <c r="D33" s="60"/>
      <c r="E33" s="60"/>
      <c r="F33" s="29"/>
      <c r="G33" s="32">
        <v>11</v>
      </c>
      <c r="H33" s="32">
        <v>11</v>
      </c>
      <c r="I33" s="34" t="s">
        <v>53</v>
      </c>
      <c r="J33" s="32">
        <v>74</v>
      </c>
      <c r="K33" s="32">
        <v>110</v>
      </c>
      <c r="L33" s="32">
        <v>11</v>
      </c>
      <c r="M33" s="32">
        <v>23</v>
      </c>
      <c r="N33" s="32">
        <v>717</v>
      </c>
      <c r="O33" s="32">
        <v>366</v>
      </c>
      <c r="P33" s="32">
        <v>351</v>
      </c>
      <c r="Q33" s="32">
        <v>104</v>
      </c>
      <c r="R33" s="32">
        <v>128</v>
      </c>
      <c r="S33" s="32">
        <v>99</v>
      </c>
      <c r="T33" s="32">
        <v>121</v>
      </c>
      <c r="U33" s="32">
        <v>124</v>
      </c>
      <c r="V33" s="32">
        <v>141</v>
      </c>
      <c r="W33" s="32" t="s">
        <v>53</v>
      </c>
      <c r="X33" s="32" t="s">
        <v>53</v>
      </c>
      <c r="Y33" s="25"/>
      <c r="Z33" s="24"/>
      <c r="AA33" s="12"/>
      <c r="AB33" s="60" t="s">
        <v>43</v>
      </c>
      <c r="AC33" s="60"/>
      <c r="AD33" s="60"/>
    </row>
    <row r="34" spans="1:30" s="9" customFormat="1" ht="30" customHeight="1">
      <c r="A34" s="28"/>
      <c r="B34" s="62" t="s">
        <v>15</v>
      </c>
      <c r="C34" s="62"/>
      <c r="D34" s="62"/>
      <c r="E34" s="62"/>
      <c r="F34" s="31"/>
      <c r="G34" s="37">
        <f>SUM(G35:G37)</f>
        <v>6</v>
      </c>
      <c r="H34" s="35">
        <f aca="true" t="shared" si="3" ref="H34:W34">SUM(H35:H37)</f>
        <v>6</v>
      </c>
      <c r="I34" s="35" t="s">
        <v>53</v>
      </c>
      <c r="J34" s="35">
        <v>30</v>
      </c>
      <c r="K34" s="35">
        <f t="shared" si="3"/>
        <v>65</v>
      </c>
      <c r="L34" s="35">
        <f t="shared" si="3"/>
        <v>33</v>
      </c>
      <c r="M34" s="35">
        <f t="shared" si="3"/>
        <v>17</v>
      </c>
      <c r="N34" s="35">
        <f t="shared" si="3"/>
        <v>643</v>
      </c>
      <c r="O34" s="35">
        <f t="shared" si="3"/>
        <v>315</v>
      </c>
      <c r="P34" s="35">
        <f t="shared" si="3"/>
        <v>328</v>
      </c>
      <c r="Q34" s="35">
        <f t="shared" si="3"/>
        <v>131</v>
      </c>
      <c r="R34" s="35">
        <f t="shared" si="3"/>
        <v>126</v>
      </c>
      <c r="S34" s="35">
        <f t="shared" si="3"/>
        <v>101</v>
      </c>
      <c r="T34" s="35">
        <f t="shared" si="3"/>
        <v>106</v>
      </c>
      <c r="U34" s="35">
        <f t="shared" si="3"/>
        <v>79</v>
      </c>
      <c r="V34" s="35">
        <f t="shared" si="3"/>
        <v>100</v>
      </c>
      <c r="W34" s="35">
        <f t="shared" si="3"/>
        <v>1</v>
      </c>
      <c r="X34" s="35" t="s">
        <v>53</v>
      </c>
      <c r="Y34" s="27"/>
      <c r="Z34" s="28"/>
      <c r="AA34" s="62" t="s">
        <v>15</v>
      </c>
      <c r="AB34" s="62"/>
      <c r="AC34" s="62"/>
      <c r="AD34" s="62"/>
    </row>
    <row r="35" spans="1:30" s="55" customFormat="1" ht="15.75" customHeight="1">
      <c r="A35" s="18"/>
      <c r="B35" s="18"/>
      <c r="C35" s="60" t="s">
        <v>23</v>
      </c>
      <c r="D35" s="60"/>
      <c r="E35" s="60"/>
      <c r="F35" s="29"/>
      <c r="G35" s="38">
        <f>SUM(H35:I35)</f>
        <v>4</v>
      </c>
      <c r="H35" s="32">
        <v>4</v>
      </c>
      <c r="I35" s="34" t="s">
        <v>46</v>
      </c>
      <c r="J35" s="32" t="s">
        <v>59</v>
      </c>
      <c r="K35" s="32">
        <v>52</v>
      </c>
      <c r="L35" s="58">
        <v>29</v>
      </c>
      <c r="M35" s="58">
        <v>11</v>
      </c>
      <c r="N35" s="32">
        <v>590</v>
      </c>
      <c r="O35" s="58">
        <v>287</v>
      </c>
      <c r="P35" s="32">
        <v>303</v>
      </c>
      <c r="Q35" s="32">
        <v>104</v>
      </c>
      <c r="R35" s="32">
        <v>122</v>
      </c>
      <c r="S35" s="32">
        <v>91</v>
      </c>
      <c r="T35" s="32">
        <v>100</v>
      </c>
      <c r="U35" s="32">
        <v>77</v>
      </c>
      <c r="V35" s="32">
        <v>96</v>
      </c>
      <c r="W35" s="32">
        <v>1</v>
      </c>
      <c r="X35" s="32" t="s">
        <v>53</v>
      </c>
      <c r="Y35" s="29"/>
      <c r="Z35" s="18"/>
      <c r="AA35" s="18"/>
      <c r="AB35" s="60" t="s">
        <v>23</v>
      </c>
      <c r="AC35" s="60"/>
      <c r="AD35" s="60"/>
    </row>
    <row r="36" spans="1:30" s="55" customFormat="1" ht="15" customHeight="1">
      <c r="A36" s="56"/>
      <c r="B36" s="56"/>
      <c r="C36" s="60" t="s">
        <v>24</v>
      </c>
      <c r="D36" s="60"/>
      <c r="E36" s="60"/>
      <c r="F36" s="19"/>
      <c r="G36" s="32">
        <v>1</v>
      </c>
      <c r="H36" s="32">
        <v>1</v>
      </c>
      <c r="I36" s="34" t="s">
        <v>53</v>
      </c>
      <c r="J36" s="32" t="s">
        <v>59</v>
      </c>
      <c r="K36" s="32">
        <v>6</v>
      </c>
      <c r="L36" s="32">
        <v>3</v>
      </c>
      <c r="M36" s="32">
        <v>3</v>
      </c>
      <c r="N36" s="32">
        <v>19</v>
      </c>
      <c r="O36" s="32">
        <v>8</v>
      </c>
      <c r="P36" s="32">
        <v>11</v>
      </c>
      <c r="Q36" s="32">
        <v>19</v>
      </c>
      <c r="R36" s="32" t="s">
        <v>53</v>
      </c>
      <c r="S36" s="32" t="s">
        <v>53</v>
      </c>
      <c r="T36" s="32" t="s">
        <v>53</v>
      </c>
      <c r="U36" s="32" t="s">
        <v>53</v>
      </c>
      <c r="V36" s="32" t="s">
        <v>53</v>
      </c>
      <c r="W36" s="32" t="s">
        <v>53</v>
      </c>
      <c r="X36" s="32" t="s">
        <v>53</v>
      </c>
      <c r="Y36" s="29"/>
      <c r="Z36" s="18"/>
      <c r="AA36" s="56"/>
      <c r="AB36" s="60" t="s">
        <v>24</v>
      </c>
      <c r="AC36" s="60"/>
      <c r="AD36" s="60"/>
    </row>
    <row r="37" spans="1:30" s="55" customFormat="1" ht="15" customHeight="1">
      <c r="A37" s="56"/>
      <c r="B37" s="56"/>
      <c r="C37" s="60" t="s">
        <v>38</v>
      </c>
      <c r="D37" s="60"/>
      <c r="E37" s="60"/>
      <c r="F37" s="50"/>
      <c r="G37" s="32">
        <v>1</v>
      </c>
      <c r="H37" s="32">
        <v>1</v>
      </c>
      <c r="I37" s="34" t="s">
        <v>53</v>
      </c>
      <c r="J37" s="32" t="s">
        <v>59</v>
      </c>
      <c r="K37" s="32">
        <v>7</v>
      </c>
      <c r="L37" s="32">
        <v>1</v>
      </c>
      <c r="M37" s="32">
        <v>3</v>
      </c>
      <c r="N37" s="32">
        <v>34</v>
      </c>
      <c r="O37" s="32">
        <v>20</v>
      </c>
      <c r="P37" s="32">
        <v>14</v>
      </c>
      <c r="Q37" s="32">
        <v>8</v>
      </c>
      <c r="R37" s="32">
        <v>4</v>
      </c>
      <c r="S37" s="32">
        <v>10</v>
      </c>
      <c r="T37" s="32">
        <v>6</v>
      </c>
      <c r="U37" s="32">
        <v>2</v>
      </c>
      <c r="V37" s="32">
        <v>4</v>
      </c>
      <c r="W37" s="32" t="s">
        <v>53</v>
      </c>
      <c r="X37" s="32" t="s">
        <v>53</v>
      </c>
      <c r="Y37" s="29"/>
      <c r="Z37" s="18"/>
      <c r="AA37" s="56"/>
      <c r="AB37" s="60" t="s">
        <v>38</v>
      </c>
      <c r="AC37" s="60"/>
      <c r="AD37" s="60"/>
    </row>
    <row r="38" spans="1:30" ht="6.75" customHeight="1">
      <c r="A38" s="10"/>
      <c r="B38" s="10"/>
      <c r="C38" s="10"/>
      <c r="D38" s="10"/>
      <c r="E38" s="10"/>
      <c r="F38" s="3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/>
      <c r="X38" s="10"/>
      <c r="Y38" s="30"/>
      <c r="Z38" s="10"/>
      <c r="AA38" s="10"/>
      <c r="AB38" s="10"/>
      <c r="AC38" s="10"/>
      <c r="AD38" s="10"/>
    </row>
    <row r="39" spans="1:32" s="3" customFormat="1" ht="12.75" customHeight="1">
      <c r="A39" s="51" t="s">
        <v>44</v>
      </c>
      <c r="D39" s="2"/>
      <c r="E39" s="2"/>
      <c r="P39" s="4"/>
      <c r="Y39" s="2"/>
      <c r="Z39" s="2"/>
      <c r="AC39" s="2"/>
      <c r="AD39" s="2"/>
      <c r="AE39" s="1"/>
      <c r="AF39" s="1"/>
    </row>
  </sheetData>
  <sheetProtection/>
  <mergeCells count="84">
    <mergeCell ref="C26:E26"/>
    <mergeCell ref="C27:E27"/>
    <mergeCell ref="B12:E12"/>
    <mergeCell ref="B34:E34"/>
    <mergeCell ref="W3:Y3"/>
    <mergeCell ref="X4:Y6"/>
    <mergeCell ref="W4:W6"/>
    <mergeCell ref="M3:M6"/>
    <mergeCell ref="C28:E28"/>
    <mergeCell ref="C32:E32"/>
    <mergeCell ref="L5:L6"/>
    <mergeCell ref="A3:F6"/>
    <mergeCell ref="B7:C7"/>
    <mergeCell ref="C20:E20"/>
    <mergeCell ref="C31:E31"/>
    <mergeCell ref="C29:E29"/>
    <mergeCell ref="C30:E30"/>
    <mergeCell ref="B10:E10"/>
    <mergeCell ref="J4:J5"/>
    <mergeCell ref="H5:H6"/>
    <mergeCell ref="O5:O6"/>
    <mergeCell ref="I5:I6"/>
    <mergeCell ref="C19:E19"/>
    <mergeCell ref="C17:E17"/>
    <mergeCell ref="C16:E16"/>
    <mergeCell ref="N4:N6"/>
    <mergeCell ref="K3:L4"/>
    <mergeCell ref="K5:K6"/>
    <mergeCell ref="C18:E18"/>
    <mergeCell ref="G3:I4"/>
    <mergeCell ref="U4:U6"/>
    <mergeCell ref="V4:V6"/>
    <mergeCell ref="S4:S6"/>
    <mergeCell ref="Q4:Q6"/>
    <mergeCell ref="T4:T6"/>
    <mergeCell ref="R4:R6"/>
    <mergeCell ref="P5:P6"/>
    <mergeCell ref="C11:E11"/>
    <mergeCell ref="C25:E25"/>
    <mergeCell ref="C24:E24"/>
    <mergeCell ref="C23:E23"/>
    <mergeCell ref="C22:E22"/>
    <mergeCell ref="C21:E21"/>
    <mergeCell ref="C15:E15"/>
    <mergeCell ref="C14:E14"/>
    <mergeCell ref="C13:E13"/>
    <mergeCell ref="C33:E33"/>
    <mergeCell ref="C35:E35"/>
    <mergeCell ref="AA7:AB7"/>
    <mergeCell ref="AA10:AD10"/>
    <mergeCell ref="AB11:AD11"/>
    <mergeCell ref="AA12:AD12"/>
    <mergeCell ref="AB13:AD13"/>
    <mergeCell ref="AB14:AD14"/>
    <mergeCell ref="AB15:AD15"/>
    <mergeCell ref="AB16:AD16"/>
    <mergeCell ref="AB27:AD27"/>
    <mergeCell ref="AB28:AD28"/>
    <mergeCell ref="AB17:AD17"/>
    <mergeCell ref="AB18:AD18"/>
    <mergeCell ref="AB19:AD19"/>
    <mergeCell ref="AB20:AD20"/>
    <mergeCell ref="AB21:AD21"/>
    <mergeCell ref="AB22:AD22"/>
    <mergeCell ref="A1:O1"/>
    <mergeCell ref="P1:AD1"/>
    <mergeCell ref="AA34:AD34"/>
    <mergeCell ref="AB35:AD35"/>
    <mergeCell ref="Z3:AD6"/>
    <mergeCell ref="AB29:AD29"/>
    <mergeCell ref="AB30:AD30"/>
    <mergeCell ref="AB31:AD31"/>
    <mergeCell ref="AB32:AD32"/>
    <mergeCell ref="AB33:AD33"/>
    <mergeCell ref="B9:C9"/>
    <mergeCell ref="C36:E36"/>
    <mergeCell ref="AB36:AD36"/>
    <mergeCell ref="C37:E37"/>
    <mergeCell ref="AB37:AD37"/>
    <mergeCell ref="G5:G6"/>
    <mergeCell ref="AB23:AD23"/>
    <mergeCell ref="AB24:AD24"/>
    <mergeCell ref="AB25:AD25"/>
    <mergeCell ref="AB26:AD26"/>
  </mergeCells>
  <printOptions/>
  <pageMargins left="0.5905511811023623" right="0.5905511811023623" top="0.7874015748031497" bottom="0.3937007874015748" header="0.3937007874015748" footer="0.31496062992125984"/>
  <pageSetup fitToWidth="2" horizontalDpi="600" verticalDpi="600" orientation="portrait" pageOrder="overThenDown" paperSize="9" r:id="rId1"/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2020-03-03T00:49:32Z</cp:lastPrinted>
  <dcterms:created xsi:type="dcterms:W3CDTF">1999-09-14T08:18:45Z</dcterms:created>
  <dcterms:modified xsi:type="dcterms:W3CDTF">2021-03-31T02:30:32Z</dcterms:modified>
  <cp:category/>
  <cp:version/>
  <cp:contentType/>
  <cp:contentStatus/>
</cp:coreProperties>
</file>