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32760" windowWidth="7650" windowHeight="9135" tabRatio="673" activeTab="0"/>
  </bookViews>
  <sheets>
    <sheet name="表11-1、表11-2" sheetId="1" r:id="rId1"/>
  </sheets>
  <definedNames>
    <definedName name="_xlfn.IFERROR" hidden="1">#NAME?</definedName>
    <definedName name="_xlnm.Print_Area" localSheetId="0">'表11-1、表11-2'!$A$1:$T$64</definedName>
  </definedNames>
  <calcPr fullCalcOnLoad="1"/>
</workbook>
</file>

<file path=xl/sharedStrings.xml><?xml version="1.0" encoding="utf-8"?>
<sst xmlns="http://schemas.openxmlformats.org/spreadsheetml/2006/main" count="186" uniqueCount="159">
  <si>
    <t>　　【家計】</t>
  </si>
  <si>
    <t>実収入</t>
  </si>
  <si>
    <t>年月</t>
  </si>
  <si>
    <t>繰入金</t>
  </si>
  <si>
    <t>　表１１－２</t>
  </si>
  <si>
    <t>　表１１－１</t>
  </si>
  <si>
    <t>勤め先
収　 入</t>
  </si>
  <si>
    <t>世帯主
収　 入</t>
  </si>
  <si>
    <t>定  期
収  入</t>
  </si>
  <si>
    <t>経  常
収  入</t>
  </si>
  <si>
    <t>臨時収入
及び賞与</t>
  </si>
  <si>
    <t>家　族
収　入</t>
  </si>
  <si>
    <t>特　別
収　入</t>
  </si>
  <si>
    <t>可処分
所　 得</t>
  </si>
  <si>
    <t>他　 　の
経常収入</t>
  </si>
  <si>
    <t>事業 ・内
職、農林
漁業収入</t>
  </si>
  <si>
    <t>勤労者世帯(農林漁家世帯を含む)１か月の収入（長崎市）</t>
  </si>
  <si>
    <t>勤労者世帯(農林漁家世帯を含む)１か月の収入（全国）</t>
  </si>
  <si>
    <t>受　取</t>
  </si>
  <si>
    <r>
      <t xml:space="preserve">実　収　入
以外の受取
</t>
    </r>
    <r>
      <rPr>
        <sz val="9"/>
        <rFont val="ＭＳ 明朝"/>
        <family val="1"/>
      </rPr>
      <t>(預貯金引出など)</t>
    </r>
  </si>
  <si>
    <t>【家計】</t>
  </si>
  <si>
    <t>年月</t>
  </si>
  <si>
    <t>実収入</t>
  </si>
  <si>
    <t>　資料：総務省統計局「家計調査年報」、「家計調査報告」（二人以上の世帯のうち勤労者世帯）</t>
  </si>
  <si>
    <t>対前月増減率</t>
  </si>
  <si>
    <t>対前年同月増減率</t>
  </si>
  <si>
    <t>　　参考値として利用すること。</t>
  </si>
  <si>
    <t>　注）長崎市における調査世帯が少ないため、結果が必ずしも実態を表していない場合があるので、</t>
  </si>
  <si>
    <t>-</t>
  </si>
  <si>
    <t>345,679</t>
  </si>
  <si>
    <t>67,854</t>
  </si>
  <si>
    <t>74,401</t>
  </si>
  <si>
    <t>2,875</t>
  </si>
  <si>
    <t>28,055</t>
  </si>
  <si>
    <t>8,110</t>
  </si>
  <si>
    <t>399,801</t>
  </si>
  <si>
    <t>67,183</t>
  </si>
  <si>
    <t>428,697</t>
  </si>
  <si>
    <t>883,701</t>
  </si>
  <si>
    <t>475,094</t>
  </si>
  <si>
    <t>468,414</t>
  </si>
  <si>
    <t>446,783</t>
  </si>
  <si>
    <t>382,514</t>
  </si>
  <si>
    <t>329,785</t>
  </si>
  <si>
    <t>52,729</t>
  </si>
  <si>
    <t>64,270</t>
  </si>
  <si>
    <t>1,459</t>
  </si>
  <si>
    <t>20,173</t>
  </si>
  <si>
    <t>6,680</t>
  </si>
  <si>
    <t>352,011</t>
  </si>
  <si>
    <t>56,596</t>
  </si>
  <si>
    <t>380,904</t>
  </si>
  <si>
    <t>993,957</t>
  </si>
  <si>
    <t>526,973</t>
  </si>
  <si>
    <t>518,863</t>
  </si>
  <si>
    <t>487,934</t>
  </si>
  <si>
    <t>413,533</t>
  </si>
  <si>
    <t xml:space="preserve">      29</t>
  </si>
  <si>
    <t>925,761</t>
  </si>
  <si>
    <t>514,628</t>
  </si>
  <si>
    <t>508,521</t>
  </si>
  <si>
    <t>479,973</t>
  </si>
  <si>
    <t>394,974</t>
  </si>
  <si>
    <t>318,859</t>
  </si>
  <si>
    <t>76,114</t>
  </si>
  <si>
    <t>84,999</t>
  </si>
  <si>
    <t>3,603</t>
  </si>
  <si>
    <t>24,945</t>
  </si>
  <si>
    <t>6,107</t>
  </si>
  <si>
    <t>365,744</t>
  </si>
  <si>
    <t>45,389</t>
  </si>
  <si>
    <t>412,712</t>
  </si>
  <si>
    <t>1,008,859</t>
  </si>
  <si>
    <t>533,820</t>
  </si>
  <si>
    <t>525,884</t>
  </si>
  <si>
    <t>493,834</t>
  </si>
  <si>
    <t>419,435</t>
  </si>
  <si>
    <t>349,258</t>
  </si>
  <si>
    <t>70,178</t>
  </si>
  <si>
    <t>74,399</t>
  </si>
  <si>
    <t>2,698</t>
  </si>
  <si>
    <t>29,351</t>
  </si>
  <si>
    <t>7,937</t>
  </si>
  <si>
    <t>409,364</t>
  </si>
  <si>
    <t>65,674</t>
  </si>
  <si>
    <t>434,415</t>
  </si>
  <si>
    <t xml:space="preserve">      30</t>
  </si>
  <si>
    <t>993,804</t>
  </si>
  <si>
    <t>545,450</t>
  </si>
  <si>
    <t>540,176</t>
  </si>
  <si>
    <t>493,334</t>
  </si>
  <si>
    <t>437,199</t>
  </si>
  <si>
    <t>343,253</t>
  </si>
  <si>
    <t>93,946</t>
  </si>
  <si>
    <t>56,135</t>
  </si>
  <si>
    <t>1,591</t>
  </si>
  <si>
    <t>45,251</t>
  </si>
  <si>
    <t>5,275</t>
  </si>
  <si>
    <t>394,955</t>
  </si>
  <si>
    <t>53,399</t>
  </si>
  <si>
    <t>433,618</t>
  </si>
  <si>
    <t>1,046,366</t>
  </si>
  <si>
    <t>558,718</t>
  </si>
  <si>
    <t>549,950</t>
  </si>
  <si>
    <t>512,604</t>
  </si>
  <si>
    <t>426,035</t>
  </si>
  <si>
    <t>348,402</t>
  </si>
  <si>
    <t>77,633</t>
  </si>
  <si>
    <t>86,569</t>
  </si>
  <si>
    <t>3,724</t>
  </si>
  <si>
    <t>33,623</t>
  </si>
  <si>
    <t>8,768</t>
  </si>
  <si>
    <t>420,330</t>
  </si>
  <si>
    <t>67,318</t>
  </si>
  <si>
    <t>455,125</t>
  </si>
  <si>
    <t>令和  元年  平均</t>
  </si>
  <si>
    <t>平成  28年  平均</t>
  </si>
  <si>
    <t>　　　２</t>
  </si>
  <si>
    <t>　　　　　3</t>
  </si>
  <si>
    <t>　　　　　4</t>
  </si>
  <si>
    <t>　　　　　5</t>
  </si>
  <si>
    <t>　　　　　6</t>
  </si>
  <si>
    <t>　　　　　7</t>
  </si>
  <si>
    <t>　　　　　8</t>
  </si>
  <si>
    <t>　　　　　9</t>
  </si>
  <si>
    <t>　　　　　10</t>
  </si>
  <si>
    <t>　　　　　11</t>
  </si>
  <si>
    <t>　　　　　12</t>
  </si>
  <si>
    <t>令和３年　1　月</t>
  </si>
  <si>
    <t>　　　　　2</t>
  </si>
  <si>
    <t>令和２年　4　月</t>
  </si>
  <si>
    <t>946,795</t>
  </si>
  <si>
    <t>501,921</t>
  </si>
  <si>
    <t>495,875</t>
  </si>
  <si>
    <t>410,291</t>
  </si>
  <si>
    <t>263,116</t>
  </si>
  <si>
    <t>259,161</t>
  </si>
  <si>
    <t>3,955</t>
  </si>
  <si>
    <t>139,394</t>
  </si>
  <si>
    <t>1,301</t>
  </si>
  <si>
    <t>84,282</t>
  </si>
  <si>
    <t>6,046</t>
  </si>
  <si>
    <t>363,515</t>
  </si>
  <si>
    <t>81,359</t>
  </si>
  <si>
    <t>410,169</t>
  </si>
  <si>
    <t>1,173,206</t>
  </si>
  <si>
    <t>543,063</t>
  </si>
  <si>
    <t>530,822</t>
  </si>
  <si>
    <t>470,191</t>
  </si>
  <si>
    <t>374,138</t>
  </si>
  <si>
    <t>360,895</t>
  </si>
  <si>
    <t>13,243</t>
  </si>
  <si>
    <t>80,589</t>
  </si>
  <si>
    <t>4,193</t>
  </si>
  <si>
    <t>56,438</t>
  </si>
  <si>
    <t>12,241</t>
  </si>
  <si>
    <t>469,516</t>
  </si>
  <si>
    <t>160,626</t>
  </si>
  <si>
    <t>439,779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</si>
</sst>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#,##0.0;&quot;△ &quot;#,##0.0"/>
    <numFmt numFmtId="179" formatCode="#,##0.0;[Red]\-#,##0.0"/>
    <numFmt numFmtId="180" formatCode="0_);[Red]\(0\)"/>
    <numFmt numFmtId="181" formatCode="0_ "/>
    <numFmt numFmtId="182" formatCode="0.0_ "/>
    <numFmt numFmtId="183" formatCode="0;&quot;△ &quot;0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0.0000000_ "/>
    <numFmt numFmtId="190" formatCode="#,##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  <numFmt numFmtId="198" formatCode="#,##0.00;&quot;△ &quot;#,##0.00"/>
  </numFmts>
  <fonts count="42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0" xfId="0" applyNumberFormat="1" applyFont="1" applyFill="1" applyAlignment="1">
      <alignment/>
    </xf>
    <xf numFmtId="176" fontId="1" fillId="0" borderId="0" xfId="0" applyNumberFormat="1" applyFont="1" applyFill="1" applyAlignment="1">
      <alignment horizontal="right"/>
    </xf>
    <xf numFmtId="176" fontId="1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distributed"/>
    </xf>
    <xf numFmtId="0" fontId="1" fillId="0" borderId="12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distributed" vertical="center"/>
    </xf>
    <xf numFmtId="49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178" fontId="1" fillId="0" borderId="0" xfId="0" applyNumberFormat="1" applyFont="1" applyFill="1" applyBorder="1" applyAlignment="1">
      <alignment horizontal="right"/>
    </xf>
    <xf numFmtId="178" fontId="1" fillId="0" borderId="12" xfId="0" applyNumberFormat="1" applyFont="1" applyFill="1" applyBorder="1" applyAlignment="1">
      <alignment horizontal="right"/>
    </xf>
    <xf numFmtId="177" fontId="1" fillId="0" borderId="0" xfId="0" applyNumberFormat="1" applyFont="1" applyFill="1" applyBorder="1" applyAlignment="1">
      <alignment horizontal="right"/>
    </xf>
    <xf numFmtId="177" fontId="1" fillId="0" borderId="12" xfId="0" applyNumberFormat="1" applyFont="1" applyFill="1" applyBorder="1" applyAlignment="1">
      <alignment horizontal="right"/>
    </xf>
    <xf numFmtId="38" fontId="1" fillId="0" borderId="0" xfId="49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176" fontId="1" fillId="0" borderId="14" xfId="0" applyNumberFormat="1" applyFont="1" applyFill="1" applyBorder="1" applyAlignment="1">
      <alignment horizontal="right"/>
    </xf>
    <xf numFmtId="38" fontId="1" fillId="0" borderId="14" xfId="49" applyFont="1" applyFill="1" applyBorder="1" applyAlignment="1">
      <alignment horizontal="right"/>
    </xf>
    <xf numFmtId="178" fontId="1" fillId="0" borderId="14" xfId="0" applyNumberFormat="1" applyFont="1" applyFill="1" applyBorder="1" applyAlignment="1">
      <alignment horizontal="right"/>
    </xf>
    <xf numFmtId="178" fontId="1" fillId="0" borderId="18" xfId="0" applyNumberFormat="1" applyFont="1" applyFill="1" applyBorder="1" applyAlignment="1">
      <alignment horizontal="right"/>
    </xf>
    <xf numFmtId="178" fontId="1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/>
    </xf>
    <xf numFmtId="178" fontId="1" fillId="0" borderId="0" xfId="49" applyNumberFormat="1" applyFont="1" applyFill="1" applyBorder="1" applyAlignment="1">
      <alignment horizontal="right"/>
    </xf>
    <xf numFmtId="49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distributed"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distributed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16" xfId="0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1" fillId="0" borderId="27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" fillId="0" borderId="14" xfId="0" applyFont="1" applyFill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T64"/>
  <sheetViews>
    <sheetView showGridLines="0" tabSelected="1" zoomScale="90" zoomScaleNormal="9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875" style="1" customWidth="1"/>
    <col min="2" max="2" width="19.125" style="1" customWidth="1"/>
    <col min="3" max="9" width="12.875" style="1" customWidth="1"/>
    <col min="10" max="10" width="0.875" style="1" customWidth="1"/>
    <col min="11" max="11" width="1.00390625" style="1" customWidth="1"/>
    <col min="12" max="12" width="19.125" style="1" customWidth="1"/>
    <col min="13" max="19" width="12.875" style="1" customWidth="1"/>
    <col min="20" max="20" width="0.74609375" style="1" customWidth="1"/>
    <col min="21" max="16384" width="9.00390625" style="1" customWidth="1"/>
  </cols>
  <sheetData>
    <row r="1" spans="9:12" s="45" customFormat="1" ht="24.75" customHeight="1">
      <c r="I1" s="46" t="s">
        <v>0</v>
      </c>
      <c r="L1" s="45" t="s">
        <v>20</v>
      </c>
    </row>
    <row r="2" spans="1:20" ht="24.75" customHeight="1" thickBot="1">
      <c r="A2" s="3"/>
      <c r="B2" s="4" t="s">
        <v>5</v>
      </c>
      <c r="C2" s="5" t="s">
        <v>16</v>
      </c>
      <c r="D2" s="3"/>
      <c r="E2" s="3"/>
      <c r="F2" s="3"/>
      <c r="G2" s="3"/>
      <c r="H2" s="3"/>
      <c r="I2" s="3"/>
      <c r="J2" s="3"/>
      <c r="K2" s="3"/>
      <c r="L2" s="4" t="s">
        <v>4</v>
      </c>
      <c r="M2" s="5" t="s">
        <v>17</v>
      </c>
      <c r="N2" s="3"/>
      <c r="O2" s="3"/>
      <c r="P2" s="3"/>
      <c r="Q2" s="3"/>
      <c r="R2" s="3"/>
      <c r="S2" s="3"/>
      <c r="T2" s="3"/>
    </row>
    <row r="3" spans="1:19" ht="6" customHeight="1">
      <c r="A3" s="6"/>
      <c r="B3" s="66" t="s">
        <v>2</v>
      </c>
      <c r="C3" s="52" t="s">
        <v>18</v>
      </c>
      <c r="D3" s="8"/>
      <c r="E3" s="9"/>
      <c r="F3" s="9"/>
      <c r="G3" s="9"/>
      <c r="H3" s="9"/>
      <c r="I3" s="9"/>
      <c r="J3" s="9"/>
      <c r="K3" s="47"/>
      <c r="L3" s="69" t="s">
        <v>21</v>
      </c>
      <c r="M3" s="55" t="s">
        <v>18</v>
      </c>
      <c r="N3" s="8"/>
      <c r="O3" s="9"/>
      <c r="P3" s="9"/>
      <c r="Q3" s="9"/>
      <c r="R3" s="9"/>
      <c r="S3" s="9"/>
    </row>
    <row r="4" spans="1:19" ht="6" customHeight="1">
      <c r="A4" s="6"/>
      <c r="B4" s="67"/>
      <c r="C4" s="53"/>
      <c r="D4" s="72" t="s">
        <v>1</v>
      </c>
      <c r="E4" s="9"/>
      <c r="F4" s="9"/>
      <c r="G4" s="9"/>
      <c r="H4" s="9"/>
      <c r="I4" s="9"/>
      <c r="J4" s="9"/>
      <c r="K4" s="6"/>
      <c r="L4" s="70"/>
      <c r="M4" s="50"/>
      <c r="N4" s="72" t="s">
        <v>22</v>
      </c>
      <c r="O4" s="9"/>
      <c r="P4" s="9"/>
      <c r="Q4" s="9"/>
      <c r="R4" s="9"/>
      <c r="S4" s="9"/>
    </row>
    <row r="5" spans="2:19" ht="6" customHeight="1">
      <c r="B5" s="67"/>
      <c r="C5" s="53"/>
      <c r="D5" s="73"/>
      <c r="E5" s="62" t="s">
        <v>9</v>
      </c>
      <c r="G5" s="9"/>
      <c r="H5" s="9"/>
      <c r="I5" s="9"/>
      <c r="J5" s="9"/>
      <c r="K5" s="6"/>
      <c r="L5" s="70"/>
      <c r="M5" s="50"/>
      <c r="N5" s="73"/>
      <c r="O5" s="62" t="s">
        <v>9</v>
      </c>
      <c r="Q5" s="9"/>
      <c r="R5" s="9"/>
      <c r="S5" s="9"/>
    </row>
    <row r="6" spans="2:19" ht="6" customHeight="1">
      <c r="B6" s="67"/>
      <c r="C6" s="53"/>
      <c r="D6" s="73"/>
      <c r="E6" s="53"/>
      <c r="F6" s="62" t="s">
        <v>6</v>
      </c>
      <c r="G6" s="9"/>
      <c r="H6" s="9"/>
      <c r="I6" s="9"/>
      <c r="J6" s="9"/>
      <c r="K6" s="6"/>
      <c r="L6" s="70"/>
      <c r="M6" s="50"/>
      <c r="N6" s="73"/>
      <c r="O6" s="53"/>
      <c r="P6" s="62" t="s">
        <v>6</v>
      </c>
      <c r="Q6" s="9"/>
      <c r="R6" s="9"/>
      <c r="S6" s="9"/>
    </row>
    <row r="7" spans="2:20" ht="6" customHeight="1">
      <c r="B7" s="67"/>
      <c r="C7" s="53"/>
      <c r="D7" s="73"/>
      <c r="E7" s="53"/>
      <c r="F7" s="53"/>
      <c r="G7" s="62" t="s">
        <v>7</v>
      </c>
      <c r="H7" s="9"/>
      <c r="I7" s="9"/>
      <c r="J7" s="10"/>
      <c r="K7" s="6"/>
      <c r="L7" s="70"/>
      <c r="M7" s="50"/>
      <c r="N7" s="73"/>
      <c r="O7" s="53"/>
      <c r="P7" s="53"/>
      <c r="Q7" s="62" t="s">
        <v>7</v>
      </c>
      <c r="R7" s="9"/>
      <c r="S7" s="9"/>
      <c r="T7" s="6"/>
    </row>
    <row r="8" spans="2:20" ht="16.5" customHeight="1">
      <c r="B8" s="67"/>
      <c r="C8" s="53"/>
      <c r="D8" s="73"/>
      <c r="E8" s="53"/>
      <c r="F8" s="53"/>
      <c r="G8" s="53"/>
      <c r="H8" s="63" t="s">
        <v>8</v>
      </c>
      <c r="I8" s="49" t="s">
        <v>10</v>
      </c>
      <c r="J8" s="6"/>
      <c r="K8" s="6"/>
      <c r="L8" s="70"/>
      <c r="M8" s="50"/>
      <c r="N8" s="73"/>
      <c r="O8" s="53"/>
      <c r="P8" s="53"/>
      <c r="Q8" s="53"/>
      <c r="R8" s="63" t="s">
        <v>8</v>
      </c>
      <c r="S8" s="49" t="s">
        <v>10</v>
      </c>
      <c r="T8" s="6"/>
    </row>
    <row r="9" spans="2:20" ht="16.5" customHeight="1">
      <c r="B9" s="67"/>
      <c r="C9" s="53"/>
      <c r="D9" s="73"/>
      <c r="E9" s="53"/>
      <c r="F9" s="53"/>
      <c r="G9" s="53"/>
      <c r="H9" s="64"/>
      <c r="I9" s="50"/>
      <c r="J9" s="6"/>
      <c r="K9" s="6"/>
      <c r="L9" s="70"/>
      <c r="M9" s="50"/>
      <c r="N9" s="73"/>
      <c r="O9" s="53"/>
      <c r="P9" s="53"/>
      <c r="Q9" s="53"/>
      <c r="R9" s="64"/>
      <c r="S9" s="50"/>
      <c r="T9" s="6"/>
    </row>
    <row r="10" spans="1:20" ht="14.25">
      <c r="A10" s="9"/>
      <c r="B10" s="68"/>
      <c r="C10" s="54"/>
      <c r="D10" s="74"/>
      <c r="E10" s="54"/>
      <c r="F10" s="54"/>
      <c r="G10" s="54"/>
      <c r="H10" s="65"/>
      <c r="I10" s="51"/>
      <c r="J10" s="9"/>
      <c r="K10" s="9"/>
      <c r="L10" s="71"/>
      <c r="M10" s="51"/>
      <c r="N10" s="74"/>
      <c r="O10" s="54"/>
      <c r="P10" s="54"/>
      <c r="Q10" s="54"/>
      <c r="R10" s="65"/>
      <c r="S10" s="51"/>
      <c r="T10" s="9"/>
    </row>
    <row r="11" spans="2:19" ht="19.5" customHeight="1">
      <c r="B11" s="12" t="s">
        <v>116</v>
      </c>
      <c r="C11" s="34" t="s">
        <v>38</v>
      </c>
      <c r="D11" s="13" t="s">
        <v>39</v>
      </c>
      <c r="E11" s="13" t="s">
        <v>40</v>
      </c>
      <c r="F11" s="13" t="s">
        <v>41</v>
      </c>
      <c r="G11" s="13" t="s">
        <v>42</v>
      </c>
      <c r="H11" s="13" t="s">
        <v>43</v>
      </c>
      <c r="I11" s="13" t="s">
        <v>44</v>
      </c>
      <c r="L11" s="12" t="str">
        <f>B11</f>
        <v>平成  28年  平均</v>
      </c>
      <c r="M11" s="34" t="s">
        <v>52</v>
      </c>
      <c r="N11" s="13" t="s">
        <v>53</v>
      </c>
      <c r="O11" s="13" t="s">
        <v>54</v>
      </c>
      <c r="P11" s="13" t="s">
        <v>55</v>
      </c>
      <c r="Q11" s="13" t="s">
        <v>56</v>
      </c>
      <c r="R11" s="13" t="s">
        <v>29</v>
      </c>
      <c r="S11" s="13" t="s">
        <v>30</v>
      </c>
    </row>
    <row r="12" spans="2:19" ht="18" customHeight="1">
      <c r="B12" s="12" t="s">
        <v>57</v>
      </c>
      <c r="C12" s="34" t="s">
        <v>58</v>
      </c>
      <c r="D12" s="13" t="s">
        <v>59</v>
      </c>
      <c r="E12" s="13" t="s">
        <v>60</v>
      </c>
      <c r="F12" s="13" t="s">
        <v>61</v>
      </c>
      <c r="G12" s="13" t="s">
        <v>62</v>
      </c>
      <c r="H12" s="13" t="s">
        <v>63</v>
      </c>
      <c r="I12" s="13" t="s">
        <v>64</v>
      </c>
      <c r="L12" s="12" t="str">
        <f aca="true" t="shared" si="0" ref="L12:L28">B12</f>
        <v>      29</v>
      </c>
      <c r="M12" s="34" t="s">
        <v>72</v>
      </c>
      <c r="N12" s="13" t="s">
        <v>73</v>
      </c>
      <c r="O12" s="13" t="s">
        <v>74</v>
      </c>
      <c r="P12" s="13" t="s">
        <v>75</v>
      </c>
      <c r="Q12" s="13" t="s">
        <v>76</v>
      </c>
      <c r="R12" s="13" t="s">
        <v>77</v>
      </c>
      <c r="S12" s="13" t="s">
        <v>78</v>
      </c>
    </row>
    <row r="13" spans="2:19" ht="18" customHeight="1">
      <c r="B13" s="12" t="s">
        <v>86</v>
      </c>
      <c r="C13" s="34" t="s">
        <v>87</v>
      </c>
      <c r="D13" s="13" t="s">
        <v>88</v>
      </c>
      <c r="E13" s="13" t="s">
        <v>89</v>
      </c>
      <c r="F13" s="13" t="s">
        <v>90</v>
      </c>
      <c r="G13" s="13" t="s">
        <v>91</v>
      </c>
      <c r="H13" s="13" t="s">
        <v>92</v>
      </c>
      <c r="I13" s="13" t="s">
        <v>93</v>
      </c>
      <c r="L13" s="12" t="str">
        <f t="shared" si="0"/>
        <v>      30</v>
      </c>
      <c r="M13" s="34" t="s">
        <v>101</v>
      </c>
      <c r="N13" s="13" t="s">
        <v>102</v>
      </c>
      <c r="O13" s="13" t="s">
        <v>103</v>
      </c>
      <c r="P13" s="13" t="s">
        <v>104</v>
      </c>
      <c r="Q13" s="13" t="s">
        <v>105</v>
      </c>
      <c r="R13" s="13" t="s">
        <v>106</v>
      </c>
      <c r="S13" s="13" t="s">
        <v>107</v>
      </c>
    </row>
    <row r="14" spans="2:19" ht="18" customHeight="1">
      <c r="B14" s="12" t="s">
        <v>115</v>
      </c>
      <c r="C14" s="34">
        <v>1047707</v>
      </c>
      <c r="D14" s="13">
        <v>579994</v>
      </c>
      <c r="E14" s="13">
        <v>572012</v>
      </c>
      <c r="F14" s="13">
        <v>522188</v>
      </c>
      <c r="G14" s="13">
        <v>433126</v>
      </c>
      <c r="H14" s="13">
        <v>351792</v>
      </c>
      <c r="I14" s="13">
        <v>81334</v>
      </c>
      <c r="L14" s="12" t="str">
        <f t="shared" si="0"/>
        <v>令和  元年  平均</v>
      </c>
      <c r="M14" s="34">
        <v>1114844</v>
      </c>
      <c r="N14" s="13">
        <v>586149</v>
      </c>
      <c r="O14" s="13">
        <v>577067</v>
      </c>
      <c r="P14" s="13">
        <v>536305</v>
      </c>
      <c r="Q14" s="13">
        <v>438263</v>
      </c>
      <c r="R14" s="13">
        <v>355056</v>
      </c>
      <c r="S14" s="13">
        <v>83207</v>
      </c>
    </row>
    <row r="15" spans="2:19" ht="18" customHeight="1">
      <c r="B15" s="41" t="s">
        <v>117</v>
      </c>
      <c r="C15" s="34">
        <v>968370</v>
      </c>
      <c r="D15" s="13">
        <v>523813</v>
      </c>
      <c r="E15" s="13">
        <v>495942</v>
      </c>
      <c r="F15" s="13">
        <v>459779</v>
      </c>
      <c r="G15" s="13">
        <v>382095</v>
      </c>
      <c r="H15" s="13">
        <v>324262</v>
      </c>
      <c r="I15" s="13">
        <v>57833</v>
      </c>
      <c r="L15" s="41" t="str">
        <f t="shared" si="0"/>
        <v>　　　２</v>
      </c>
      <c r="M15" s="34">
        <v>1171448</v>
      </c>
      <c r="N15" s="13">
        <v>609535</v>
      </c>
      <c r="O15" s="13">
        <v>579127</v>
      </c>
      <c r="P15" s="13">
        <v>536881</v>
      </c>
      <c r="Q15" s="13">
        <v>431902</v>
      </c>
      <c r="R15" s="13">
        <v>352079</v>
      </c>
      <c r="S15" s="13">
        <v>79823</v>
      </c>
    </row>
    <row r="16" spans="2:19" ht="24.75" customHeight="1">
      <c r="B16" s="39" t="s">
        <v>130</v>
      </c>
      <c r="C16" s="35">
        <v>947282</v>
      </c>
      <c r="D16" s="32">
        <v>497595</v>
      </c>
      <c r="E16" s="32">
        <v>489294</v>
      </c>
      <c r="F16" s="32">
        <v>454378</v>
      </c>
      <c r="G16" s="32">
        <v>358949</v>
      </c>
      <c r="H16" s="32">
        <v>350924</v>
      </c>
      <c r="I16" s="32">
        <v>8024</v>
      </c>
      <c r="L16" s="39" t="str">
        <f t="shared" si="0"/>
        <v>令和２年　4　月</v>
      </c>
      <c r="M16" s="34">
        <v>1077588</v>
      </c>
      <c r="N16" s="14">
        <v>531017</v>
      </c>
      <c r="O16" s="14">
        <v>521592</v>
      </c>
      <c r="P16" s="14">
        <v>458774</v>
      </c>
      <c r="Q16" s="14">
        <v>371479</v>
      </c>
      <c r="R16" s="14">
        <v>356775</v>
      </c>
      <c r="S16" s="14">
        <v>14704</v>
      </c>
    </row>
    <row r="17" spans="2:19" ht="18" customHeight="1">
      <c r="B17" s="39" t="s">
        <v>120</v>
      </c>
      <c r="C17" s="35">
        <v>758719</v>
      </c>
      <c r="D17" s="32">
        <v>350119</v>
      </c>
      <c r="E17" s="32">
        <v>342385</v>
      </c>
      <c r="F17" s="32">
        <v>338303</v>
      </c>
      <c r="G17" s="32">
        <v>272600</v>
      </c>
      <c r="H17" s="32">
        <v>272062</v>
      </c>
      <c r="I17" s="32">
        <v>539</v>
      </c>
      <c r="L17" s="39" t="str">
        <f t="shared" si="0"/>
        <v>　　　　　5</v>
      </c>
      <c r="M17" s="34">
        <v>1025444</v>
      </c>
      <c r="N17" s="14">
        <v>502403</v>
      </c>
      <c r="O17" s="14">
        <v>462499</v>
      </c>
      <c r="P17" s="14">
        <v>451416</v>
      </c>
      <c r="Q17" s="14">
        <v>360166</v>
      </c>
      <c r="R17" s="14">
        <v>349794</v>
      </c>
      <c r="S17" s="14">
        <v>10372</v>
      </c>
    </row>
    <row r="18" spans="2:19" ht="18" customHeight="1">
      <c r="B18" s="39" t="s">
        <v>121</v>
      </c>
      <c r="C18" s="35">
        <v>1250426</v>
      </c>
      <c r="D18" s="32">
        <v>846598</v>
      </c>
      <c r="E18" s="32">
        <v>645205</v>
      </c>
      <c r="F18" s="32">
        <v>568329</v>
      </c>
      <c r="G18" s="32">
        <v>445419</v>
      </c>
      <c r="H18" s="32">
        <v>253857</v>
      </c>
      <c r="I18" s="32">
        <v>191562</v>
      </c>
      <c r="L18" s="39" t="str">
        <f t="shared" si="0"/>
        <v>　　　　　6</v>
      </c>
      <c r="M18" s="34">
        <v>1561935</v>
      </c>
      <c r="N18" s="14">
        <v>1019095</v>
      </c>
      <c r="O18" s="14">
        <v>864084</v>
      </c>
      <c r="P18" s="14">
        <v>772874</v>
      </c>
      <c r="Q18" s="14">
        <v>634080</v>
      </c>
      <c r="R18" s="14">
        <v>347592</v>
      </c>
      <c r="S18" s="14">
        <v>286488</v>
      </c>
    </row>
    <row r="19" spans="2:19" ht="18" customHeight="1">
      <c r="B19" s="39" t="s">
        <v>122</v>
      </c>
      <c r="C19" s="35">
        <v>875672</v>
      </c>
      <c r="D19" s="32">
        <v>491961</v>
      </c>
      <c r="E19" s="32">
        <v>448328</v>
      </c>
      <c r="F19" s="32">
        <v>446111</v>
      </c>
      <c r="G19" s="32">
        <v>378956</v>
      </c>
      <c r="H19" s="32">
        <v>266380</v>
      </c>
      <c r="I19" s="32">
        <v>112576</v>
      </c>
      <c r="L19" s="39" t="str">
        <f t="shared" si="0"/>
        <v>　　　　　7</v>
      </c>
      <c r="M19" s="34">
        <v>1232451</v>
      </c>
      <c r="N19" s="14">
        <v>685717</v>
      </c>
      <c r="O19" s="14">
        <v>619473</v>
      </c>
      <c r="P19" s="14">
        <v>607624</v>
      </c>
      <c r="Q19" s="14">
        <v>492816</v>
      </c>
      <c r="R19" s="14">
        <v>346639</v>
      </c>
      <c r="S19" s="14">
        <v>146177</v>
      </c>
    </row>
    <row r="20" spans="2:19" ht="18" customHeight="1">
      <c r="B20" s="39" t="s">
        <v>123</v>
      </c>
      <c r="C20" s="35">
        <v>854746</v>
      </c>
      <c r="D20" s="32">
        <v>435928</v>
      </c>
      <c r="E20" s="32">
        <v>421125</v>
      </c>
      <c r="F20" s="32">
        <v>367507</v>
      </c>
      <c r="G20" s="32">
        <v>303198</v>
      </c>
      <c r="H20" s="32">
        <v>299200</v>
      </c>
      <c r="I20" s="32">
        <v>3998</v>
      </c>
      <c r="L20" s="39" t="str">
        <f t="shared" si="0"/>
        <v>　　　　　8</v>
      </c>
      <c r="M20" s="34">
        <v>1143059</v>
      </c>
      <c r="N20" s="14">
        <v>528891</v>
      </c>
      <c r="O20" s="14">
        <v>519044</v>
      </c>
      <c r="P20" s="14">
        <v>455424</v>
      </c>
      <c r="Q20" s="14">
        <v>358243</v>
      </c>
      <c r="R20" s="14">
        <v>346771</v>
      </c>
      <c r="S20" s="14">
        <v>11471</v>
      </c>
    </row>
    <row r="21" spans="2:19" ht="18" customHeight="1">
      <c r="B21" s="39" t="s">
        <v>124</v>
      </c>
      <c r="C21" s="35">
        <v>824033</v>
      </c>
      <c r="D21" s="32">
        <v>351831</v>
      </c>
      <c r="E21" s="32">
        <v>347254</v>
      </c>
      <c r="F21" s="32">
        <v>324556</v>
      </c>
      <c r="G21" s="32">
        <v>274920</v>
      </c>
      <c r="H21" s="32">
        <v>271516</v>
      </c>
      <c r="I21" s="32">
        <v>3405</v>
      </c>
      <c r="L21" s="39" t="str">
        <f t="shared" si="0"/>
        <v>　　　　　9</v>
      </c>
      <c r="M21" s="34">
        <v>1035542</v>
      </c>
      <c r="N21" s="14">
        <v>469235</v>
      </c>
      <c r="O21" s="14">
        <v>459974</v>
      </c>
      <c r="P21" s="14">
        <v>450659</v>
      </c>
      <c r="Q21" s="14">
        <v>354726</v>
      </c>
      <c r="R21" s="14">
        <v>346687</v>
      </c>
      <c r="S21" s="14">
        <v>8039</v>
      </c>
    </row>
    <row r="22" spans="2:19" ht="18" customHeight="1">
      <c r="B22" s="39" t="s">
        <v>125</v>
      </c>
      <c r="C22" s="35">
        <v>862735</v>
      </c>
      <c r="D22" s="32">
        <v>471203</v>
      </c>
      <c r="E22" s="32">
        <v>464987</v>
      </c>
      <c r="F22" s="32">
        <v>393324</v>
      </c>
      <c r="G22" s="32">
        <v>327932</v>
      </c>
      <c r="H22" s="32">
        <v>326918</v>
      </c>
      <c r="I22" s="32">
        <v>1014</v>
      </c>
      <c r="L22" s="39" t="str">
        <f t="shared" si="0"/>
        <v>　　　　　10</v>
      </c>
      <c r="M22" s="34">
        <v>1127725</v>
      </c>
      <c r="N22" s="14">
        <v>546786</v>
      </c>
      <c r="O22" s="14">
        <v>536700</v>
      </c>
      <c r="P22" s="14">
        <v>459134</v>
      </c>
      <c r="Q22" s="14">
        <v>361151</v>
      </c>
      <c r="R22" s="14">
        <v>351321</v>
      </c>
      <c r="S22" s="14">
        <v>9829</v>
      </c>
    </row>
    <row r="23" spans="2:19" ht="18" customHeight="1">
      <c r="B23" s="39" t="s">
        <v>126</v>
      </c>
      <c r="C23" s="35">
        <v>768109</v>
      </c>
      <c r="D23" s="32">
        <v>387680</v>
      </c>
      <c r="E23" s="32">
        <v>375262</v>
      </c>
      <c r="F23" s="32">
        <v>373776</v>
      </c>
      <c r="G23" s="32">
        <v>314334</v>
      </c>
      <c r="H23" s="32">
        <v>313746</v>
      </c>
      <c r="I23" s="32">
        <v>588</v>
      </c>
      <c r="L23" s="39" t="str">
        <f t="shared" si="0"/>
        <v>　　　　　11</v>
      </c>
      <c r="M23" s="34">
        <v>1048948</v>
      </c>
      <c r="N23" s="14">
        <v>473294</v>
      </c>
      <c r="O23" s="14">
        <v>464526</v>
      </c>
      <c r="P23" s="14">
        <v>451874</v>
      </c>
      <c r="Q23" s="14">
        <v>355699</v>
      </c>
      <c r="R23" s="14">
        <v>348448</v>
      </c>
      <c r="S23" s="14">
        <v>7251</v>
      </c>
    </row>
    <row r="24" spans="2:19" ht="18" customHeight="1">
      <c r="B24" s="39" t="s">
        <v>127</v>
      </c>
      <c r="C24" s="35">
        <v>1339114</v>
      </c>
      <c r="D24" s="32">
        <v>860167</v>
      </c>
      <c r="E24" s="32">
        <v>847586</v>
      </c>
      <c r="F24" s="32">
        <v>765525</v>
      </c>
      <c r="G24" s="32">
        <v>667451</v>
      </c>
      <c r="H24" s="32">
        <v>300026</v>
      </c>
      <c r="I24" s="32">
        <v>367425</v>
      </c>
      <c r="L24" s="39" t="str">
        <f t="shared" si="0"/>
        <v>　　　　　12</v>
      </c>
      <c r="M24" s="34">
        <v>1663061</v>
      </c>
      <c r="N24" s="14">
        <v>1045032</v>
      </c>
      <c r="O24" s="14">
        <v>1021182</v>
      </c>
      <c r="P24" s="14">
        <v>958004</v>
      </c>
      <c r="Q24" s="14">
        <v>781513</v>
      </c>
      <c r="R24" s="14">
        <v>355566</v>
      </c>
      <c r="S24" s="14">
        <v>425947</v>
      </c>
    </row>
    <row r="25" spans="2:19" ht="18" customHeight="1">
      <c r="B25" s="39" t="s">
        <v>128</v>
      </c>
      <c r="C25" s="35">
        <v>818973</v>
      </c>
      <c r="D25" s="32">
        <v>379685</v>
      </c>
      <c r="E25" s="32">
        <v>373023</v>
      </c>
      <c r="F25" s="32">
        <v>369665</v>
      </c>
      <c r="G25" s="32">
        <v>309343</v>
      </c>
      <c r="H25" s="32">
        <v>309241</v>
      </c>
      <c r="I25" s="32">
        <v>102</v>
      </c>
      <c r="L25" s="39" t="str">
        <f t="shared" si="0"/>
        <v>令和３年　1　月</v>
      </c>
      <c r="M25" s="34">
        <v>1062167</v>
      </c>
      <c r="N25" s="14">
        <v>469254</v>
      </c>
      <c r="O25" s="14">
        <v>456795</v>
      </c>
      <c r="P25" s="14">
        <v>445363</v>
      </c>
      <c r="Q25" s="14">
        <v>351978</v>
      </c>
      <c r="R25" s="14">
        <v>343072</v>
      </c>
      <c r="S25" s="14">
        <v>8907</v>
      </c>
    </row>
    <row r="26" spans="2:19" ht="18" customHeight="1">
      <c r="B26" s="39" t="s">
        <v>129</v>
      </c>
      <c r="C26" s="35">
        <v>880398</v>
      </c>
      <c r="D26" s="32">
        <v>498379</v>
      </c>
      <c r="E26" s="32">
        <v>496818</v>
      </c>
      <c r="F26" s="32">
        <v>385082</v>
      </c>
      <c r="G26" s="32">
        <v>280542</v>
      </c>
      <c r="H26" s="32">
        <v>278876</v>
      </c>
      <c r="I26" s="32">
        <v>1666</v>
      </c>
      <c r="L26" s="39" t="str">
        <f t="shared" si="0"/>
        <v>　　　　　2</v>
      </c>
      <c r="M26" s="34">
        <v>1076294</v>
      </c>
      <c r="N26" s="14">
        <v>535392</v>
      </c>
      <c r="O26" s="14">
        <v>528763</v>
      </c>
      <c r="P26" s="14">
        <v>445678</v>
      </c>
      <c r="Q26" s="14">
        <v>357313</v>
      </c>
      <c r="R26" s="14">
        <v>351485</v>
      </c>
      <c r="S26" s="14">
        <v>5829</v>
      </c>
    </row>
    <row r="27" spans="2:19" ht="18" customHeight="1">
      <c r="B27" s="39" t="s">
        <v>118</v>
      </c>
      <c r="C27" s="35">
        <v>877419</v>
      </c>
      <c r="D27" s="32">
        <v>426852</v>
      </c>
      <c r="E27" s="32">
        <v>417612</v>
      </c>
      <c r="F27" s="32">
        <v>415328</v>
      </c>
      <c r="G27" s="32">
        <v>296913</v>
      </c>
      <c r="H27" s="32">
        <v>293297</v>
      </c>
      <c r="I27" s="32">
        <v>3616</v>
      </c>
      <c r="L27" s="39" t="str">
        <f t="shared" si="0"/>
        <v>　　　　　3</v>
      </c>
      <c r="M27" s="34">
        <v>1108475</v>
      </c>
      <c r="N27" s="14">
        <v>484914</v>
      </c>
      <c r="O27" s="14">
        <v>469792</v>
      </c>
      <c r="P27" s="14">
        <v>457714</v>
      </c>
      <c r="Q27" s="14">
        <v>369634</v>
      </c>
      <c r="R27" s="14">
        <v>351740</v>
      </c>
      <c r="S27" s="14">
        <v>17893</v>
      </c>
    </row>
    <row r="28" spans="2:19" ht="18" customHeight="1">
      <c r="B28" s="39" t="s">
        <v>119</v>
      </c>
      <c r="C28" s="79" t="s">
        <v>131</v>
      </c>
      <c r="D28" s="78" t="s">
        <v>132</v>
      </c>
      <c r="E28" s="78" t="s">
        <v>133</v>
      </c>
      <c r="F28" s="78" t="s">
        <v>134</v>
      </c>
      <c r="G28" s="78" t="s">
        <v>135</v>
      </c>
      <c r="H28" s="78" t="s">
        <v>136</v>
      </c>
      <c r="I28" s="78" t="s">
        <v>137</v>
      </c>
      <c r="L28" s="39" t="str">
        <f t="shared" si="0"/>
        <v>　　　　　4</v>
      </c>
      <c r="M28" s="79" t="s">
        <v>145</v>
      </c>
      <c r="N28" s="78" t="s">
        <v>146</v>
      </c>
      <c r="O28" s="78" t="s">
        <v>147</v>
      </c>
      <c r="P28" s="78" t="s">
        <v>148</v>
      </c>
      <c r="Q28" s="78" t="s">
        <v>149</v>
      </c>
      <c r="R28" s="78" t="s">
        <v>150</v>
      </c>
      <c r="S28" s="78" t="s">
        <v>151</v>
      </c>
    </row>
    <row r="29" spans="2:20" s="2" customFormat="1" ht="24.75" customHeight="1">
      <c r="B29" s="42" t="s">
        <v>24</v>
      </c>
      <c r="C29" s="36">
        <f aca="true" t="shared" si="1" ref="C29:I29">(C28-C27)/C27*100</f>
        <v>7.906826727025515</v>
      </c>
      <c r="D29" s="38">
        <f t="shared" si="1"/>
        <v>17.586657670574343</v>
      </c>
      <c r="E29" s="38">
        <f t="shared" si="1"/>
        <v>18.740601323716753</v>
      </c>
      <c r="F29" s="38">
        <f t="shared" si="1"/>
        <v>-1.212776408043763</v>
      </c>
      <c r="G29" s="38">
        <f t="shared" si="1"/>
        <v>-11.382795633737828</v>
      </c>
      <c r="H29" s="38">
        <f t="shared" si="1"/>
        <v>-11.638714340753571</v>
      </c>
      <c r="I29" s="38">
        <f t="shared" si="1"/>
        <v>9.375</v>
      </c>
      <c r="L29" s="42" t="s">
        <v>24</v>
      </c>
      <c r="M29" s="36">
        <f aca="true" t="shared" si="2" ref="M29:S29">(M28-M27)/M27*100</f>
        <v>5.839644556710796</v>
      </c>
      <c r="N29" s="28">
        <f t="shared" si="2"/>
        <v>11.991610883579357</v>
      </c>
      <c r="O29" s="28">
        <f t="shared" si="2"/>
        <v>12.99085552755262</v>
      </c>
      <c r="P29" s="28">
        <f t="shared" si="2"/>
        <v>2.725938031172304</v>
      </c>
      <c r="Q29" s="28">
        <f t="shared" si="2"/>
        <v>1.218502626922848</v>
      </c>
      <c r="R29" s="28">
        <f t="shared" si="2"/>
        <v>2.6027747768237903</v>
      </c>
      <c r="S29" s="40">
        <f t="shared" si="2"/>
        <v>-25.987816464539204</v>
      </c>
      <c r="T29" s="15"/>
    </row>
    <row r="30" spans="1:20" s="2" customFormat="1" ht="15" customHeight="1">
      <c r="A30" s="43"/>
      <c r="B30" s="44" t="s">
        <v>25</v>
      </c>
      <c r="C30" s="37">
        <f aca="true" t="shared" si="3" ref="C30:I30">(C28-C16)/C16*100</f>
        <v>-0.051410245312377936</v>
      </c>
      <c r="D30" s="29">
        <f t="shared" si="3"/>
        <v>0.8693817261025533</v>
      </c>
      <c r="E30" s="29">
        <f t="shared" si="3"/>
        <v>1.3449991211827654</v>
      </c>
      <c r="F30" s="29">
        <f t="shared" si="3"/>
        <v>-9.702714480014437</v>
      </c>
      <c r="G30" s="29">
        <f t="shared" si="3"/>
        <v>-26.698221752950975</v>
      </c>
      <c r="H30" s="29">
        <f t="shared" si="3"/>
        <v>-26.148966727838506</v>
      </c>
      <c r="I30" s="29">
        <f t="shared" si="3"/>
        <v>-50.71036889332004</v>
      </c>
      <c r="J30" s="43"/>
      <c r="K30" s="43"/>
      <c r="L30" s="44" t="s">
        <v>25</v>
      </c>
      <c r="M30" s="37">
        <f aca="true" t="shared" si="4" ref="M30:S30">(M28-M16)/M16*100</f>
        <v>8.873335634769504</v>
      </c>
      <c r="N30" s="29">
        <f t="shared" si="4"/>
        <v>2.268477280388387</v>
      </c>
      <c r="O30" s="29">
        <f t="shared" si="4"/>
        <v>1.7695823555576005</v>
      </c>
      <c r="P30" s="29">
        <f t="shared" si="4"/>
        <v>2.4885891528290616</v>
      </c>
      <c r="Q30" s="29">
        <f t="shared" si="4"/>
        <v>0.7157874334753782</v>
      </c>
      <c r="R30" s="29">
        <f t="shared" si="4"/>
        <v>1.1547894331161097</v>
      </c>
      <c r="S30" s="29">
        <f t="shared" si="4"/>
        <v>-9.9360718171926</v>
      </c>
      <c r="T30" s="16"/>
    </row>
    <row r="31" spans="2:12" ht="15.75" customHeight="1">
      <c r="B31" s="1" t="s">
        <v>23</v>
      </c>
      <c r="L31" s="1" t="s">
        <v>23</v>
      </c>
    </row>
    <row r="32" ht="13.5" customHeight="1"/>
    <row r="33" ht="13.5" customHeight="1" thickBot="1"/>
    <row r="34" spans="1:19" ht="6" customHeight="1">
      <c r="A34" s="47"/>
      <c r="B34" s="69" t="s">
        <v>2</v>
      </c>
      <c r="C34" s="17"/>
      <c r="D34" s="7"/>
      <c r="E34" s="18"/>
      <c r="F34" s="7"/>
      <c r="G34" s="7"/>
      <c r="H34" s="19"/>
      <c r="I34" s="52" t="s">
        <v>13</v>
      </c>
      <c r="J34" s="47"/>
      <c r="K34" s="47"/>
      <c r="L34" s="69" t="s">
        <v>21</v>
      </c>
      <c r="M34" s="7"/>
      <c r="N34" s="18"/>
      <c r="O34" s="7"/>
      <c r="P34" s="7"/>
      <c r="Q34" s="7"/>
      <c r="R34" s="20"/>
      <c r="S34" s="55" t="s">
        <v>13</v>
      </c>
    </row>
    <row r="35" spans="1:19" ht="6" customHeight="1">
      <c r="A35" s="6"/>
      <c r="B35" s="70"/>
      <c r="C35" s="21"/>
      <c r="D35" s="9"/>
      <c r="E35" s="8"/>
      <c r="F35" s="9"/>
      <c r="G35" s="59" t="s">
        <v>19</v>
      </c>
      <c r="H35" s="56" t="s">
        <v>3</v>
      </c>
      <c r="I35" s="53"/>
      <c r="J35" s="6"/>
      <c r="K35" s="6"/>
      <c r="L35" s="70"/>
      <c r="M35" s="9"/>
      <c r="N35" s="8"/>
      <c r="O35" s="9"/>
      <c r="P35" s="9"/>
      <c r="Q35" s="59" t="s">
        <v>19</v>
      </c>
      <c r="R35" s="56" t="s">
        <v>3</v>
      </c>
      <c r="S35" s="50"/>
    </row>
    <row r="36" spans="2:19" ht="6" customHeight="1">
      <c r="B36" s="70"/>
      <c r="C36" s="10"/>
      <c r="D36" s="9"/>
      <c r="E36" s="23"/>
      <c r="F36" s="59" t="s">
        <v>12</v>
      </c>
      <c r="G36" s="60"/>
      <c r="H36" s="57"/>
      <c r="I36" s="53"/>
      <c r="J36" s="6"/>
      <c r="K36" s="6"/>
      <c r="L36" s="70"/>
      <c r="M36" s="22"/>
      <c r="N36" s="9"/>
      <c r="O36" s="9"/>
      <c r="P36" s="59" t="s">
        <v>12</v>
      </c>
      <c r="Q36" s="60"/>
      <c r="R36" s="57"/>
      <c r="S36" s="50"/>
    </row>
    <row r="37" spans="2:19" ht="6" customHeight="1">
      <c r="B37" s="70"/>
      <c r="C37" s="9"/>
      <c r="D37" s="75" t="s">
        <v>15</v>
      </c>
      <c r="E37" s="59" t="s">
        <v>14</v>
      </c>
      <c r="F37" s="60"/>
      <c r="G37" s="60"/>
      <c r="H37" s="57"/>
      <c r="I37" s="53"/>
      <c r="J37" s="6"/>
      <c r="K37" s="6"/>
      <c r="L37" s="70"/>
      <c r="M37" s="24"/>
      <c r="N37" s="59" t="s">
        <v>15</v>
      </c>
      <c r="O37" s="59" t="s">
        <v>14</v>
      </c>
      <c r="P37" s="60"/>
      <c r="Q37" s="60"/>
      <c r="R37" s="57"/>
      <c r="S37" s="50"/>
    </row>
    <row r="38" spans="2:19" ht="6" customHeight="1">
      <c r="B38" s="70"/>
      <c r="C38" s="59" t="s">
        <v>11</v>
      </c>
      <c r="D38" s="76"/>
      <c r="E38" s="60"/>
      <c r="F38" s="60"/>
      <c r="G38" s="60"/>
      <c r="H38" s="57"/>
      <c r="I38" s="53"/>
      <c r="J38" s="6"/>
      <c r="K38" s="6"/>
      <c r="L38" s="70"/>
      <c r="M38" s="59" t="s">
        <v>11</v>
      </c>
      <c r="N38" s="60"/>
      <c r="O38" s="60"/>
      <c r="P38" s="60"/>
      <c r="Q38" s="60"/>
      <c r="R38" s="57"/>
      <c r="S38" s="50"/>
    </row>
    <row r="39" spans="2:19" ht="16.5" customHeight="1">
      <c r="B39" s="70"/>
      <c r="C39" s="60"/>
      <c r="D39" s="76"/>
      <c r="E39" s="60"/>
      <c r="F39" s="60"/>
      <c r="G39" s="60"/>
      <c r="H39" s="57"/>
      <c r="I39" s="53"/>
      <c r="J39" s="6"/>
      <c r="K39" s="6"/>
      <c r="L39" s="70"/>
      <c r="M39" s="60"/>
      <c r="N39" s="60"/>
      <c r="O39" s="60"/>
      <c r="P39" s="60"/>
      <c r="Q39" s="60"/>
      <c r="R39" s="57"/>
      <c r="S39" s="50"/>
    </row>
    <row r="40" spans="2:19" ht="16.5" customHeight="1">
      <c r="B40" s="70"/>
      <c r="C40" s="60"/>
      <c r="D40" s="76"/>
      <c r="E40" s="60"/>
      <c r="F40" s="60"/>
      <c r="G40" s="60"/>
      <c r="H40" s="57"/>
      <c r="I40" s="53"/>
      <c r="J40" s="6"/>
      <c r="K40" s="6"/>
      <c r="L40" s="70"/>
      <c r="M40" s="60"/>
      <c r="N40" s="60"/>
      <c r="O40" s="60"/>
      <c r="P40" s="60"/>
      <c r="Q40" s="60"/>
      <c r="R40" s="57"/>
      <c r="S40" s="50"/>
    </row>
    <row r="41" spans="1:20" ht="14.25">
      <c r="A41" s="9"/>
      <c r="B41" s="71"/>
      <c r="C41" s="61"/>
      <c r="D41" s="77"/>
      <c r="E41" s="61"/>
      <c r="F41" s="61"/>
      <c r="G41" s="61"/>
      <c r="H41" s="58"/>
      <c r="I41" s="54"/>
      <c r="J41" s="9"/>
      <c r="K41" s="9"/>
      <c r="L41" s="71"/>
      <c r="M41" s="61"/>
      <c r="N41" s="61"/>
      <c r="O41" s="61"/>
      <c r="P41" s="61"/>
      <c r="Q41" s="61"/>
      <c r="R41" s="58"/>
      <c r="S41" s="51"/>
      <c r="T41" s="9"/>
    </row>
    <row r="42" spans="2:19" ht="19.5" customHeight="1">
      <c r="B42" s="12" t="str">
        <f>B11</f>
        <v>平成  28年  平均</v>
      </c>
      <c r="C42" s="34" t="s">
        <v>45</v>
      </c>
      <c r="D42" s="13" t="s">
        <v>46</v>
      </c>
      <c r="E42" s="13" t="s">
        <v>47</v>
      </c>
      <c r="F42" s="13" t="s">
        <v>48</v>
      </c>
      <c r="G42" s="13" t="s">
        <v>49</v>
      </c>
      <c r="H42" s="13" t="s">
        <v>50</v>
      </c>
      <c r="I42" s="13" t="s">
        <v>51</v>
      </c>
      <c r="L42" s="12" t="str">
        <f>B11</f>
        <v>平成  28年  平均</v>
      </c>
      <c r="M42" s="34" t="s">
        <v>31</v>
      </c>
      <c r="N42" s="13" t="s">
        <v>32</v>
      </c>
      <c r="O42" s="13" t="s">
        <v>33</v>
      </c>
      <c r="P42" s="13" t="s">
        <v>34</v>
      </c>
      <c r="Q42" s="13" t="s">
        <v>35</v>
      </c>
      <c r="R42" s="14" t="s">
        <v>36</v>
      </c>
      <c r="S42" s="13" t="s">
        <v>37</v>
      </c>
    </row>
    <row r="43" spans="2:19" ht="18" customHeight="1">
      <c r="B43" s="12" t="str">
        <f aca="true" t="shared" si="5" ref="B43:B59">B12</f>
        <v>      29</v>
      </c>
      <c r="C43" s="34" t="s">
        <v>65</v>
      </c>
      <c r="D43" s="13" t="s">
        <v>66</v>
      </c>
      <c r="E43" s="13" t="s">
        <v>67</v>
      </c>
      <c r="F43" s="13" t="s">
        <v>68</v>
      </c>
      <c r="G43" s="13" t="s">
        <v>69</v>
      </c>
      <c r="H43" s="13" t="s">
        <v>70</v>
      </c>
      <c r="I43" s="13" t="s">
        <v>71</v>
      </c>
      <c r="L43" s="12" t="str">
        <f aca="true" t="shared" si="6" ref="L43:L59">B12</f>
        <v>      29</v>
      </c>
      <c r="M43" s="34" t="s">
        <v>79</v>
      </c>
      <c r="N43" s="13" t="s">
        <v>80</v>
      </c>
      <c r="O43" s="13" t="s">
        <v>81</v>
      </c>
      <c r="P43" s="13" t="s">
        <v>82</v>
      </c>
      <c r="Q43" s="13" t="s">
        <v>83</v>
      </c>
      <c r="R43" s="14" t="s">
        <v>84</v>
      </c>
      <c r="S43" s="13" t="s">
        <v>85</v>
      </c>
    </row>
    <row r="44" spans="2:19" ht="18" customHeight="1">
      <c r="B44" s="12" t="str">
        <f t="shared" si="5"/>
        <v>      30</v>
      </c>
      <c r="C44" s="34" t="s">
        <v>94</v>
      </c>
      <c r="D44" s="13" t="s">
        <v>95</v>
      </c>
      <c r="E44" s="13" t="s">
        <v>96</v>
      </c>
      <c r="F44" s="13" t="s">
        <v>97</v>
      </c>
      <c r="G44" s="13" t="s">
        <v>98</v>
      </c>
      <c r="H44" s="13" t="s">
        <v>99</v>
      </c>
      <c r="I44" s="13" t="s">
        <v>100</v>
      </c>
      <c r="L44" s="12" t="str">
        <f t="shared" si="6"/>
        <v>      30</v>
      </c>
      <c r="M44" s="34" t="s">
        <v>108</v>
      </c>
      <c r="N44" s="13" t="s">
        <v>109</v>
      </c>
      <c r="O44" s="13" t="s">
        <v>110</v>
      </c>
      <c r="P44" s="13" t="s">
        <v>111</v>
      </c>
      <c r="Q44" s="13" t="s">
        <v>112</v>
      </c>
      <c r="R44" s="14" t="s">
        <v>113</v>
      </c>
      <c r="S44" s="13" t="s">
        <v>114</v>
      </c>
    </row>
    <row r="45" spans="2:19" ht="18" customHeight="1">
      <c r="B45" s="12" t="str">
        <f t="shared" si="5"/>
        <v>令和  元年  平均</v>
      </c>
      <c r="C45" s="34">
        <v>77540</v>
      </c>
      <c r="D45" s="13">
        <v>2126</v>
      </c>
      <c r="E45" s="13">
        <v>47697</v>
      </c>
      <c r="F45" s="13">
        <v>7982</v>
      </c>
      <c r="G45" s="13">
        <v>391254</v>
      </c>
      <c r="H45" s="13">
        <v>76458</v>
      </c>
      <c r="I45" s="13">
        <v>468554</v>
      </c>
      <c r="L45" s="12" t="str">
        <f t="shared" si="6"/>
        <v>令和  元年  平均</v>
      </c>
      <c r="M45" s="34">
        <v>83468</v>
      </c>
      <c r="N45" s="13">
        <v>4304</v>
      </c>
      <c r="O45" s="13">
        <v>36458</v>
      </c>
      <c r="P45" s="13">
        <v>9082</v>
      </c>
      <c r="Q45" s="13">
        <v>446909</v>
      </c>
      <c r="R45" s="14">
        <v>81786</v>
      </c>
      <c r="S45" s="13">
        <v>476645</v>
      </c>
    </row>
    <row r="46" spans="2:19" ht="18" customHeight="1">
      <c r="B46" s="41" t="str">
        <f t="shared" si="5"/>
        <v>　　　２</v>
      </c>
      <c r="C46" s="34">
        <v>68758</v>
      </c>
      <c r="D46" s="13">
        <v>496</v>
      </c>
      <c r="E46" s="13">
        <v>35666</v>
      </c>
      <c r="F46" s="13">
        <v>27871</v>
      </c>
      <c r="G46" s="13">
        <v>382920</v>
      </c>
      <c r="H46" s="13">
        <v>61637</v>
      </c>
      <c r="I46" s="13">
        <v>430078</v>
      </c>
      <c r="L46" s="41" t="str">
        <f t="shared" si="6"/>
        <v>　　　２</v>
      </c>
      <c r="M46" s="34">
        <v>89812</v>
      </c>
      <c r="N46" s="13">
        <v>3548</v>
      </c>
      <c r="O46" s="13">
        <v>38698</v>
      </c>
      <c r="P46" s="13">
        <v>30408</v>
      </c>
      <c r="Q46" s="13">
        <v>443539</v>
      </c>
      <c r="R46" s="14">
        <v>118373</v>
      </c>
      <c r="S46" s="13">
        <v>498639</v>
      </c>
    </row>
    <row r="47" spans="2:19" ht="24.75" customHeight="1">
      <c r="B47" s="39" t="str">
        <f t="shared" si="5"/>
        <v>令和２年　4　月</v>
      </c>
      <c r="C47" s="34">
        <v>82405</v>
      </c>
      <c r="D47" s="33">
        <v>789</v>
      </c>
      <c r="E47" s="33">
        <v>34127</v>
      </c>
      <c r="F47" s="33">
        <v>8301</v>
      </c>
      <c r="G47" s="33">
        <v>393214</v>
      </c>
      <c r="H47" s="33">
        <v>56473</v>
      </c>
      <c r="I47" s="33">
        <v>406886</v>
      </c>
      <c r="L47" s="39" t="str">
        <f t="shared" si="6"/>
        <v>令和２年　4　月</v>
      </c>
      <c r="M47" s="34">
        <v>75183</v>
      </c>
      <c r="N47" s="14">
        <v>3429</v>
      </c>
      <c r="O47" s="14">
        <v>59390</v>
      </c>
      <c r="P47" s="14">
        <v>9425</v>
      </c>
      <c r="Q47" s="14">
        <v>448062</v>
      </c>
      <c r="R47" s="14">
        <v>98510</v>
      </c>
      <c r="S47" s="14">
        <v>428397</v>
      </c>
    </row>
    <row r="48" spans="2:19" ht="18" customHeight="1">
      <c r="B48" s="39" t="str">
        <f t="shared" si="5"/>
        <v>　　　　　5</v>
      </c>
      <c r="C48" s="34">
        <v>58467</v>
      </c>
      <c r="D48" s="33">
        <v>787</v>
      </c>
      <c r="E48" s="33">
        <v>3295</v>
      </c>
      <c r="F48" s="33">
        <v>7734</v>
      </c>
      <c r="G48" s="33">
        <v>345464</v>
      </c>
      <c r="H48" s="33">
        <v>63136</v>
      </c>
      <c r="I48" s="33">
        <v>269270</v>
      </c>
      <c r="L48" s="39" t="str">
        <f t="shared" si="6"/>
        <v>　　　　　5</v>
      </c>
      <c r="M48" s="34">
        <v>77959</v>
      </c>
      <c r="N48" s="14">
        <v>2896</v>
      </c>
      <c r="O48" s="14">
        <v>8187</v>
      </c>
      <c r="P48" s="14">
        <v>39905</v>
      </c>
      <c r="Q48" s="14">
        <v>420491</v>
      </c>
      <c r="R48" s="14">
        <v>102549</v>
      </c>
      <c r="S48" s="14">
        <v>383245</v>
      </c>
    </row>
    <row r="49" spans="2:19" ht="18" customHeight="1">
      <c r="B49" s="39" t="str">
        <f t="shared" si="5"/>
        <v>　　　　　6</v>
      </c>
      <c r="C49" s="34">
        <v>115204</v>
      </c>
      <c r="D49" s="33">
        <v>1302</v>
      </c>
      <c r="E49" s="33">
        <v>75574</v>
      </c>
      <c r="F49" s="33">
        <v>201393</v>
      </c>
      <c r="G49" s="33">
        <v>354929</v>
      </c>
      <c r="H49" s="33">
        <v>48900</v>
      </c>
      <c r="I49" s="33">
        <v>715251</v>
      </c>
      <c r="L49" s="39" t="str">
        <f t="shared" si="6"/>
        <v>　　　　　6</v>
      </c>
      <c r="M49" s="34">
        <v>122694</v>
      </c>
      <c r="N49" s="14">
        <v>3917</v>
      </c>
      <c r="O49" s="14">
        <v>87293</v>
      </c>
      <c r="P49" s="14">
        <v>155011</v>
      </c>
      <c r="Q49" s="14">
        <v>445572</v>
      </c>
      <c r="R49" s="14">
        <v>97268</v>
      </c>
      <c r="S49" s="14">
        <v>843846</v>
      </c>
    </row>
    <row r="50" spans="2:19" ht="18" customHeight="1">
      <c r="B50" s="39" t="str">
        <f t="shared" si="5"/>
        <v>　　　　　7</v>
      </c>
      <c r="C50" s="34">
        <v>61339</v>
      </c>
      <c r="D50" s="33">
        <v>712</v>
      </c>
      <c r="E50" s="33">
        <v>1504</v>
      </c>
      <c r="F50" s="33">
        <v>43634</v>
      </c>
      <c r="G50" s="33">
        <v>312121</v>
      </c>
      <c r="H50" s="33">
        <v>71589</v>
      </c>
      <c r="I50" s="33">
        <v>417434</v>
      </c>
      <c r="L50" s="39" t="str">
        <f t="shared" si="6"/>
        <v>　　　　　7</v>
      </c>
      <c r="M50" s="34">
        <v>97971</v>
      </c>
      <c r="N50" s="14">
        <v>3356</v>
      </c>
      <c r="O50" s="14">
        <v>8493</v>
      </c>
      <c r="P50" s="14">
        <v>66244</v>
      </c>
      <c r="Q50" s="14">
        <v>433170</v>
      </c>
      <c r="R50" s="14">
        <v>113565</v>
      </c>
      <c r="S50" s="14">
        <v>561673</v>
      </c>
    </row>
    <row r="51" spans="2:19" ht="18" customHeight="1">
      <c r="B51" s="39" t="str">
        <f t="shared" si="5"/>
        <v>　　　　　8</v>
      </c>
      <c r="C51" s="34">
        <v>64309</v>
      </c>
      <c r="D51" s="33" t="s">
        <v>28</v>
      </c>
      <c r="E51" s="33">
        <v>53618</v>
      </c>
      <c r="F51" s="33">
        <v>14803</v>
      </c>
      <c r="G51" s="33">
        <v>365763</v>
      </c>
      <c r="H51" s="33">
        <v>53055</v>
      </c>
      <c r="I51" s="33">
        <v>374341</v>
      </c>
      <c r="L51" s="39" t="str">
        <f t="shared" si="6"/>
        <v>　　　　　8</v>
      </c>
      <c r="M51" s="34">
        <v>82775</v>
      </c>
      <c r="N51" s="14">
        <v>3441</v>
      </c>
      <c r="O51" s="14">
        <v>60178</v>
      </c>
      <c r="P51" s="14">
        <v>9848</v>
      </c>
      <c r="Q51" s="14">
        <v>481091</v>
      </c>
      <c r="R51" s="14">
        <v>133077</v>
      </c>
      <c r="S51" s="14">
        <v>436280</v>
      </c>
    </row>
    <row r="52" spans="2:19" ht="18" customHeight="1">
      <c r="B52" s="39" t="str">
        <f t="shared" si="5"/>
        <v>　　　　　9</v>
      </c>
      <c r="C52" s="34">
        <v>44021</v>
      </c>
      <c r="D52" s="33" t="s">
        <v>28</v>
      </c>
      <c r="E52" s="33">
        <v>22699</v>
      </c>
      <c r="F52" s="33">
        <v>4577</v>
      </c>
      <c r="G52" s="33">
        <v>409389</v>
      </c>
      <c r="H52" s="33">
        <v>62812</v>
      </c>
      <c r="I52" s="33">
        <v>300811</v>
      </c>
      <c r="L52" s="39" t="str">
        <f t="shared" si="6"/>
        <v>　　　　　9</v>
      </c>
      <c r="M52" s="34">
        <v>80596</v>
      </c>
      <c r="N52" s="14">
        <v>3042</v>
      </c>
      <c r="O52" s="14">
        <v>6274</v>
      </c>
      <c r="P52" s="14">
        <v>9261</v>
      </c>
      <c r="Q52" s="14">
        <v>432110</v>
      </c>
      <c r="R52" s="14">
        <v>134196</v>
      </c>
      <c r="S52" s="14">
        <v>380986</v>
      </c>
    </row>
    <row r="53" spans="2:19" ht="18" customHeight="1">
      <c r="B53" s="39" t="str">
        <f t="shared" si="5"/>
        <v>　　　　　10</v>
      </c>
      <c r="C53" s="34">
        <v>57713</v>
      </c>
      <c r="D53" s="33" t="s">
        <v>28</v>
      </c>
      <c r="E53" s="33">
        <v>71663</v>
      </c>
      <c r="F53" s="33">
        <v>6216</v>
      </c>
      <c r="G53" s="33">
        <v>329565</v>
      </c>
      <c r="H53" s="33">
        <v>61967</v>
      </c>
      <c r="I53" s="33">
        <v>396287</v>
      </c>
      <c r="L53" s="39" t="str">
        <f t="shared" si="6"/>
        <v>　　　　　10</v>
      </c>
      <c r="M53" s="34">
        <v>82827</v>
      </c>
      <c r="N53" s="14">
        <v>3072</v>
      </c>
      <c r="O53" s="14">
        <v>74494</v>
      </c>
      <c r="P53" s="14">
        <v>10085</v>
      </c>
      <c r="Q53" s="14">
        <v>440191</v>
      </c>
      <c r="R53" s="14">
        <v>140749</v>
      </c>
      <c r="S53" s="14">
        <v>455775</v>
      </c>
    </row>
    <row r="54" spans="2:19" ht="18" customHeight="1">
      <c r="B54" s="39" t="str">
        <f t="shared" si="5"/>
        <v>　　　　　11</v>
      </c>
      <c r="C54" s="34">
        <v>51014</v>
      </c>
      <c r="D54" s="33" t="s">
        <v>28</v>
      </c>
      <c r="E54" s="33">
        <v>1486</v>
      </c>
      <c r="F54" s="33">
        <v>12418</v>
      </c>
      <c r="G54" s="33">
        <v>315135</v>
      </c>
      <c r="H54" s="33">
        <v>65294</v>
      </c>
      <c r="I54" s="33">
        <v>318642</v>
      </c>
      <c r="L54" s="39" t="str">
        <f t="shared" si="6"/>
        <v>　　　　　11</v>
      </c>
      <c r="M54" s="34">
        <v>80716</v>
      </c>
      <c r="N54" s="14">
        <v>3901</v>
      </c>
      <c r="O54" s="14">
        <v>8751</v>
      </c>
      <c r="P54" s="14">
        <v>8768</v>
      </c>
      <c r="Q54" s="14">
        <v>426362</v>
      </c>
      <c r="R54" s="14">
        <v>149292</v>
      </c>
      <c r="S54" s="14">
        <v>383993</v>
      </c>
    </row>
    <row r="55" spans="2:19" ht="18" customHeight="1">
      <c r="B55" s="39" t="str">
        <f t="shared" si="5"/>
        <v>　　　　　12</v>
      </c>
      <c r="C55" s="34">
        <v>74143</v>
      </c>
      <c r="D55" s="33" t="s">
        <v>28</v>
      </c>
      <c r="E55" s="33">
        <v>82062</v>
      </c>
      <c r="F55" s="33">
        <v>12580</v>
      </c>
      <c r="G55" s="33">
        <v>400549</v>
      </c>
      <c r="H55" s="33">
        <v>78398</v>
      </c>
      <c r="I55" s="33">
        <v>713717</v>
      </c>
      <c r="L55" s="39" t="str">
        <f t="shared" si="6"/>
        <v>　　　　　12</v>
      </c>
      <c r="M55" s="34">
        <v>149167</v>
      </c>
      <c r="N55" s="14">
        <v>3553</v>
      </c>
      <c r="O55" s="14">
        <v>59625</v>
      </c>
      <c r="P55" s="14">
        <v>23850</v>
      </c>
      <c r="Q55" s="14">
        <v>471894</v>
      </c>
      <c r="R55" s="14">
        <v>146135</v>
      </c>
      <c r="S55" s="14">
        <v>865654</v>
      </c>
    </row>
    <row r="56" spans="2:19" ht="18" customHeight="1">
      <c r="B56" s="39" t="str">
        <f t="shared" si="5"/>
        <v>令和３年　1　月</v>
      </c>
      <c r="C56" s="34">
        <v>51943</v>
      </c>
      <c r="D56" s="33" t="s">
        <v>28</v>
      </c>
      <c r="E56" s="33">
        <v>3357</v>
      </c>
      <c r="F56" s="33">
        <v>6663</v>
      </c>
      <c r="G56" s="33">
        <v>344875</v>
      </c>
      <c r="H56" s="33">
        <v>94413</v>
      </c>
      <c r="I56" s="33">
        <v>308896</v>
      </c>
      <c r="L56" s="39" t="str">
        <f t="shared" si="6"/>
        <v>令和３年　1　月</v>
      </c>
      <c r="M56" s="34">
        <v>77498</v>
      </c>
      <c r="N56" s="14">
        <v>4288</v>
      </c>
      <c r="O56" s="14">
        <v>7144</v>
      </c>
      <c r="P56" s="14">
        <v>12459</v>
      </c>
      <c r="Q56" s="14">
        <v>420449</v>
      </c>
      <c r="R56" s="14">
        <v>172464</v>
      </c>
      <c r="S56" s="14">
        <v>383941</v>
      </c>
    </row>
    <row r="57" spans="2:19" ht="18" customHeight="1">
      <c r="B57" s="39" t="str">
        <f t="shared" si="5"/>
        <v>　　　　　2</v>
      </c>
      <c r="C57" s="34">
        <v>96396</v>
      </c>
      <c r="D57" s="33">
        <v>1112</v>
      </c>
      <c r="E57" s="33">
        <v>110624</v>
      </c>
      <c r="F57" s="33">
        <v>1561</v>
      </c>
      <c r="G57" s="33">
        <v>309898</v>
      </c>
      <c r="H57" s="33">
        <v>72121</v>
      </c>
      <c r="I57" s="33">
        <v>409174</v>
      </c>
      <c r="L57" s="39" t="str">
        <f t="shared" si="6"/>
        <v>　　　　　2</v>
      </c>
      <c r="M57" s="34">
        <v>73506</v>
      </c>
      <c r="N57" s="14">
        <v>4015</v>
      </c>
      <c r="O57" s="14">
        <v>79070</v>
      </c>
      <c r="P57" s="14">
        <v>6629</v>
      </c>
      <c r="Q57" s="14">
        <v>388050</v>
      </c>
      <c r="R57" s="14">
        <v>152851</v>
      </c>
      <c r="S57" s="14">
        <v>445367</v>
      </c>
    </row>
    <row r="58" spans="2:19" ht="18" customHeight="1">
      <c r="B58" s="39" t="str">
        <f t="shared" si="5"/>
        <v>　　　　　3</v>
      </c>
      <c r="C58" s="34">
        <v>110429</v>
      </c>
      <c r="D58" s="33">
        <v>1189</v>
      </c>
      <c r="E58" s="33">
        <v>1095</v>
      </c>
      <c r="F58" s="33">
        <v>9240</v>
      </c>
      <c r="G58" s="33">
        <v>369467</v>
      </c>
      <c r="H58" s="33">
        <v>81100</v>
      </c>
      <c r="I58" s="33">
        <v>332061</v>
      </c>
      <c r="L58" s="39" t="str">
        <f t="shared" si="6"/>
        <v>　　　　　3</v>
      </c>
      <c r="M58" s="34">
        <v>73003</v>
      </c>
      <c r="N58" s="14">
        <v>3747</v>
      </c>
      <c r="O58" s="14">
        <v>8331</v>
      </c>
      <c r="P58" s="14">
        <v>15122</v>
      </c>
      <c r="Q58" s="14">
        <v>472591</v>
      </c>
      <c r="R58" s="14">
        <v>150969</v>
      </c>
      <c r="S58" s="14">
        <v>393303</v>
      </c>
    </row>
    <row r="59" spans="2:19" ht="18" customHeight="1">
      <c r="B59" s="39" t="str">
        <f t="shared" si="5"/>
        <v>　　　　　4</v>
      </c>
      <c r="C59" s="79" t="s">
        <v>138</v>
      </c>
      <c r="D59" s="78" t="s">
        <v>139</v>
      </c>
      <c r="E59" s="78" t="s">
        <v>140</v>
      </c>
      <c r="F59" s="78" t="s">
        <v>141</v>
      </c>
      <c r="G59" s="78" t="s">
        <v>142</v>
      </c>
      <c r="H59" s="78" t="s">
        <v>143</v>
      </c>
      <c r="I59" s="33" t="s">
        <v>144</v>
      </c>
      <c r="L59" s="39" t="str">
        <f t="shared" si="6"/>
        <v>　　　　　4</v>
      </c>
      <c r="M59" s="79" t="s">
        <v>152</v>
      </c>
      <c r="N59" s="78" t="s">
        <v>153</v>
      </c>
      <c r="O59" s="78" t="s">
        <v>154</v>
      </c>
      <c r="P59" s="78" t="s">
        <v>155</v>
      </c>
      <c r="Q59" s="78" t="s">
        <v>156</v>
      </c>
      <c r="R59" s="78" t="s">
        <v>157</v>
      </c>
      <c r="S59" s="14" t="s">
        <v>158</v>
      </c>
    </row>
    <row r="60" spans="2:13" ht="14.25" customHeight="1">
      <c r="B60" s="25"/>
      <c r="C60" s="11"/>
      <c r="L60" s="25"/>
      <c r="M60" s="11"/>
    </row>
    <row r="61" spans="2:20" ht="15" customHeight="1">
      <c r="B61" s="26" t="s">
        <v>24</v>
      </c>
      <c r="C61" s="36">
        <f aca="true" t="shared" si="7" ref="C61:I61">(C59-C58)/C58*100</f>
        <v>26.22952304195456</v>
      </c>
      <c r="D61" s="28">
        <f t="shared" si="7"/>
        <v>9.419680403700589</v>
      </c>
      <c r="E61" s="28">
        <f t="shared" si="7"/>
        <v>7596.986301369863</v>
      </c>
      <c r="F61" s="30">
        <f t="shared" si="7"/>
        <v>-34.56709956709957</v>
      </c>
      <c r="G61" s="30">
        <f t="shared" si="7"/>
        <v>-1.6109693152568427</v>
      </c>
      <c r="H61" s="30">
        <f t="shared" si="7"/>
        <v>0.3193588162762022</v>
      </c>
      <c r="I61" s="30">
        <f t="shared" si="7"/>
        <v>23.52218417700362</v>
      </c>
      <c r="L61" s="26" t="s">
        <v>24</v>
      </c>
      <c r="M61" s="36">
        <f>(M59-M58)/M58*100</f>
        <v>10.391353779981644</v>
      </c>
      <c r="N61" s="30">
        <f aca="true" t="shared" si="8" ref="N61:S61">(N59-N58)/N58*100</f>
        <v>11.902855617827596</v>
      </c>
      <c r="O61" s="30">
        <f t="shared" si="8"/>
        <v>577.4456847917417</v>
      </c>
      <c r="P61" s="30">
        <f t="shared" si="8"/>
        <v>-19.05171273641053</v>
      </c>
      <c r="Q61" s="30">
        <f t="shared" si="8"/>
        <v>-0.6506683368917309</v>
      </c>
      <c r="R61" s="30">
        <f t="shared" si="8"/>
        <v>6.396677463585239</v>
      </c>
      <c r="S61" s="30">
        <f t="shared" si="8"/>
        <v>11.816843502337893</v>
      </c>
      <c r="T61" s="15"/>
    </row>
    <row r="62" spans="1:20" ht="18" customHeight="1">
      <c r="A62" s="9"/>
      <c r="B62" s="27" t="s">
        <v>25</v>
      </c>
      <c r="C62" s="37">
        <f aca="true" t="shared" si="9" ref="C62:I62">(C59-C47)/C47*100</f>
        <v>69.1572113342637</v>
      </c>
      <c r="D62" s="29">
        <f t="shared" si="9"/>
        <v>64.89226869455005</v>
      </c>
      <c r="E62" s="29">
        <f t="shared" si="9"/>
        <v>146.9657455973276</v>
      </c>
      <c r="F62" s="31">
        <f t="shared" si="9"/>
        <v>-27.16540175882424</v>
      </c>
      <c r="G62" s="31">
        <f t="shared" si="9"/>
        <v>-7.552884688744552</v>
      </c>
      <c r="H62" s="31">
        <f t="shared" si="9"/>
        <v>44.067076301949605</v>
      </c>
      <c r="I62" s="31">
        <f t="shared" si="9"/>
        <v>0.8068599067060552</v>
      </c>
      <c r="J62" s="9"/>
      <c r="K62" s="9"/>
      <c r="L62" s="27" t="s">
        <v>25</v>
      </c>
      <c r="M62" s="37">
        <f aca="true" t="shared" si="10" ref="M62:S62">(M59-M47)/M47*100</f>
        <v>7.190455289094609</v>
      </c>
      <c r="N62" s="31">
        <f t="shared" si="10"/>
        <v>22.280548264800235</v>
      </c>
      <c r="O62" s="31">
        <f t="shared" si="10"/>
        <v>-4.970533759892238</v>
      </c>
      <c r="P62" s="31">
        <f t="shared" si="10"/>
        <v>29.877984084880637</v>
      </c>
      <c r="Q62" s="31">
        <f t="shared" si="10"/>
        <v>4.788176636269088</v>
      </c>
      <c r="R62" s="31">
        <f t="shared" si="10"/>
        <v>63.05552735762867</v>
      </c>
      <c r="S62" s="31">
        <f t="shared" si="10"/>
        <v>2.656881350709739</v>
      </c>
      <c r="T62" s="16"/>
    </row>
    <row r="63" s="48" customFormat="1" ht="14.25" customHeight="1">
      <c r="B63" s="48" t="s">
        <v>27</v>
      </c>
    </row>
    <row r="64" s="48" customFormat="1" ht="14.25" customHeight="1">
      <c r="B64" s="48" t="s">
        <v>26</v>
      </c>
    </row>
  </sheetData>
  <sheetProtection/>
  <mergeCells count="32">
    <mergeCell ref="R8:R10"/>
    <mergeCell ref="S8:S10"/>
    <mergeCell ref="M3:M10"/>
    <mergeCell ref="N4:N10"/>
    <mergeCell ref="O5:O10"/>
    <mergeCell ref="P6:P10"/>
    <mergeCell ref="B3:B10"/>
    <mergeCell ref="L3:L10"/>
    <mergeCell ref="B34:B41"/>
    <mergeCell ref="C3:C10"/>
    <mergeCell ref="C38:C41"/>
    <mergeCell ref="D4:D10"/>
    <mergeCell ref="D37:D41"/>
    <mergeCell ref="L34:L41"/>
    <mergeCell ref="F36:F41"/>
    <mergeCell ref="G35:G41"/>
    <mergeCell ref="H35:H41"/>
    <mergeCell ref="E5:E10"/>
    <mergeCell ref="E37:E41"/>
    <mergeCell ref="F6:F10"/>
    <mergeCell ref="G7:G10"/>
    <mergeCell ref="H8:H10"/>
    <mergeCell ref="I8:I10"/>
    <mergeCell ref="I34:I41"/>
    <mergeCell ref="S34:S41"/>
    <mergeCell ref="R35:R41"/>
    <mergeCell ref="Q35:Q41"/>
    <mergeCell ref="P36:P41"/>
    <mergeCell ref="O37:O41"/>
    <mergeCell ref="N37:N41"/>
    <mergeCell ref="M38:M41"/>
    <mergeCell ref="Q7:Q10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portrait" paperSize="9" scale="81" r:id="rId1"/>
  <colBreaks count="1" manualBreakCount="1">
    <brk id="10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2021-05-16T02:50:32Z</cp:lastPrinted>
  <dcterms:created xsi:type="dcterms:W3CDTF">1998-08-04T02:34:46Z</dcterms:created>
  <dcterms:modified xsi:type="dcterms:W3CDTF">2021-06-23T04:37:58Z</dcterms:modified>
  <cp:category/>
  <cp:version/>
  <cp:contentType/>
  <cp:contentStatus/>
</cp:coreProperties>
</file>