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11月号（田崎）\HP\"/>
    </mc:Choice>
  </mc:AlternateContent>
  <xr:revisionPtr revIDLastSave="0" documentId="13_ncr:1_{E135E2B5-536E-465F-9A80-2124883DD6E8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表12-2,12-3" sheetId="2" r:id="rId1"/>
  </sheets>
  <definedNames>
    <definedName name="_xlnm.Print_Area" localSheetId="0">'表12-2,12-3'!$A$1:$N$23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2" l="1"/>
  <c r="M22" i="2"/>
  <c r="N21" i="2" l="1"/>
  <c r="H22" i="2"/>
  <c r="G22" i="2"/>
  <c r="H21" i="2"/>
  <c r="G21" i="2"/>
  <c r="F22" i="2"/>
  <c r="E22" i="2"/>
  <c r="F21" i="2"/>
  <c r="E21" i="2"/>
  <c r="M21" i="2" l="1"/>
</calcChain>
</file>

<file path=xl/sharedStrings.xml><?xml version="1.0" encoding="utf-8"?>
<sst xmlns="http://schemas.openxmlformats.org/spreadsheetml/2006/main" count="50" uniqueCount="36">
  <si>
    <t>年　　　月</t>
    <phoneticPr fontId="1"/>
  </si>
  <si>
    <t>造　　船</t>
    <phoneticPr fontId="1"/>
  </si>
  <si>
    <t>生 産 高</t>
    <phoneticPr fontId="1"/>
  </si>
  <si>
    <t>前年同月比</t>
  </si>
  <si>
    <t>2,879</t>
  </si>
  <si>
    <t>3,413</t>
  </si>
  <si>
    <t>9,406</t>
  </si>
  <si>
    <t>2,189</t>
  </si>
  <si>
    <t>139,081</t>
  </si>
  <si>
    <t>2,059</t>
  </si>
  <si>
    <t>3,238</t>
  </si>
  <si>
    <t>5,204</t>
  </si>
  <si>
    <t>2,331</t>
  </si>
  <si>
    <t>140,681</t>
  </si>
  <si>
    <t>2,180</t>
  </si>
  <si>
    <t>150,254</t>
  </si>
  <si>
    <t>前　月　比</t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</si>
  <si>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</si>
  <si>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</si>
  <si>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</si>
  <si>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表１２－２　生産・受注残高（単位：億円）</t>
    <phoneticPr fontId="1"/>
  </si>
  <si>
    <t>平成</t>
    <phoneticPr fontId="1"/>
  </si>
  <si>
    <t>年</t>
    <rPh sb="0" eb="1">
      <t>ネン</t>
    </rPh>
    <phoneticPr fontId="1"/>
  </si>
  <si>
    <t>令和２年</t>
    <rPh sb="0" eb="2">
      <t>レイワ</t>
    </rPh>
    <rPh sb="3" eb="4">
      <t>ネン</t>
    </rPh>
    <phoneticPr fontId="1"/>
  </si>
  <si>
    <t>全国</t>
    <phoneticPr fontId="1"/>
  </si>
  <si>
    <t>長崎県</t>
    <phoneticPr fontId="1"/>
  </si>
  <si>
    <t>機械・重電</t>
    <phoneticPr fontId="1"/>
  </si>
  <si>
    <t>資料：日本銀行長崎支店</t>
    <phoneticPr fontId="1"/>
  </si>
  <si>
    <t>資料：西日本建設業保証（株）</t>
    <rPh sb="3" eb="4">
      <t>ニシ</t>
    </rPh>
    <rPh sb="4" eb="6">
      <t>ニホン</t>
    </rPh>
    <rPh sb="6" eb="8">
      <t>ケンセツ</t>
    </rPh>
    <rPh sb="8" eb="9">
      <t>ギョウ</t>
    </rPh>
    <rPh sb="9" eb="11">
      <t>ホショウ</t>
    </rPh>
    <rPh sb="12" eb="13">
      <t>カブ</t>
    </rPh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</si>
  <si>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　
</t>
    </r>
    <r>
      <rPr>
        <sz val="6"/>
        <color theme="1"/>
        <rFont val="ＭＳ 明朝"/>
        <family val="1"/>
        <charset val="128"/>
      </rPr>
      <t>（年は年末）</t>
    </r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</si>
  <si>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（年は年末）</t>
    </r>
    <phoneticPr fontId="1"/>
  </si>
  <si>
    <t>令和３年</t>
    <rPh sb="0" eb="2">
      <t>レイワ</t>
    </rPh>
    <rPh sb="3" eb="4">
      <t>ネン</t>
    </rPh>
    <phoneticPr fontId="1"/>
  </si>
  <si>
    <t>年度</t>
    <rPh sb="0" eb="1">
      <t>ネン</t>
    </rPh>
    <rPh sb="1" eb="2">
      <t>ド</t>
    </rPh>
    <phoneticPr fontId="1"/>
  </si>
  <si>
    <t>２</t>
    <phoneticPr fontId="1"/>
  </si>
  <si>
    <t>表１２－３　公共工事保証請負高（単位：億円）</t>
    <rPh sb="6" eb="8">
      <t>コウキョウ</t>
    </rPh>
    <rPh sb="8" eb="10">
      <t>コウジ</t>
    </rPh>
    <rPh sb="10" eb="12">
      <t>ホショウ</t>
    </rPh>
    <rPh sb="12" eb="14">
      <t>ウケオイ</t>
    </rPh>
    <rPh sb="14" eb="15">
      <t>タカ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</si>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</sst>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&quot;△ &quot;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38" fontId="2" fillId="0" borderId="7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/>
    <xf numFmtId="177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0" fontId="3" fillId="0" borderId="0" xfId="0" applyFont="1" applyAlignment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8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 vertical="center"/>
    </xf>
    <xf numFmtId="38" fontId="2" fillId="0" borderId="22" xfId="0" applyNumberFormat="1" applyFont="1" applyBorder="1" applyAlignment="1">
      <alignment horizontal="right" vertical="center"/>
    </xf>
    <xf numFmtId="38" fontId="2" fillId="0" borderId="23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2" fillId="0" borderId="8" xfId="0" applyNumberFormat="1" applyFont="1" applyBorder="1" applyAlignment="1">
      <alignment horizontal="right"/>
    </xf>
    <xf numFmtId="38" fontId="2" fillId="0" borderId="23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78" fontId="2" fillId="0" borderId="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C775-7677-4261-A833-5F9035DFF155}">
  <dimension ref="A1:N25"/>
  <sheetViews>
    <sheetView showGridLines="0" tabSelected="1" zoomScale="145" zoomScaleNormal="145" zoomScaleSheetLayoutView="145" workbookViewId="0"/>
  </sheetViews>
  <sheetFormatPr defaultColWidth="1.375" defaultRowHeight="16.5" x14ac:dyDescent="0.4"/>
  <cols>
    <col min="1" max="2" width="3.625" style="1" customWidth="1"/>
    <col min="3" max="4" width="2.625" style="1" customWidth="1"/>
    <col min="5" max="8" width="8.625" style="1" customWidth="1"/>
    <col min="9" max="10" width="3.625" style="1" customWidth="1"/>
    <col min="11" max="12" width="2.625" style="1" customWidth="1"/>
    <col min="13" max="14" width="8.625" style="1" customWidth="1"/>
    <col min="15" max="16384" width="1.375" style="1"/>
  </cols>
  <sheetData>
    <row r="1" spans="1:14" s="16" customFormat="1" ht="30" customHeight="1" thickBot="1" x14ac:dyDescent="0.4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 t="s">
        <v>34</v>
      </c>
    </row>
    <row r="2" spans="1:14" ht="13.5" customHeight="1" x14ac:dyDescent="0.4">
      <c r="A2" s="46" t="s">
        <v>0</v>
      </c>
      <c r="B2" s="46"/>
      <c r="C2" s="46"/>
      <c r="D2" s="47"/>
      <c r="E2" s="55" t="s">
        <v>1</v>
      </c>
      <c r="F2" s="56"/>
      <c r="G2" s="55" t="s">
        <v>26</v>
      </c>
      <c r="H2" s="57"/>
      <c r="I2" s="45" t="s">
        <v>0</v>
      </c>
      <c r="J2" s="46"/>
      <c r="K2" s="46"/>
      <c r="L2" s="47"/>
      <c r="M2" s="41" t="s">
        <v>25</v>
      </c>
      <c r="N2" s="39" t="s">
        <v>24</v>
      </c>
    </row>
    <row r="3" spans="1:14" ht="21.75" customHeight="1" x14ac:dyDescent="0.4">
      <c r="A3" s="49"/>
      <c r="B3" s="49"/>
      <c r="C3" s="49"/>
      <c r="D3" s="50"/>
      <c r="E3" s="21" t="s">
        <v>2</v>
      </c>
      <c r="F3" s="2" t="s">
        <v>29</v>
      </c>
      <c r="G3" s="21" t="s">
        <v>2</v>
      </c>
      <c r="H3" s="12" t="s">
        <v>30</v>
      </c>
      <c r="I3" s="48"/>
      <c r="J3" s="49"/>
      <c r="K3" s="49"/>
      <c r="L3" s="50"/>
      <c r="M3" s="42"/>
      <c r="N3" s="40"/>
    </row>
    <row r="4" spans="1:14" ht="13.5" customHeight="1" x14ac:dyDescent="0.15">
      <c r="A4" s="4" t="s">
        <v>21</v>
      </c>
      <c r="B4" s="34">
        <v>29</v>
      </c>
      <c r="C4" s="58" t="s">
        <v>22</v>
      </c>
      <c r="D4" s="59"/>
      <c r="E4" s="8" t="s">
        <v>4</v>
      </c>
      <c r="F4" s="22">
        <v>5822</v>
      </c>
      <c r="G4" s="8" t="s">
        <v>5</v>
      </c>
      <c r="H4" s="26" t="s">
        <v>6</v>
      </c>
      <c r="I4" s="13" t="s">
        <v>21</v>
      </c>
      <c r="J4" s="11">
        <v>29</v>
      </c>
      <c r="K4" s="4" t="s">
        <v>32</v>
      </c>
      <c r="L4" s="5"/>
      <c r="M4" s="8" t="s">
        <v>7</v>
      </c>
      <c r="N4" s="3" t="s">
        <v>8</v>
      </c>
    </row>
    <row r="5" spans="1:14" ht="13.5" customHeight="1" x14ac:dyDescent="0.15">
      <c r="A5" s="4"/>
      <c r="B5" s="34">
        <v>30</v>
      </c>
      <c r="C5" s="4"/>
      <c r="D5" s="4"/>
      <c r="E5" s="8" t="s">
        <v>9</v>
      </c>
      <c r="F5" s="23">
        <v>4720</v>
      </c>
      <c r="G5" s="8" t="s">
        <v>10</v>
      </c>
      <c r="H5" s="27" t="s">
        <v>11</v>
      </c>
      <c r="I5" s="13"/>
      <c r="J5" s="11">
        <v>30</v>
      </c>
      <c r="K5" s="4"/>
      <c r="L5" s="5"/>
      <c r="M5" s="8" t="s">
        <v>12</v>
      </c>
      <c r="N5" s="3" t="s">
        <v>13</v>
      </c>
    </row>
    <row r="6" spans="1:14" ht="13.5" customHeight="1" x14ac:dyDescent="0.15">
      <c r="A6" s="4" t="s">
        <v>17</v>
      </c>
      <c r="B6" s="34" t="s">
        <v>18</v>
      </c>
      <c r="C6" s="60" t="s">
        <v>22</v>
      </c>
      <c r="D6" s="61"/>
      <c r="E6" s="8">
        <v>1793</v>
      </c>
      <c r="F6" s="23">
        <v>3664.08</v>
      </c>
      <c r="G6" s="8">
        <v>3244</v>
      </c>
      <c r="H6" s="27">
        <v>5771</v>
      </c>
      <c r="I6" s="13" t="s">
        <v>17</v>
      </c>
      <c r="J6" s="11" t="s">
        <v>35</v>
      </c>
      <c r="K6" s="4" t="s">
        <v>32</v>
      </c>
      <c r="L6" s="5"/>
      <c r="M6" s="8" t="s">
        <v>14</v>
      </c>
      <c r="N6" s="3" t="s">
        <v>15</v>
      </c>
    </row>
    <row r="7" spans="1:14" ht="13.5" customHeight="1" x14ac:dyDescent="0.15">
      <c r="A7" s="4"/>
      <c r="B7" s="35" t="s">
        <v>33</v>
      </c>
      <c r="C7" s="4"/>
      <c r="D7" s="4"/>
      <c r="E7" s="8">
        <v>1914</v>
      </c>
      <c r="F7" s="23">
        <v>2847</v>
      </c>
      <c r="G7" s="8">
        <v>3184</v>
      </c>
      <c r="H7" s="27">
        <v>4236</v>
      </c>
      <c r="I7" s="13"/>
      <c r="J7" s="37" t="s">
        <v>33</v>
      </c>
      <c r="K7" s="4"/>
      <c r="L7" s="5"/>
      <c r="M7" s="8">
        <v>2282.1800000000003</v>
      </c>
      <c r="N7" s="3">
        <v>153657.54999999999</v>
      </c>
    </row>
    <row r="8" spans="1:14" s="16" customFormat="1" ht="20.100000000000001" customHeight="1" x14ac:dyDescent="0.35">
      <c r="A8" s="4" t="s">
        <v>23</v>
      </c>
      <c r="B8" s="4"/>
      <c r="C8" s="11">
        <v>7</v>
      </c>
      <c r="D8" s="4" t="s">
        <v>19</v>
      </c>
      <c r="E8" s="30">
        <v>164</v>
      </c>
      <c r="F8" s="32">
        <v>3382</v>
      </c>
      <c r="G8" s="30">
        <v>254</v>
      </c>
      <c r="H8" s="33">
        <v>5662</v>
      </c>
      <c r="I8" s="13" t="s">
        <v>23</v>
      </c>
      <c r="J8" s="4"/>
      <c r="K8" s="11">
        <v>9</v>
      </c>
      <c r="L8" s="5" t="s">
        <v>19</v>
      </c>
      <c r="M8" s="30">
        <v>206.38</v>
      </c>
      <c r="N8" s="31">
        <v>14931.53</v>
      </c>
    </row>
    <row r="9" spans="1:14" s="16" customFormat="1" ht="13.5" customHeight="1" x14ac:dyDescent="0.35">
      <c r="A9" s="4"/>
      <c r="B9" s="4"/>
      <c r="C9" s="11">
        <v>8</v>
      </c>
      <c r="D9" s="4"/>
      <c r="E9" s="30">
        <v>121.49</v>
      </c>
      <c r="F9" s="32">
        <v>3296.32</v>
      </c>
      <c r="G9" s="30">
        <v>229.59</v>
      </c>
      <c r="H9" s="33">
        <v>4668.33</v>
      </c>
      <c r="I9" s="13"/>
      <c r="J9" s="4"/>
      <c r="K9" s="11">
        <v>10</v>
      </c>
      <c r="L9" s="5"/>
      <c r="M9" s="30">
        <v>199.3</v>
      </c>
      <c r="N9" s="31">
        <v>13426.39</v>
      </c>
    </row>
    <row r="10" spans="1:14" s="16" customFormat="1" ht="13.5" customHeight="1" x14ac:dyDescent="0.35">
      <c r="A10" s="4"/>
      <c r="B10" s="4"/>
      <c r="C10" s="11">
        <v>9</v>
      </c>
      <c r="D10" s="4"/>
      <c r="E10" s="30">
        <v>152.91</v>
      </c>
      <c r="F10" s="32">
        <v>3144.45</v>
      </c>
      <c r="G10" s="30">
        <v>329.71</v>
      </c>
      <c r="H10" s="33">
        <v>4468.82</v>
      </c>
      <c r="I10" s="13"/>
      <c r="J10" s="4"/>
      <c r="K10" s="11">
        <v>11</v>
      </c>
      <c r="L10" s="5"/>
      <c r="M10" s="30">
        <v>137</v>
      </c>
      <c r="N10" s="31">
        <v>8813.67</v>
      </c>
    </row>
    <row r="11" spans="1:14" s="16" customFormat="1" ht="13.5" customHeight="1" x14ac:dyDescent="0.35">
      <c r="A11" s="4"/>
      <c r="B11" s="4"/>
      <c r="C11" s="11">
        <v>10</v>
      </c>
      <c r="D11" s="4"/>
      <c r="E11" s="30">
        <v>152</v>
      </c>
      <c r="F11" s="32">
        <v>2959</v>
      </c>
      <c r="G11" s="30">
        <v>227</v>
      </c>
      <c r="H11" s="33">
        <v>4571</v>
      </c>
      <c r="I11" s="13"/>
      <c r="J11" s="4"/>
      <c r="K11" s="11">
        <v>12</v>
      </c>
      <c r="L11" s="5"/>
      <c r="M11" s="30">
        <v>101</v>
      </c>
      <c r="N11" s="31">
        <v>7345</v>
      </c>
    </row>
    <row r="12" spans="1:14" s="16" customFormat="1" ht="13.5" customHeight="1" x14ac:dyDescent="0.35">
      <c r="A12" s="4"/>
      <c r="B12" s="4"/>
      <c r="C12" s="11">
        <v>11</v>
      </c>
      <c r="D12" s="4"/>
      <c r="E12" s="30">
        <v>157</v>
      </c>
      <c r="F12" s="32">
        <v>2880</v>
      </c>
      <c r="G12" s="30">
        <v>233</v>
      </c>
      <c r="H12" s="33">
        <v>4605</v>
      </c>
      <c r="I12" s="13" t="s">
        <v>31</v>
      </c>
      <c r="J12" s="4"/>
      <c r="K12" s="11">
        <v>1</v>
      </c>
      <c r="L12" s="5" t="s">
        <v>19</v>
      </c>
      <c r="M12" s="30">
        <v>107</v>
      </c>
      <c r="N12" s="31">
        <v>6328</v>
      </c>
    </row>
    <row r="13" spans="1:14" s="16" customFormat="1" ht="13.5" customHeight="1" x14ac:dyDescent="0.35">
      <c r="A13" s="4"/>
      <c r="B13" s="4"/>
      <c r="C13" s="11">
        <v>12</v>
      </c>
      <c r="D13" s="4"/>
      <c r="E13" s="30">
        <v>167</v>
      </c>
      <c r="F13" s="32">
        <v>2847</v>
      </c>
      <c r="G13" s="30">
        <v>217</v>
      </c>
      <c r="H13" s="33">
        <v>4236</v>
      </c>
      <c r="I13" s="13"/>
      <c r="J13" s="4"/>
      <c r="K13" s="11">
        <v>2</v>
      </c>
      <c r="L13" s="5"/>
      <c r="M13" s="30">
        <v>123</v>
      </c>
      <c r="N13" s="31">
        <v>6485</v>
      </c>
    </row>
    <row r="14" spans="1:14" s="16" customFormat="1" ht="13.5" customHeight="1" x14ac:dyDescent="0.35">
      <c r="A14" s="4" t="s">
        <v>31</v>
      </c>
      <c r="B14" s="4"/>
      <c r="C14" s="11">
        <v>1</v>
      </c>
      <c r="D14" s="4" t="s">
        <v>19</v>
      </c>
      <c r="E14" s="30">
        <v>120</v>
      </c>
      <c r="F14" s="32">
        <v>2734</v>
      </c>
      <c r="G14" s="30">
        <v>236</v>
      </c>
      <c r="H14" s="33">
        <v>4289</v>
      </c>
      <c r="I14" s="13"/>
      <c r="J14" s="4"/>
      <c r="K14" s="11">
        <v>3</v>
      </c>
      <c r="L14" s="5"/>
      <c r="M14" s="30">
        <v>260</v>
      </c>
      <c r="N14" s="31">
        <v>15156</v>
      </c>
    </row>
    <row r="15" spans="1:14" s="16" customFormat="1" ht="13.5" customHeight="1" x14ac:dyDescent="0.35">
      <c r="A15" s="4"/>
      <c r="B15" s="4"/>
      <c r="C15" s="11">
        <v>2</v>
      </c>
      <c r="D15" s="4"/>
      <c r="E15" s="30">
        <v>140</v>
      </c>
      <c r="F15" s="32">
        <v>3164</v>
      </c>
      <c r="G15" s="30">
        <v>240</v>
      </c>
      <c r="H15" s="33">
        <v>4331</v>
      </c>
      <c r="I15" s="13"/>
      <c r="J15" s="4"/>
      <c r="K15" s="11">
        <v>4</v>
      </c>
      <c r="L15" s="5"/>
      <c r="M15" s="30">
        <v>334</v>
      </c>
      <c r="N15" s="31">
        <v>20940</v>
      </c>
    </row>
    <row r="16" spans="1:14" s="16" customFormat="1" ht="13.5" customHeight="1" x14ac:dyDescent="0.35">
      <c r="A16" s="4"/>
      <c r="B16" s="4"/>
      <c r="C16" s="11">
        <v>3</v>
      </c>
      <c r="D16" s="4"/>
      <c r="E16" s="30">
        <v>230</v>
      </c>
      <c r="F16" s="32">
        <v>3065</v>
      </c>
      <c r="G16" s="30">
        <v>200</v>
      </c>
      <c r="H16" s="33">
        <v>4083</v>
      </c>
      <c r="I16" s="13"/>
      <c r="J16" s="4"/>
      <c r="K16" s="11">
        <v>5</v>
      </c>
      <c r="L16" s="5"/>
      <c r="M16" s="30">
        <v>235</v>
      </c>
      <c r="N16" s="31">
        <v>14133</v>
      </c>
    </row>
    <row r="17" spans="1:14" s="16" customFormat="1" ht="13.5" customHeight="1" x14ac:dyDescent="0.35">
      <c r="A17" s="4"/>
      <c r="B17" s="4"/>
      <c r="C17" s="11">
        <v>4</v>
      </c>
      <c r="D17" s="4"/>
      <c r="E17" s="30">
        <v>154</v>
      </c>
      <c r="F17" s="32">
        <v>3013</v>
      </c>
      <c r="G17" s="30">
        <v>202</v>
      </c>
      <c r="H17" s="33">
        <v>4229</v>
      </c>
      <c r="I17" s="13"/>
      <c r="J17" s="4"/>
      <c r="K17" s="11">
        <v>6</v>
      </c>
      <c r="L17" s="5"/>
      <c r="M17" s="30">
        <v>235</v>
      </c>
      <c r="N17" s="31">
        <v>16508</v>
      </c>
    </row>
    <row r="18" spans="1:14" s="16" customFormat="1" ht="13.5" customHeight="1" x14ac:dyDescent="0.35">
      <c r="A18" s="4"/>
      <c r="B18" s="4"/>
      <c r="C18" s="11">
        <v>5</v>
      </c>
      <c r="D18" s="4"/>
      <c r="E18" s="30">
        <v>132</v>
      </c>
      <c r="F18" s="32">
        <v>3174</v>
      </c>
      <c r="G18" s="30">
        <v>226</v>
      </c>
      <c r="H18" s="33">
        <v>4263</v>
      </c>
      <c r="I18" s="13"/>
      <c r="J18" s="4"/>
      <c r="K18" s="11">
        <v>7</v>
      </c>
      <c r="L18" s="5"/>
      <c r="M18" s="30">
        <v>193</v>
      </c>
      <c r="N18" s="31">
        <v>13898</v>
      </c>
    </row>
    <row r="19" spans="1:14" s="16" customFormat="1" ht="13.5" customHeight="1" x14ac:dyDescent="0.35">
      <c r="A19" s="4"/>
      <c r="B19" s="4"/>
      <c r="C19" s="11">
        <v>6</v>
      </c>
      <c r="D19" s="4"/>
      <c r="E19" s="30">
        <v>165</v>
      </c>
      <c r="F19" s="32">
        <v>3438</v>
      </c>
      <c r="G19" s="30">
        <v>297</v>
      </c>
      <c r="H19" s="33">
        <v>3917</v>
      </c>
      <c r="I19" s="13"/>
      <c r="J19" s="4"/>
      <c r="K19" s="11">
        <v>8</v>
      </c>
      <c r="L19" s="5"/>
      <c r="M19" s="30">
        <v>174</v>
      </c>
      <c r="N19" s="31">
        <v>11575</v>
      </c>
    </row>
    <row r="20" spans="1:14" s="16" customFormat="1" ht="13.5" customHeight="1" x14ac:dyDescent="0.35">
      <c r="A20" s="4"/>
      <c r="B20" s="4"/>
      <c r="C20" s="11">
        <v>7</v>
      </c>
      <c r="D20" s="4"/>
      <c r="E20" s="30">
        <v>131</v>
      </c>
      <c r="F20" s="32">
        <v>3490</v>
      </c>
      <c r="G20" s="30">
        <v>238</v>
      </c>
      <c r="H20" s="33">
        <v>3873</v>
      </c>
      <c r="I20" s="13"/>
      <c r="J20" s="4"/>
      <c r="K20" s="36">
        <v>9</v>
      </c>
      <c r="L20" s="5"/>
      <c r="M20" s="30">
        <v>184</v>
      </c>
      <c r="N20" s="31">
        <v>12682</v>
      </c>
    </row>
    <row r="21" spans="1:14" s="16" customFormat="1" ht="20.100000000000001" customHeight="1" x14ac:dyDescent="0.35">
      <c r="A21" s="51" t="s">
        <v>16</v>
      </c>
      <c r="B21" s="51"/>
      <c r="C21" s="51"/>
      <c r="D21" s="52"/>
      <c r="E21" s="14">
        <f>E20/E19*100</f>
        <v>79.393939393939391</v>
      </c>
      <c r="F21" s="24">
        <f>F20/F19*100</f>
        <v>101.51250727166958</v>
      </c>
      <c r="G21" s="14">
        <f>G20/G19*100</f>
        <v>80.134680134680139</v>
      </c>
      <c r="H21" s="28">
        <f>H20/H19*100</f>
        <v>98.876691345417413</v>
      </c>
      <c r="I21" s="54" t="s">
        <v>16</v>
      </c>
      <c r="J21" s="51"/>
      <c r="K21" s="51"/>
      <c r="L21" s="52"/>
      <c r="M21" s="14">
        <f>M20/M19*100</f>
        <v>105.74712643678161</v>
      </c>
      <c r="N21" s="15">
        <f>N20/N19*100</f>
        <v>109.56371490280779</v>
      </c>
    </row>
    <row r="22" spans="1:14" ht="13.5" customHeight="1" x14ac:dyDescent="0.4">
      <c r="A22" s="43" t="s">
        <v>3</v>
      </c>
      <c r="B22" s="43"/>
      <c r="C22" s="43"/>
      <c r="D22" s="44"/>
      <c r="E22" s="9">
        <f>E20/E8*100</f>
        <v>79.878048780487802</v>
      </c>
      <c r="F22" s="25">
        <f>F20/F8*100</f>
        <v>103.19337670017741</v>
      </c>
      <c r="G22" s="9">
        <f>G20/G8*100</f>
        <v>93.7007874015748</v>
      </c>
      <c r="H22" s="29">
        <f>H20/H8*100</f>
        <v>68.403391027905343</v>
      </c>
      <c r="I22" s="53" t="s">
        <v>3</v>
      </c>
      <c r="J22" s="43"/>
      <c r="K22" s="43"/>
      <c r="L22" s="44"/>
      <c r="M22" s="38">
        <f>M20/M8*100</f>
        <v>89.155925961817999</v>
      </c>
      <c r="N22" s="10">
        <f>N20/N8*100</f>
        <v>84.934363725619548</v>
      </c>
    </row>
    <row r="23" spans="1:14" s="7" customFormat="1" ht="15.75" x14ac:dyDescent="0.4">
      <c r="A23" s="17" t="s">
        <v>27</v>
      </c>
      <c r="B23" s="17"/>
      <c r="C23" s="17"/>
      <c r="D23" s="17"/>
      <c r="E23" s="17"/>
      <c r="F23" s="17"/>
      <c r="G23" s="18"/>
      <c r="H23" s="19"/>
      <c r="I23" s="17" t="s">
        <v>28</v>
      </c>
      <c r="J23" s="17"/>
      <c r="K23" s="17"/>
      <c r="L23" s="17"/>
      <c r="M23" s="20"/>
      <c r="N23" s="20"/>
    </row>
    <row r="24" spans="1:14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</sheetData>
  <mergeCells count="12">
    <mergeCell ref="N2:N3"/>
    <mergeCell ref="M2:M3"/>
    <mergeCell ref="A22:D22"/>
    <mergeCell ref="I2:L3"/>
    <mergeCell ref="A21:D21"/>
    <mergeCell ref="I22:L22"/>
    <mergeCell ref="I21:L21"/>
    <mergeCell ref="A2:D3"/>
    <mergeCell ref="E2:F2"/>
    <mergeCell ref="G2:H2"/>
    <mergeCell ref="C4:D4"/>
    <mergeCell ref="C6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表12-2,12-3</vt:lpstr>
      <vt:lpstr>'表12-2,12-3'!Print_Area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2021-10-28T05:29:26Z</cp:lastPrinted>
  <dcterms:created xsi:type="dcterms:W3CDTF">2020-05-25T04:49:42Z</dcterms:created>
  <dcterms:modified xsi:type="dcterms:W3CDTF">2021-11-29T01:08:14Z</dcterms:modified>
</cp:coreProperties>
</file>