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75" yWindow="32760" windowWidth="7680" windowHeight="9105" tabRatio="640" activeTab="0"/>
  </bookViews>
  <sheets>
    <sheet name="17" sheetId="1" r:id="rId1"/>
  </sheets>
  <definedNames>
    <definedName name="_xlnm.Print_Area" localSheetId="0">'17'!$A$1:$M$24</definedName>
  </definedNames>
  <calcPr fullCalcOnLoad="1"/>
</workbook>
</file>

<file path=xl/sharedStrings.xml><?xml version="1.0" encoding="utf-8"?>
<sst xmlns="http://schemas.openxmlformats.org/spreadsheetml/2006/main" count="65" uniqueCount="35">
  <si>
    <t>率</t>
  </si>
  <si>
    <t>求人数</t>
  </si>
  <si>
    <t>充足数</t>
  </si>
  <si>
    <t>平成</t>
  </si>
  <si>
    <t>求職件数</t>
  </si>
  <si>
    <t>求職者数</t>
  </si>
  <si>
    <t>就職件数</t>
  </si>
  <si>
    <t>他県への</t>
  </si>
  <si>
    <t>職</t>
  </si>
  <si>
    <t>就</t>
  </si>
  <si>
    <t>足</t>
  </si>
  <si>
    <t>充</t>
  </si>
  <si>
    <t>労働・賃金</t>
  </si>
  <si>
    <t>月間有効</t>
  </si>
  <si>
    <t>有効</t>
  </si>
  <si>
    <t>求人</t>
  </si>
  <si>
    <t>倍率</t>
  </si>
  <si>
    <t>（参考）</t>
  </si>
  <si>
    <t>年度</t>
  </si>
  <si>
    <t>令和</t>
  </si>
  <si>
    <t>元</t>
  </si>
  <si>
    <t>(1)一般</t>
  </si>
  <si>
    <t>(2)パートタイム</t>
  </si>
  <si>
    <t>年度</t>
  </si>
  <si>
    <t>求職</t>
  </si>
  <si>
    <t>求人</t>
  </si>
  <si>
    <t>新規</t>
  </si>
  <si>
    <t>新規求人数</t>
  </si>
  <si>
    <t>○有効求人倍率＝有効求人数／有効求職者数</t>
  </si>
  <si>
    <t>○就職率＝就職件数／新規求職件数×100</t>
  </si>
  <si>
    <t>○充足率＝充足数／新規求人数×100</t>
  </si>
  <si>
    <t>１７　職業紹介状況</t>
  </si>
  <si>
    <t>単位：件、人、％</t>
  </si>
  <si>
    <t>資料　長崎労働局調</t>
  </si>
  <si>
    <t>就職
件数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</si>
</sst>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0;&quot;△ &quot;0.00"/>
    <numFmt numFmtId="178" formatCode="0.000;&quot;△ &quot;0.000"/>
    <numFmt numFmtId="179" formatCode="0;&quot;△ &quot;0"/>
    <numFmt numFmtId="180" formatCode="0.00_ "/>
    <numFmt numFmtId="181" formatCode="0.0_ "/>
    <numFmt numFmtId="182" formatCode="0.0_);[Red]\(0.0\)"/>
    <numFmt numFmtId="183" formatCode="###_###"/>
    <numFmt numFmtId="184" formatCode="###_####"/>
    <numFmt numFmtId="185" formatCode="###\-####"/>
    <numFmt numFmtId="186" formatCode="##\-####"/>
    <numFmt numFmtId="187" formatCode="##\-###"/>
    <numFmt numFmtId="188" formatCode="###_####\ "/>
    <numFmt numFmtId="189" formatCode="0.0"/>
    <numFmt numFmtId="190" formatCode="#,##0.0"/>
    <numFmt numFmtId="191" formatCode="yy/m/d"/>
    <numFmt numFmtId="192" formatCode="yy/m"/>
    <numFmt numFmtId="193" formatCode="m/d"/>
    <numFmt numFmtId="194" formatCode="0;&quot;▲ &quot;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#,##0.000;&quot;△ &quot;#,##0.000"/>
    <numFmt numFmtId="199" formatCode="#,##0.0_);[Red]\(#,##0.0\)"/>
    <numFmt numFmtId="200" formatCode="#,##0.0;[Red]\-#,##0.0"/>
    <numFmt numFmtId="201" formatCode="#,##0_);[Red]\(#,##0\)"/>
    <numFmt numFmtId="202" formatCode="_ * #,##0.0_ ;_ * \-#,##0.0_ ;_ * &quot;-&quot;?_ ;_ @_ "/>
    <numFmt numFmtId="203" formatCode="0.00_);[Red]\(0.00\)"/>
    <numFmt numFmtId="204" formatCode="#,##0_);\(#,##0\)"/>
    <numFmt numFmtId="205" formatCode="#,##0.0;&quot;△ &quot;#,##0.0"/>
    <numFmt numFmtId="206" formatCode="0_ "/>
    <numFmt numFmtId="207" formatCode="#,##0_ "/>
    <numFmt numFmtId="208" formatCode="#,##0.000;[Red]\-#,##0.0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0.00000"/>
    <numFmt numFmtId="215" formatCode="0.0000"/>
    <numFmt numFmtId="216" formatCode="0.000"/>
    <numFmt numFmtId="217" formatCode="0.0%"/>
    <numFmt numFmtId="218" formatCode="&quot;△&quot;0.0"/>
    <numFmt numFmtId="219" formatCode="&quot;△&quot;\ #,##0;&quot;▲&quot;\ #,##0"/>
    <numFmt numFmtId="220" formatCode="#,##0;&quot;△ &quot;#,##0"/>
    <numFmt numFmtId="221" formatCode="&quot;¥&quot;#,##0.0;&quot;¥&quot;\-#,##0.0"/>
    <numFmt numFmtId="222" formatCode="#,##0.000"/>
    <numFmt numFmtId="223" formatCode="0_);[Red]\(0\)"/>
    <numFmt numFmtId="224" formatCode="0.0_);\(0.0\)"/>
    <numFmt numFmtId="225" formatCode="&quot;¥&quot;#,##0_);\(&quot;¥&quot;#,##0\)"/>
    <numFmt numFmtId="226" formatCode="&quot;¥&quot;#,##0_);[Red]\(&quot;¥&quot;#,##0\)"/>
    <numFmt numFmtId="227" formatCode="0_);\(0\)"/>
    <numFmt numFmtId="228" formatCode="0.0000000"/>
    <numFmt numFmtId="229" formatCode="0.000000"/>
    <numFmt numFmtId="230" formatCode="0.000%"/>
    <numFmt numFmtId="231" formatCode="0.0000%"/>
    <numFmt numFmtId="232" formatCode="[$]ggge&quot;年&quot;m&quot;月&quot;d&quot;日&quot;;@"/>
    <numFmt numFmtId="233" formatCode="[$-411]gge&quot;年&quot;m&quot;月&quot;d&quot;日&quot;;@"/>
    <numFmt numFmtId="234" formatCode="[$]gge&quot;年&quot;m&quot;月&quot;d&quot;日&quot;;@"/>
  </numFmts>
  <fonts count="45">
    <font>
      <sz val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3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b/>
      <sz val="11"/>
      <name val="ＭＳ 明朝"/>
      <family val="1"/>
    </font>
    <font>
      <b/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5" fillId="33" borderId="10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214" fontId="2" fillId="33" borderId="0" xfId="0" applyNumberFormat="1" applyFont="1" applyFill="1" applyAlignment="1">
      <alignment/>
    </xf>
    <xf numFmtId="230" fontId="2" fillId="33" borderId="0" xfId="42" applyNumberFormat="1" applyFont="1" applyFill="1" applyAlignment="1">
      <alignment/>
    </xf>
    <xf numFmtId="0" fontId="5" fillId="33" borderId="0" xfId="0" applyFont="1" applyFill="1" applyAlignment="1">
      <alignment vertical="center"/>
    </xf>
    <xf numFmtId="0" fontId="5" fillId="33" borderId="11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/>
    </xf>
    <xf numFmtId="38" fontId="2" fillId="33" borderId="0" xfId="49" applyFont="1" applyFill="1" applyAlignment="1">
      <alignment/>
    </xf>
    <xf numFmtId="49" fontId="23" fillId="33" borderId="12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3" fillId="33" borderId="12" xfId="0" applyFont="1" applyFill="1" applyBorder="1" applyAlignment="1">
      <alignment/>
    </xf>
    <xf numFmtId="0" fontId="23" fillId="33" borderId="0" xfId="0" applyFont="1" applyFill="1" applyAlignment="1">
      <alignment/>
    </xf>
    <xf numFmtId="38" fontId="23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23" fillId="33" borderId="0" xfId="0" applyFont="1" applyFill="1" applyAlignment="1">
      <alignment vertical="center"/>
    </xf>
    <xf numFmtId="38" fontId="26" fillId="33" borderId="0" xfId="49" applyFont="1" applyFill="1" applyAlignment="1">
      <alignment/>
    </xf>
    <xf numFmtId="0" fontId="25" fillId="33" borderId="0" xfId="0" applyFont="1" applyFill="1" applyAlignment="1">
      <alignment horizontal="center" vertical="center"/>
    </xf>
    <xf numFmtId="0" fontId="23" fillId="33" borderId="13" xfId="0" applyFont="1" applyFill="1" applyBorder="1" applyAlignment="1">
      <alignment horizontal="distributed" vertical="center"/>
    </xf>
    <xf numFmtId="0" fontId="23" fillId="33" borderId="14" xfId="0" applyFont="1" applyFill="1" applyBorder="1" applyAlignment="1">
      <alignment horizontal="distributed" vertical="center"/>
    </xf>
    <xf numFmtId="0" fontId="23" fillId="33" borderId="15" xfId="0" applyFont="1" applyFill="1" applyBorder="1" applyAlignment="1">
      <alignment horizontal="center" vertical="center"/>
    </xf>
    <xf numFmtId="0" fontId="23" fillId="33" borderId="16" xfId="0" applyFont="1" applyFill="1" applyBorder="1" applyAlignment="1">
      <alignment horizontal="center" vertical="center"/>
    </xf>
    <xf numFmtId="0" fontId="23" fillId="33" borderId="17" xfId="0" applyFont="1" applyFill="1" applyBorder="1" applyAlignment="1">
      <alignment horizontal="distributed" vertical="center"/>
    </xf>
    <xf numFmtId="0" fontId="23" fillId="33" borderId="14" xfId="0" applyFont="1" applyFill="1" applyBorder="1" applyAlignment="1">
      <alignment/>
    </xf>
    <xf numFmtId="0" fontId="23" fillId="33" borderId="17" xfId="0" applyFont="1" applyFill="1" applyBorder="1" applyAlignment="1">
      <alignment vertical="center"/>
    </xf>
    <xf numFmtId="0" fontId="23" fillId="33" borderId="17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distributed" vertical="center"/>
    </xf>
    <xf numFmtId="0" fontId="23" fillId="33" borderId="18" xfId="0" applyFont="1" applyFill="1" applyBorder="1" applyAlignment="1">
      <alignment horizontal="distributed" vertical="center"/>
    </xf>
    <xf numFmtId="0" fontId="23" fillId="33" borderId="19" xfId="0" applyFont="1" applyFill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distributed" vertical="center"/>
    </xf>
    <xf numFmtId="0" fontId="23" fillId="33" borderId="20" xfId="0" applyFont="1" applyFill="1" applyBorder="1" applyAlignment="1">
      <alignment horizontal="center" vertical="center"/>
    </xf>
    <xf numFmtId="0" fontId="23" fillId="33" borderId="19" xfId="0" applyFont="1" applyFill="1" applyBorder="1" applyAlignment="1">
      <alignment horizontal="center" vertical="center" shrinkToFit="1"/>
    </xf>
    <xf numFmtId="0" fontId="23" fillId="33" borderId="21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distributed" vertical="center"/>
    </xf>
    <xf numFmtId="0" fontId="23" fillId="33" borderId="22" xfId="0" applyFont="1" applyFill="1" applyBorder="1" applyAlignment="1">
      <alignment horizontal="distributed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distributed" vertical="center"/>
    </xf>
    <xf numFmtId="0" fontId="23" fillId="33" borderId="23" xfId="0" applyFont="1" applyFill="1" applyBorder="1" applyAlignment="1">
      <alignment horizontal="center" vertical="center" shrinkToFit="1"/>
    </xf>
    <xf numFmtId="0" fontId="23" fillId="33" borderId="11" xfId="0" applyFont="1" applyFill="1" applyBorder="1" applyAlignment="1">
      <alignment horizontal="center" vertical="top"/>
    </xf>
    <xf numFmtId="0" fontId="23" fillId="33" borderId="20" xfId="0" applyFont="1" applyFill="1" applyBorder="1" applyAlignment="1">
      <alignment horizontal="center" vertical="center"/>
    </xf>
    <xf numFmtId="0" fontId="23" fillId="33" borderId="23" xfId="0" applyFont="1" applyFill="1" applyBorder="1" applyAlignment="1">
      <alignment horizontal="center" vertical="center"/>
    </xf>
    <xf numFmtId="0" fontId="23" fillId="33" borderId="12" xfId="0" applyFont="1" applyFill="1" applyBorder="1" applyAlignment="1">
      <alignment horizontal="right"/>
    </xf>
    <xf numFmtId="38" fontId="23" fillId="33" borderId="0" xfId="49" applyFont="1" applyFill="1" applyAlignment="1">
      <alignment horizontal="center"/>
    </xf>
    <xf numFmtId="0" fontId="23" fillId="33" borderId="0" xfId="0" applyFont="1" applyFill="1" applyAlignment="1">
      <alignment horizontal="right"/>
    </xf>
    <xf numFmtId="38" fontId="23" fillId="33" borderId="21" xfId="49" applyFont="1" applyFill="1" applyBorder="1" applyAlignment="1">
      <alignment horizontal="right"/>
    </xf>
    <xf numFmtId="38" fontId="23" fillId="33" borderId="0" xfId="49" applyFont="1" applyFill="1" applyBorder="1" applyAlignment="1">
      <alignment horizontal="right"/>
    </xf>
    <xf numFmtId="40" fontId="23" fillId="33" borderId="0" xfId="49" applyNumberFormat="1" applyFont="1" applyFill="1" applyBorder="1" applyAlignment="1">
      <alignment horizontal="right"/>
    </xf>
    <xf numFmtId="200" fontId="23" fillId="33" borderId="0" xfId="49" applyNumberFormat="1" applyFont="1" applyFill="1" applyBorder="1" applyAlignment="1">
      <alignment horizontal="right"/>
    </xf>
    <xf numFmtId="49" fontId="23" fillId="33" borderId="0" xfId="0" applyNumberFormat="1" applyFont="1" applyFill="1" applyAlignment="1">
      <alignment/>
    </xf>
    <xf numFmtId="38" fontId="23" fillId="33" borderId="0" xfId="49" applyFont="1" applyFill="1" applyAlignment="1">
      <alignment/>
    </xf>
    <xf numFmtId="38" fontId="27" fillId="33" borderId="0" xfId="49" applyFont="1" applyFill="1" applyAlignment="1">
      <alignment/>
    </xf>
    <xf numFmtId="38" fontId="27" fillId="33" borderId="0" xfId="49" applyFont="1" applyFill="1" applyAlignment="1">
      <alignment horizontal="center"/>
    </xf>
    <xf numFmtId="38" fontId="27" fillId="33" borderId="21" xfId="49" applyFont="1" applyFill="1" applyBorder="1" applyAlignment="1">
      <alignment horizontal="right"/>
    </xf>
    <xf numFmtId="38" fontId="27" fillId="33" borderId="0" xfId="49" applyFont="1" applyFill="1" applyBorder="1" applyAlignment="1">
      <alignment horizontal="right"/>
    </xf>
    <xf numFmtId="40" fontId="27" fillId="33" borderId="0" xfId="49" applyNumberFormat="1" applyFont="1" applyFill="1" applyBorder="1" applyAlignment="1">
      <alignment horizontal="right"/>
    </xf>
    <xf numFmtId="200" fontId="27" fillId="33" borderId="0" xfId="49" applyNumberFormat="1" applyFont="1" applyFill="1" applyBorder="1" applyAlignment="1">
      <alignment horizontal="right"/>
    </xf>
    <xf numFmtId="38" fontId="23" fillId="33" borderId="21" xfId="49" applyFont="1" applyFill="1" applyBorder="1" applyAlignment="1">
      <alignment/>
    </xf>
    <xf numFmtId="38" fontId="23" fillId="33" borderId="0" xfId="49" applyFont="1" applyFill="1" applyBorder="1" applyAlignment="1">
      <alignment/>
    </xf>
    <xf numFmtId="38" fontId="27" fillId="33" borderId="21" xfId="49" applyFont="1" applyFill="1" applyBorder="1" applyAlignment="1">
      <alignment/>
    </xf>
    <xf numFmtId="38" fontId="27" fillId="33" borderId="0" xfId="49" applyFont="1" applyFill="1" applyBorder="1" applyAlignment="1">
      <alignment/>
    </xf>
    <xf numFmtId="0" fontId="23" fillId="33" borderId="24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zoomScaleSheetLayoutView="115" zoomScalePageLayoutView="0" workbookViewId="0" topLeftCell="A1">
      <selection activeCell="A1" sqref="A1"/>
    </sheetView>
  </sheetViews>
  <sheetFormatPr defaultColWidth="8.796875" defaultRowHeight="14.25" customHeight="1"/>
  <cols>
    <col min="1" max="1" width="4.59765625" style="1" customWidth="1"/>
    <col min="2" max="2" width="3.09765625" style="1" customWidth="1"/>
    <col min="3" max="3" width="5" style="1" customWidth="1"/>
    <col min="4" max="5" width="9.5" style="1" bestFit="1" customWidth="1"/>
    <col min="6" max="6" width="8.69921875" style="1" customWidth="1"/>
    <col min="7" max="7" width="9.5" style="1" bestFit="1" customWidth="1"/>
    <col min="8" max="8" width="7.5" style="1" bestFit="1" customWidth="1"/>
    <col min="9" max="9" width="8.19921875" style="1" customWidth="1"/>
    <col min="10" max="10" width="7.5" style="1" bestFit="1" customWidth="1"/>
    <col min="11" max="13" width="5.5" style="1" bestFit="1" customWidth="1"/>
    <col min="14" max="16384" width="9" style="1" customWidth="1"/>
  </cols>
  <sheetData>
    <row r="1" s="16" customFormat="1" ht="18" customHeight="1">
      <c r="A1" s="19" t="s">
        <v>12</v>
      </c>
    </row>
    <row r="2" spans="1:13" s="18" customFormat="1" ht="21" customHeight="1">
      <c r="A2" s="21" t="s">
        <v>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3" s="14" customFormat="1" ht="25.5" customHeight="1" thickBot="1">
      <c r="A3" s="13" t="s">
        <v>21</v>
      </c>
      <c r="D3" s="15"/>
      <c r="E3" s="15"/>
      <c r="F3" s="15"/>
      <c r="G3" s="15"/>
      <c r="H3" s="15"/>
      <c r="I3" s="15"/>
      <c r="J3" s="15"/>
      <c r="K3" s="15"/>
      <c r="L3" s="15"/>
      <c r="M3" s="49" t="s">
        <v>32</v>
      </c>
    </row>
    <row r="4" spans="1:13" s="10" customFormat="1" ht="19.5" customHeight="1">
      <c r="A4" s="22" t="s">
        <v>23</v>
      </c>
      <c r="B4" s="22"/>
      <c r="C4" s="23"/>
      <c r="D4" s="24" t="s">
        <v>24</v>
      </c>
      <c r="E4" s="25"/>
      <c r="F4" s="24" t="s">
        <v>25</v>
      </c>
      <c r="G4" s="25"/>
      <c r="H4" s="26" t="s">
        <v>6</v>
      </c>
      <c r="I4" s="27"/>
      <c r="J4" s="28"/>
      <c r="K4" s="29" t="s">
        <v>14</v>
      </c>
      <c r="L4" s="29" t="s">
        <v>9</v>
      </c>
      <c r="M4" s="29" t="s">
        <v>11</v>
      </c>
    </row>
    <row r="5" spans="1:13" s="10" customFormat="1" ht="19.5" customHeight="1">
      <c r="A5" s="30"/>
      <c r="B5" s="30"/>
      <c r="C5" s="31"/>
      <c r="D5" s="32" t="s">
        <v>26</v>
      </c>
      <c r="E5" s="33" t="s">
        <v>13</v>
      </c>
      <c r="F5" s="34" t="s">
        <v>27</v>
      </c>
      <c r="G5" s="35" t="s">
        <v>13</v>
      </c>
      <c r="H5" s="36"/>
      <c r="I5" s="37" t="s">
        <v>7</v>
      </c>
      <c r="J5" s="36" t="s">
        <v>2</v>
      </c>
      <c r="K5" s="38" t="s">
        <v>15</v>
      </c>
      <c r="L5" s="38" t="s">
        <v>8</v>
      </c>
      <c r="M5" s="38" t="s">
        <v>10</v>
      </c>
    </row>
    <row r="6" spans="1:13" s="10" customFormat="1" ht="19.5" customHeight="1">
      <c r="A6" s="39"/>
      <c r="B6" s="39"/>
      <c r="C6" s="40"/>
      <c r="D6" s="41" t="s">
        <v>4</v>
      </c>
      <c r="E6" s="42" t="s">
        <v>5</v>
      </c>
      <c r="F6" s="43"/>
      <c r="G6" s="44" t="s">
        <v>1</v>
      </c>
      <c r="H6" s="41"/>
      <c r="I6" s="45" t="s">
        <v>6</v>
      </c>
      <c r="J6" s="41"/>
      <c r="K6" s="46" t="s">
        <v>16</v>
      </c>
      <c r="L6" s="46" t="s">
        <v>0</v>
      </c>
      <c r="M6" s="46" t="s">
        <v>0</v>
      </c>
    </row>
    <row r="7" spans="1:13" s="11" customFormat="1" ht="20.25" customHeight="1">
      <c r="A7" s="14" t="s">
        <v>3</v>
      </c>
      <c r="B7" s="50">
        <v>28</v>
      </c>
      <c r="C7" s="51" t="s">
        <v>18</v>
      </c>
      <c r="D7" s="52">
        <v>50191</v>
      </c>
      <c r="E7" s="53">
        <v>187116</v>
      </c>
      <c r="F7" s="53">
        <v>71988</v>
      </c>
      <c r="G7" s="53">
        <v>194737</v>
      </c>
      <c r="H7" s="53">
        <v>18180</v>
      </c>
      <c r="I7" s="53">
        <v>2038</v>
      </c>
      <c r="J7" s="53">
        <v>17234</v>
      </c>
      <c r="K7" s="54">
        <v>1.04072874580474</v>
      </c>
      <c r="L7" s="55">
        <v>36.2216333605626</v>
      </c>
      <c r="M7" s="55">
        <v>23.94010112796577</v>
      </c>
    </row>
    <row r="8" spans="1:13" s="11" customFormat="1" ht="16.5" customHeight="1">
      <c r="A8" s="14"/>
      <c r="B8" s="50">
        <v>29</v>
      </c>
      <c r="C8" s="56"/>
      <c r="D8" s="52">
        <v>48190</v>
      </c>
      <c r="E8" s="53">
        <v>181004</v>
      </c>
      <c r="F8" s="53">
        <v>73368</v>
      </c>
      <c r="G8" s="53">
        <v>201911</v>
      </c>
      <c r="H8" s="53">
        <v>17608</v>
      </c>
      <c r="I8" s="53">
        <v>1813</v>
      </c>
      <c r="J8" s="53">
        <v>16786</v>
      </c>
      <c r="K8" s="54">
        <v>1.1155057346799</v>
      </c>
      <c r="L8" s="55">
        <v>36.538700975306085</v>
      </c>
      <c r="M8" s="55">
        <v>22.87918438556319</v>
      </c>
    </row>
    <row r="9" spans="1:13" s="12" customFormat="1" ht="16.5" customHeight="1">
      <c r="A9" s="57"/>
      <c r="B9" s="50">
        <v>30</v>
      </c>
      <c r="C9" s="57"/>
      <c r="D9" s="52">
        <v>44685</v>
      </c>
      <c r="E9" s="53">
        <v>170325</v>
      </c>
      <c r="F9" s="53">
        <v>73130</v>
      </c>
      <c r="G9" s="53">
        <v>202775</v>
      </c>
      <c r="H9" s="53">
        <v>16309</v>
      </c>
      <c r="I9" s="53">
        <v>1675</v>
      </c>
      <c r="J9" s="53">
        <v>15590</v>
      </c>
      <c r="K9" s="54">
        <f>+G9/E9</f>
        <v>1.190518127109937</v>
      </c>
      <c r="L9" s="55">
        <f>+H9/D9*100</f>
        <v>36.49770616537988</v>
      </c>
      <c r="M9" s="55">
        <f>+J9/F9*100</f>
        <v>21.318200464925475</v>
      </c>
    </row>
    <row r="10" spans="1:13" s="12" customFormat="1" ht="16.5" customHeight="1">
      <c r="A10" s="57" t="s">
        <v>19</v>
      </c>
      <c r="B10" s="50" t="s">
        <v>20</v>
      </c>
      <c r="C10" s="57" t="s">
        <v>18</v>
      </c>
      <c r="D10" s="52">
        <v>43860</v>
      </c>
      <c r="E10" s="53">
        <v>169563</v>
      </c>
      <c r="F10" s="53">
        <v>68008</v>
      </c>
      <c r="G10" s="53">
        <v>193735</v>
      </c>
      <c r="H10" s="53">
        <v>15077</v>
      </c>
      <c r="I10" s="53">
        <v>1656</v>
      </c>
      <c r="J10" s="53">
        <v>14233</v>
      </c>
      <c r="K10" s="54">
        <f>+G10/E10</f>
        <v>1.1425546846894665</v>
      </c>
      <c r="L10" s="55">
        <f>+H10/D10*100</f>
        <v>34.375284997720016</v>
      </c>
      <c r="M10" s="55">
        <f>+J10/F10*100</f>
        <v>20.928420185860485</v>
      </c>
    </row>
    <row r="11" spans="1:13" s="20" customFormat="1" ht="24.75" customHeight="1">
      <c r="A11" s="58"/>
      <c r="B11" s="59">
        <v>2</v>
      </c>
      <c r="C11" s="58"/>
      <c r="D11" s="60">
        <v>38642</v>
      </c>
      <c r="E11" s="61">
        <v>166618</v>
      </c>
      <c r="F11" s="61">
        <v>59295</v>
      </c>
      <c r="G11" s="61">
        <v>165285</v>
      </c>
      <c r="H11" s="61">
        <v>12844</v>
      </c>
      <c r="I11" s="61">
        <v>1190</v>
      </c>
      <c r="J11" s="61">
        <v>12397</v>
      </c>
      <c r="K11" s="62">
        <f>+G11/E11</f>
        <v>0.9919996639018593</v>
      </c>
      <c r="L11" s="63">
        <f>+H11/D11*100</f>
        <v>33.23844521505098</v>
      </c>
      <c r="M11" s="63">
        <f>+J11/F11*100</f>
        <v>20.90732776793996</v>
      </c>
    </row>
    <row r="12" spans="1:13" s="6" customFormat="1" ht="4.5" customHeight="1">
      <c r="A12" s="2"/>
      <c r="B12" s="2"/>
      <c r="C12" s="2"/>
      <c r="D12" s="3"/>
      <c r="E12" s="2"/>
      <c r="F12" s="2"/>
      <c r="G12" s="2"/>
      <c r="H12" s="2"/>
      <c r="I12" s="2"/>
      <c r="J12" s="2"/>
      <c r="K12" s="2"/>
      <c r="L12" s="2"/>
      <c r="M12" s="2"/>
    </row>
    <row r="13" spans="1:12" ht="34.5" customHeight="1" thickBot="1">
      <c r="A13" s="13" t="s">
        <v>22</v>
      </c>
      <c r="H13" s="4"/>
      <c r="J13" s="5"/>
      <c r="L13" s="49" t="s">
        <v>32</v>
      </c>
    </row>
    <row r="14" spans="1:13" s="10" customFormat="1" ht="19.5" customHeight="1">
      <c r="A14" s="22" t="s">
        <v>23</v>
      </c>
      <c r="B14" s="22"/>
      <c r="C14" s="23"/>
      <c r="D14" s="24" t="s">
        <v>24</v>
      </c>
      <c r="E14" s="25"/>
      <c r="F14" s="24" t="s">
        <v>25</v>
      </c>
      <c r="G14" s="25"/>
      <c r="H14" s="68" t="s">
        <v>34</v>
      </c>
      <c r="I14" s="28"/>
      <c r="J14" s="29" t="s">
        <v>14</v>
      </c>
      <c r="K14" s="29" t="s">
        <v>9</v>
      </c>
      <c r="L14" s="29" t="s">
        <v>11</v>
      </c>
      <c r="M14" s="1"/>
    </row>
    <row r="15" spans="1:13" s="10" customFormat="1" ht="19.5" customHeight="1">
      <c r="A15" s="30"/>
      <c r="B15" s="30"/>
      <c r="C15" s="31"/>
      <c r="D15" s="32" t="s">
        <v>26</v>
      </c>
      <c r="E15" s="33" t="s">
        <v>13</v>
      </c>
      <c r="F15" s="34" t="s">
        <v>27</v>
      </c>
      <c r="G15" s="35" t="s">
        <v>13</v>
      </c>
      <c r="H15" s="47"/>
      <c r="I15" s="36" t="s">
        <v>2</v>
      </c>
      <c r="J15" s="38" t="s">
        <v>15</v>
      </c>
      <c r="K15" s="38" t="s">
        <v>8</v>
      </c>
      <c r="L15" s="38" t="s">
        <v>10</v>
      </c>
      <c r="M15" s="16"/>
    </row>
    <row r="16" spans="1:13" s="10" customFormat="1" ht="19.5" customHeight="1">
      <c r="A16" s="39"/>
      <c r="B16" s="39"/>
      <c r="C16" s="40"/>
      <c r="D16" s="41" t="s">
        <v>4</v>
      </c>
      <c r="E16" s="42" t="s">
        <v>5</v>
      </c>
      <c r="F16" s="43"/>
      <c r="G16" s="44" t="s">
        <v>1</v>
      </c>
      <c r="H16" s="48"/>
      <c r="I16" s="41"/>
      <c r="J16" s="46" t="s">
        <v>16</v>
      </c>
      <c r="K16" s="46" t="s">
        <v>0</v>
      </c>
      <c r="L16" s="46" t="s">
        <v>0</v>
      </c>
      <c r="M16" s="16"/>
    </row>
    <row r="17" spans="1:12" s="11" customFormat="1" ht="20.25" customHeight="1">
      <c r="A17" s="14" t="s">
        <v>3</v>
      </c>
      <c r="B17" s="50">
        <v>28</v>
      </c>
      <c r="C17" s="51" t="s">
        <v>18</v>
      </c>
      <c r="D17" s="64">
        <v>26808</v>
      </c>
      <c r="E17" s="65">
        <v>102958</v>
      </c>
      <c r="F17" s="65">
        <v>51148</v>
      </c>
      <c r="G17" s="65">
        <v>136890</v>
      </c>
      <c r="H17" s="65">
        <v>12650</v>
      </c>
      <c r="I17" s="65">
        <v>11893</v>
      </c>
      <c r="J17" s="54">
        <v>1.3295712814934244</v>
      </c>
      <c r="K17" s="55">
        <v>47.18740674425545</v>
      </c>
      <c r="L17" s="55">
        <v>23.2521310706186</v>
      </c>
    </row>
    <row r="18" spans="1:12" s="11" customFormat="1" ht="16.5" customHeight="1">
      <c r="A18" s="14"/>
      <c r="B18" s="50">
        <v>29</v>
      </c>
      <c r="C18" s="56"/>
      <c r="D18" s="64">
        <v>26735</v>
      </c>
      <c r="E18" s="65">
        <v>105246</v>
      </c>
      <c r="F18" s="65">
        <v>52698</v>
      </c>
      <c r="G18" s="65">
        <v>141497</v>
      </c>
      <c r="H18" s="65">
        <v>12312</v>
      </c>
      <c r="I18" s="65">
        <v>11674</v>
      </c>
      <c r="J18" s="54">
        <v>1.3444406438249434</v>
      </c>
      <c r="K18" s="55">
        <v>46.05199177108659</v>
      </c>
      <c r="L18" s="55">
        <v>22.152643364074535</v>
      </c>
    </row>
    <row r="19" spans="1:12" s="12" customFormat="1" ht="16.5" customHeight="1">
      <c r="A19" s="57"/>
      <c r="B19" s="50">
        <v>30</v>
      </c>
      <c r="C19" s="57"/>
      <c r="D19" s="64">
        <v>26570</v>
      </c>
      <c r="E19" s="65">
        <v>105048</v>
      </c>
      <c r="F19" s="65">
        <v>51864</v>
      </c>
      <c r="G19" s="65">
        <v>140415</v>
      </c>
      <c r="H19" s="65">
        <v>11928</v>
      </c>
      <c r="I19" s="65">
        <v>11347</v>
      </c>
      <c r="J19" s="54">
        <f>+G19/E19</f>
        <v>1.336674663011195</v>
      </c>
      <c r="K19" s="55">
        <f>+H19/D19*100</f>
        <v>44.892736168611215</v>
      </c>
      <c r="L19" s="55">
        <f>+I19/F19*100</f>
        <v>21.878374209470923</v>
      </c>
    </row>
    <row r="20" spans="1:12" s="12" customFormat="1" ht="16.5" customHeight="1">
      <c r="A20" s="57" t="s">
        <v>19</v>
      </c>
      <c r="B20" s="50" t="s">
        <v>20</v>
      </c>
      <c r="C20" s="57" t="s">
        <v>18</v>
      </c>
      <c r="D20" s="64">
        <v>26451</v>
      </c>
      <c r="E20" s="65">
        <v>105768</v>
      </c>
      <c r="F20" s="65">
        <v>48020</v>
      </c>
      <c r="G20" s="65">
        <v>131579</v>
      </c>
      <c r="H20" s="65">
        <v>11571</v>
      </c>
      <c r="I20" s="65">
        <v>10984</v>
      </c>
      <c r="J20" s="54">
        <f>+G20/E20</f>
        <v>1.2440341123969443</v>
      </c>
      <c r="K20" s="55">
        <f>+H20/D20*100</f>
        <v>43.745037994782805</v>
      </c>
      <c r="L20" s="55">
        <f>+I20/F20*100</f>
        <v>22.873802582257394</v>
      </c>
    </row>
    <row r="21" spans="1:12" s="20" customFormat="1" ht="24.75" customHeight="1">
      <c r="A21" s="58"/>
      <c r="B21" s="59">
        <v>2</v>
      </c>
      <c r="C21" s="58"/>
      <c r="D21" s="66">
        <v>24248</v>
      </c>
      <c r="E21" s="67">
        <v>109181</v>
      </c>
      <c r="F21" s="67">
        <v>36615</v>
      </c>
      <c r="G21" s="67">
        <v>97965</v>
      </c>
      <c r="H21" s="67">
        <v>9872</v>
      </c>
      <c r="I21" s="67">
        <v>9631</v>
      </c>
      <c r="J21" s="62">
        <f>+G21/E21</f>
        <v>0.8972715032835383</v>
      </c>
      <c r="K21" s="63">
        <f>+H21/D21*100</f>
        <v>40.71263609369845</v>
      </c>
      <c r="L21" s="63">
        <f>+I21/F21*100</f>
        <v>26.303427557012153</v>
      </c>
    </row>
    <row r="22" spans="1:12" s="6" customFormat="1" ht="4.5" customHeight="1">
      <c r="A22" s="2"/>
      <c r="B22" s="2"/>
      <c r="C22" s="2"/>
      <c r="D22" s="7"/>
      <c r="E22" s="8"/>
      <c r="F22" s="8"/>
      <c r="G22" s="8"/>
      <c r="H22" s="8"/>
      <c r="I22" s="8"/>
      <c r="J22" s="8"/>
      <c r="K22" s="9"/>
      <c r="L22" s="8"/>
    </row>
    <row r="23" ht="13.5">
      <c r="A23" s="16" t="s">
        <v>33</v>
      </c>
    </row>
    <row r="24" s="16" customFormat="1" ht="15" customHeight="1"/>
    <row r="25" s="16" customFormat="1" ht="15" customHeight="1"/>
    <row r="26" s="16" customFormat="1" ht="15" customHeight="1">
      <c r="G26" s="17"/>
    </row>
    <row r="27" ht="15.75" customHeight="1"/>
    <row r="28" ht="15.75" customHeight="1">
      <c r="B28" s="16" t="s">
        <v>17</v>
      </c>
    </row>
    <row r="29" ht="15.75" customHeight="1">
      <c r="B29" s="16" t="s">
        <v>28</v>
      </c>
    </row>
    <row r="30" ht="15.75" customHeight="1">
      <c r="B30" s="16" t="s">
        <v>29</v>
      </c>
    </row>
    <row r="31" ht="15.75" customHeight="1">
      <c r="B31" s="16" t="s">
        <v>30</v>
      </c>
    </row>
    <row r="32" ht="15.75" customHeight="1"/>
    <row r="33" ht="15.75" customHeight="1"/>
    <row r="34" ht="18" customHeight="1"/>
    <row r="36" ht="21" customHeight="1"/>
    <row r="37" ht="21" customHeight="1"/>
    <row r="38" ht="15" customHeight="1"/>
    <row r="39" ht="15" customHeight="1"/>
    <row r="40" ht="1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8" customHeight="1"/>
  </sheetData>
  <sheetProtection/>
  <mergeCells count="11">
    <mergeCell ref="F15:F16"/>
    <mergeCell ref="H14:H16"/>
    <mergeCell ref="A2:M2"/>
    <mergeCell ref="A14:C16"/>
    <mergeCell ref="D14:E14"/>
    <mergeCell ref="F14:G14"/>
    <mergeCell ref="F5:F6"/>
    <mergeCell ref="H4:I4"/>
    <mergeCell ref="A4:C6"/>
    <mergeCell ref="D4:E4"/>
    <mergeCell ref="F4:G4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2022-03-10T05:23:51Z</cp:lastPrinted>
  <dcterms:created xsi:type="dcterms:W3CDTF">1999-03-02T06:06:55Z</dcterms:created>
  <dcterms:modified xsi:type="dcterms:W3CDTF">2022-03-10T05:25:54Z</dcterms:modified>
  <cp:category/>
  <cp:version/>
  <cp:contentType/>
  <cp:contentStatus/>
</cp:coreProperties>
</file>