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24E2FBEB-1E26-4341-9FF8-053F86973F96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学級数・生徒数" sheetId="1" r:id="rId1"/>
    <sheet name="教職員数" sheetId="2" r:id="rId2"/>
  </sheets>
  <definedNames>
    <definedName name="_xlnm.Print_Titles" localSheetId="0">学級数・生徒数!$1:$5</definedName>
    <definedName name="_xlnm.Print_Titles" localSheetId="1">教職員数!$1:$5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2" l="1"/>
  <c r="D7" i="2"/>
  <c r="O60" i="2"/>
  <c r="D60" i="2"/>
  <c r="O59" i="2"/>
  <c r="D59" i="2"/>
  <c r="O58" i="2"/>
  <c r="D58" i="2"/>
  <c r="O57" i="2"/>
  <c r="D57" i="2"/>
  <c r="O56" i="2"/>
  <c r="D56" i="2"/>
  <c r="O55" i="2"/>
  <c r="D55" i="2"/>
  <c r="O54" i="2"/>
  <c r="D54" i="2"/>
  <c r="O53" i="2"/>
  <c r="D53" i="2"/>
  <c r="O52" i="2"/>
  <c r="D52" i="2"/>
  <c r="O51" i="2"/>
  <c r="D51" i="2"/>
  <c r="O50" i="2"/>
  <c r="D50" i="2"/>
  <c r="O49" i="2"/>
  <c r="D49" i="2"/>
  <c r="O48" i="2"/>
  <c r="D48" i="2"/>
  <c r="O47" i="2"/>
  <c r="D47" i="2"/>
  <c r="O46" i="2"/>
  <c r="D46" i="2"/>
  <c r="O45" i="2"/>
  <c r="D45" i="2"/>
  <c r="O44" i="2"/>
  <c r="D44" i="2"/>
  <c r="O43" i="2"/>
  <c r="D43" i="2"/>
  <c r="O42" i="2"/>
  <c r="D42" i="2"/>
  <c r="O41" i="2"/>
  <c r="D41" i="2"/>
  <c r="O40" i="2"/>
  <c r="D40" i="2"/>
  <c r="O39" i="2"/>
  <c r="D39" i="2"/>
  <c r="O38" i="2"/>
  <c r="D38" i="2"/>
  <c r="O37" i="2"/>
  <c r="D37" i="2"/>
  <c r="O36" i="2"/>
  <c r="D36" i="2"/>
  <c r="O35" i="2"/>
  <c r="D35" i="2"/>
  <c r="O34" i="2"/>
  <c r="D34" i="2"/>
  <c r="O33" i="2"/>
  <c r="D33" i="2"/>
  <c r="O32" i="2"/>
  <c r="D32" i="2"/>
  <c r="O31" i="2"/>
  <c r="D31" i="2"/>
  <c r="O30" i="2"/>
  <c r="D30" i="2"/>
  <c r="O29" i="2"/>
  <c r="D29" i="2"/>
  <c r="O28" i="2"/>
  <c r="D28" i="2"/>
  <c r="O27" i="2"/>
  <c r="D27" i="2"/>
  <c r="O26" i="2"/>
  <c r="D26" i="2"/>
  <c r="O25" i="2"/>
  <c r="D25" i="2"/>
  <c r="O24" i="2"/>
  <c r="D24" i="2"/>
  <c r="O23" i="2"/>
  <c r="D23" i="2"/>
  <c r="O22" i="2"/>
  <c r="D22" i="2"/>
  <c r="O21" i="2"/>
  <c r="D21" i="2"/>
  <c r="O20" i="2"/>
  <c r="D20" i="2"/>
  <c r="O19" i="2"/>
  <c r="D19" i="2"/>
  <c r="O18" i="2"/>
  <c r="D18" i="2"/>
  <c r="O17" i="2"/>
  <c r="D17" i="2"/>
  <c r="O16" i="2"/>
  <c r="D16" i="2"/>
  <c r="O15" i="2"/>
  <c r="D15" i="2"/>
  <c r="O14" i="2"/>
  <c r="D14" i="2"/>
  <c r="O13" i="2"/>
  <c r="D13" i="2"/>
  <c r="O12" i="2"/>
  <c r="D12" i="2"/>
  <c r="O11" i="2"/>
  <c r="D11" i="2"/>
  <c r="O10" i="2"/>
  <c r="D10" i="2"/>
  <c r="O9" i="2"/>
  <c r="D9" i="2"/>
  <c r="O8" i="2"/>
  <c r="D8" i="2"/>
  <c r="O7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I151" i="1"/>
  <c r="E151" i="1"/>
  <c r="I150" i="1"/>
  <c r="E150" i="1"/>
  <c r="I149" i="1"/>
  <c r="E149" i="1"/>
  <c r="I148" i="1"/>
  <c r="E148" i="1"/>
  <c r="I147" i="1"/>
  <c r="E147" i="1"/>
  <c r="I146" i="1"/>
  <c r="E146" i="1"/>
  <c r="I145" i="1"/>
  <c r="E145" i="1"/>
  <c r="I144" i="1"/>
  <c r="I142" i="1" s="1"/>
  <c r="E144" i="1"/>
  <c r="E142" i="1" s="1"/>
  <c r="I143" i="1"/>
  <c r="E143" i="1"/>
  <c r="L142" i="1"/>
  <c r="K142" i="1"/>
  <c r="J142" i="1"/>
  <c r="H142" i="1"/>
  <c r="G142" i="1"/>
  <c r="F142" i="1"/>
  <c r="I141" i="1"/>
  <c r="E141" i="1"/>
  <c r="I140" i="1"/>
  <c r="E140" i="1"/>
  <c r="L139" i="1"/>
  <c r="K139" i="1"/>
  <c r="J139" i="1"/>
  <c r="I139" i="1"/>
  <c r="H139" i="1"/>
  <c r="G139" i="1"/>
  <c r="F139" i="1"/>
  <c r="E139" i="1"/>
  <c r="I138" i="1"/>
  <c r="E138" i="1"/>
  <c r="I137" i="1"/>
  <c r="I135" i="1" s="1"/>
  <c r="E137" i="1"/>
  <c r="E135" i="1" s="1"/>
  <c r="I136" i="1"/>
  <c r="E136" i="1"/>
  <c r="L135" i="1"/>
  <c r="K135" i="1"/>
  <c r="J135" i="1"/>
  <c r="H135" i="1"/>
  <c r="G135" i="1"/>
  <c r="F135" i="1"/>
  <c r="I134" i="1"/>
  <c r="E134" i="1"/>
  <c r="I133" i="1"/>
  <c r="E133" i="1"/>
  <c r="I132" i="1"/>
  <c r="E132" i="1"/>
  <c r="L131" i="1"/>
  <c r="K131" i="1"/>
  <c r="J131" i="1"/>
  <c r="H131" i="1"/>
  <c r="G131" i="1"/>
  <c r="F131" i="1"/>
  <c r="I130" i="1"/>
  <c r="E130" i="1"/>
  <c r="I129" i="1"/>
  <c r="E129" i="1"/>
  <c r="I128" i="1"/>
  <c r="E128" i="1"/>
  <c r="L127" i="1"/>
  <c r="K127" i="1"/>
  <c r="J127" i="1"/>
  <c r="H127" i="1"/>
  <c r="G127" i="1"/>
  <c r="F127" i="1"/>
  <c r="E127" i="1"/>
  <c r="I126" i="1"/>
  <c r="E126" i="1"/>
  <c r="I125" i="1"/>
  <c r="E125" i="1"/>
  <c r="I124" i="1"/>
  <c r="E124" i="1"/>
  <c r="I123" i="1"/>
  <c r="E123" i="1"/>
  <c r="I122" i="1"/>
  <c r="E122" i="1"/>
  <c r="I121" i="1"/>
  <c r="E121" i="1"/>
  <c r="I120" i="1"/>
  <c r="E120" i="1"/>
  <c r="L119" i="1"/>
  <c r="K119" i="1"/>
  <c r="J119" i="1"/>
  <c r="H119" i="1"/>
  <c r="G119" i="1"/>
  <c r="F119" i="1"/>
  <c r="I118" i="1"/>
  <c r="E118" i="1"/>
  <c r="E115" i="1" s="1"/>
  <c r="I117" i="1"/>
  <c r="E117" i="1"/>
  <c r="I116" i="1"/>
  <c r="E116" i="1"/>
  <c r="L115" i="1"/>
  <c r="K115" i="1"/>
  <c r="J115" i="1"/>
  <c r="I115" i="1"/>
  <c r="H115" i="1"/>
  <c r="G115" i="1"/>
  <c r="F115" i="1"/>
  <c r="I114" i="1"/>
  <c r="E114" i="1"/>
  <c r="I113" i="1"/>
  <c r="E113" i="1"/>
  <c r="I112" i="1"/>
  <c r="I110" i="1" s="1"/>
  <c r="E112" i="1"/>
  <c r="I111" i="1"/>
  <c r="E111" i="1"/>
  <c r="L110" i="1"/>
  <c r="K110" i="1"/>
  <c r="J110" i="1"/>
  <c r="H110" i="1"/>
  <c r="G110" i="1"/>
  <c r="F110" i="1"/>
  <c r="I109" i="1"/>
  <c r="E109" i="1"/>
  <c r="I108" i="1"/>
  <c r="E108" i="1"/>
  <c r="I107" i="1"/>
  <c r="E107" i="1"/>
  <c r="I106" i="1"/>
  <c r="E106" i="1"/>
  <c r="I105" i="1"/>
  <c r="E105" i="1"/>
  <c r="I104" i="1"/>
  <c r="E104" i="1"/>
  <c r="E103" i="1" s="1"/>
  <c r="L103" i="1"/>
  <c r="K103" i="1"/>
  <c r="J103" i="1"/>
  <c r="H103" i="1"/>
  <c r="G103" i="1"/>
  <c r="F103" i="1"/>
  <c r="I102" i="1"/>
  <c r="E102" i="1"/>
  <c r="I101" i="1"/>
  <c r="E101" i="1"/>
  <c r="I100" i="1"/>
  <c r="E100" i="1"/>
  <c r="I99" i="1"/>
  <c r="E99" i="1"/>
  <c r="I98" i="1"/>
  <c r="E98" i="1"/>
  <c r="I97" i="1"/>
  <c r="E97" i="1"/>
  <c r="I96" i="1"/>
  <c r="E96" i="1"/>
  <c r="I95" i="1"/>
  <c r="E95" i="1"/>
  <c r="L94" i="1"/>
  <c r="K94" i="1"/>
  <c r="J94" i="1"/>
  <c r="H94" i="1"/>
  <c r="G94" i="1"/>
  <c r="F94" i="1"/>
  <c r="I93" i="1"/>
  <c r="E93" i="1"/>
  <c r="I92" i="1"/>
  <c r="I91" i="1" s="1"/>
  <c r="E92" i="1"/>
  <c r="L91" i="1"/>
  <c r="K91" i="1"/>
  <c r="J91" i="1"/>
  <c r="H91" i="1"/>
  <c r="G91" i="1"/>
  <c r="F91" i="1"/>
  <c r="E91" i="1"/>
  <c r="I90" i="1"/>
  <c r="E90" i="1"/>
  <c r="I89" i="1"/>
  <c r="E89" i="1"/>
  <c r="E87" i="1" s="1"/>
  <c r="I88" i="1"/>
  <c r="E88" i="1"/>
  <c r="L87" i="1"/>
  <c r="K87" i="1"/>
  <c r="J87" i="1"/>
  <c r="H87" i="1"/>
  <c r="G87" i="1"/>
  <c r="F87" i="1"/>
  <c r="I86" i="1"/>
  <c r="E86" i="1"/>
  <c r="I85" i="1"/>
  <c r="E85" i="1"/>
  <c r="I84" i="1"/>
  <c r="E84" i="1"/>
  <c r="I83" i="1"/>
  <c r="E83" i="1"/>
  <c r="I82" i="1"/>
  <c r="E82" i="1"/>
  <c r="I81" i="1"/>
  <c r="E81" i="1"/>
  <c r="I80" i="1"/>
  <c r="I79" i="1" s="1"/>
  <c r="E80" i="1"/>
  <c r="L79" i="1"/>
  <c r="K79" i="1"/>
  <c r="J79" i="1"/>
  <c r="H79" i="1"/>
  <c r="G79" i="1"/>
  <c r="F79" i="1"/>
  <c r="I78" i="1"/>
  <c r="I75" i="1" s="1"/>
  <c r="E78" i="1"/>
  <c r="I77" i="1"/>
  <c r="E77" i="1"/>
  <c r="I76" i="1"/>
  <c r="E76" i="1"/>
  <c r="L75" i="1"/>
  <c r="K75" i="1"/>
  <c r="J75" i="1"/>
  <c r="H75" i="1"/>
  <c r="G75" i="1"/>
  <c r="F75" i="1"/>
  <c r="I74" i="1"/>
  <c r="E74" i="1"/>
  <c r="I73" i="1"/>
  <c r="E73" i="1"/>
  <c r="E71" i="1" s="1"/>
  <c r="I72" i="1"/>
  <c r="I71" i="1" s="1"/>
  <c r="E72" i="1"/>
  <c r="L71" i="1"/>
  <c r="K71" i="1"/>
  <c r="J71" i="1"/>
  <c r="H71" i="1"/>
  <c r="G71" i="1"/>
  <c r="F71" i="1"/>
  <c r="I70" i="1"/>
  <c r="E70" i="1"/>
  <c r="I69" i="1"/>
  <c r="E69" i="1"/>
  <c r="I68" i="1"/>
  <c r="E68" i="1"/>
  <c r="I67" i="1"/>
  <c r="I66" i="1" s="1"/>
  <c r="E67" i="1"/>
  <c r="L66" i="1"/>
  <c r="K66" i="1"/>
  <c r="J66" i="1"/>
  <c r="H66" i="1"/>
  <c r="G66" i="1"/>
  <c r="F66" i="1"/>
  <c r="I65" i="1"/>
  <c r="E65" i="1"/>
  <c r="I64" i="1"/>
  <c r="I63" i="1" s="1"/>
  <c r="E64" i="1"/>
  <c r="E63" i="1" s="1"/>
  <c r="L63" i="1"/>
  <c r="K63" i="1"/>
  <c r="J63" i="1"/>
  <c r="H63" i="1"/>
  <c r="G63" i="1"/>
  <c r="F63" i="1"/>
  <c r="I62" i="1"/>
  <c r="I60" i="1" s="1"/>
  <c r="E62" i="1"/>
  <c r="E60" i="1" s="1"/>
  <c r="I61" i="1"/>
  <c r="E61" i="1"/>
  <c r="L60" i="1"/>
  <c r="K60" i="1"/>
  <c r="J60" i="1"/>
  <c r="H60" i="1"/>
  <c r="G60" i="1"/>
  <c r="F60" i="1"/>
  <c r="I59" i="1"/>
  <c r="E59" i="1"/>
  <c r="I58" i="1"/>
  <c r="E58" i="1"/>
  <c r="L57" i="1"/>
  <c r="K57" i="1"/>
  <c r="J57" i="1"/>
  <c r="H57" i="1"/>
  <c r="G57" i="1"/>
  <c r="F57" i="1"/>
  <c r="I56" i="1"/>
  <c r="E56" i="1"/>
  <c r="I55" i="1"/>
  <c r="E55" i="1"/>
  <c r="I54" i="1"/>
  <c r="E54" i="1"/>
  <c r="I53" i="1"/>
  <c r="E53" i="1"/>
  <c r="I52" i="1"/>
  <c r="E52" i="1"/>
  <c r="E50" i="1" s="1"/>
  <c r="I51" i="1"/>
  <c r="E51" i="1"/>
  <c r="L50" i="1"/>
  <c r="K50" i="1"/>
  <c r="J50" i="1"/>
  <c r="I50" i="1"/>
  <c r="H50" i="1"/>
  <c r="G50" i="1"/>
  <c r="F50" i="1"/>
  <c r="I49" i="1"/>
  <c r="E49" i="1"/>
  <c r="I48" i="1"/>
  <c r="I46" i="1" s="1"/>
  <c r="E48" i="1"/>
  <c r="E46" i="1" s="1"/>
  <c r="I47" i="1"/>
  <c r="E47" i="1"/>
  <c r="L46" i="1"/>
  <c r="K46" i="1"/>
  <c r="J46" i="1"/>
  <c r="H46" i="1"/>
  <c r="G46" i="1"/>
  <c r="F46" i="1"/>
  <c r="I45" i="1"/>
  <c r="E45" i="1"/>
  <c r="E43" i="1" s="1"/>
  <c r="I44" i="1"/>
  <c r="E44" i="1"/>
  <c r="L43" i="1"/>
  <c r="K43" i="1"/>
  <c r="J43" i="1"/>
  <c r="I43" i="1"/>
  <c r="H43" i="1"/>
  <c r="G43" i="1"/>
  <c r="F43" i="1"/>
  <c r="I42" i="1"/>
  <c r="E42" i="1"/>
  <c r="I41" i="1"/>
  <c r="E41" i="1"/>
  <c r="I40" i="1"/>
  <c r="E40" i="1"/>
  <c r="I39" i="1"/>
  <c r="E39" i="1"/>
  <c r="I38" i="1"/>
  <c r="E38" i="1"/>
  <c r="E37" i="1" s="1"/>
  <c r="L37" i="1"/>
  <c r="K37" i="1"/>
  <c r="J37" i="1"/>
  <c r="H37" i="1"/>
  <c r="G37" i="1"/>
  <c r="F37" i="1"/>
  <c r="I36" i="1"/>
  <c r="E36" i="1"/>
  <c r="I35" i="1"/>
  <c r="E35" i="1"/>
  <c r="I34" i="1"/>
  <c r="E34" i="1"/>
  <c r="E33" i="1" s="1"/>
  <c r="L33" i="1"/>
  <c r="K33" i="1"/>
  <c r="J33" i="1"/>
  <c r="H33" i="1"/>
  <c r="G33" i="1"/>
  <c r="F33" i="1"/>
  <c r="I32" i="1"/>
  <c r="I30" i="1" s="1"/>
  <c r="E32" i="1"/>
  <c r="E30" i="1" s="1"/>
  <c r="I31" i="1"/>
  <c r="E31" i="1"/>
  <c r="L30" i="1"/>
  <c r="K30" i="1"/>
  <c r="J30" i="1"/>
  <c r="H30" i="1"/>
  <c r="G30" i="1"/>
  <c r="F30" i="1"/>
  <c r="I29" i="1"/>
  <c r="E29" i="1"/>
  <c r="I28" i="1"/>
  <c r="E28" i="1"/>
  <c r="I27" i="1"/>
  <c r="I26" i="1" s="1"/>
  <c r="E27" i="1"/>
  <c r="L26" i="1"/>
  <c r="K26" i="1"/>
  <c r="J26" i="1"/>
  <c r="H26" i="1"/>
  <c r="G26" i="1"/>
  <c r="F26" i="1"/>
  <c r="I25" i="1"/>
  <c r="E25" i="1"/>
  <c r="I24" i="1"/>
  <c r="E24" i="1"/>
  <c r="I23" i="1"/>
  <c r="E23" i="1"/>
  <c r="I22" i="1"/>
  <c r="E22" i="1"/>
  <c r="E20" i="1" s="1"/>
  <c r="I21" i="1"/>
  <c r="E21" i="1"/>
  <c r="L20" i="1"/>
  <c r="K20" i="1"/>
  <c r="J20" i="1"/>
  <c r="H20" i="1"/>
  <c r="G20" i="1"/>
  <c r="F20" i="1"/>
  <c r="I19" i="1"/>
  <c r="E19" i="1"/>
  <c r="I18" i="1"/>
  <c r="E18" i="1"/>
  <c r="I17" i="1"/>
  <c r="E17" i="1"/>
  <c r="I16" i="1"/>
  <c r="E16" i="1"/>
  <c r="I15" i="1"/>
  <c r="E15" i="1"/>
  <c r="I14" i="1"/>
  <c r="I13" i="1" s="1"/>
  <c r="E14" i="1"/>
  <c r="E13" i="1" s="1"/>
  <c r="L13" i="1"/>
  <c r="K13" i="1"/>
  <c r="J13" i="1"/>
  <c r="H13" i="1"/>
  <c r="G13" i="1"/>
  <c r="F13" i="1"/>
  <c r="I12" i="1"/>
  <c r="E12" i="1"/>
  <c r="I11" i="1"/>
  <c r="E11" i="1"/>
  <c r="I10" i="1"/>
  <c r="E10" i="1"/>
  <c r="I9" i="1"/>
  <c r="E9" i="1"/>
  <c r="I8" i="1"/>
  <c r="I7" i="1" s="1"/>
  <c r="E8" i="1"/>
  <c r="L7" i="1"/>
  <c r="K7" i="1"/>
  <c r="J7" i="1"/>
  <c r="H7" i="1"/>
  <c r="G7" i="1"/>
  <c r="F7" i="1"/>
  <c r="E7" i="1"/>
  <c r="E110" i="1" l="1"/>
  <c r="J6" i="1"/>
  <c r="G6" i="1"/>
  <c r="I20" i="1"/>
  <c r="I33" i="1"/>
  <c r="K6" i="1"/>
  <c r="H6" i="1"/>
  <c r="I37" i="1"/>
  <c r="I6" i="1" s="1"/>
  <c r="E66" i="1"/>
  <c r="E75" i="1"/>
  <c r="E94" i="1"/>
  <c r="I103" i="1"/>
  <c r="E131" i="1"/>
  <c r="L6" i="1"/>
  <c r="I94" i="1"/>
  <c r="I131" i="1"/>
  <c r="I119" i="1"/>
  <c r="F6" i="1"/>
  <c r="E57" i="1"/>
  <c r="I87" i="1"/>
  <c r="E119" i="1"/>
  <c r="I127" i="1"/>
  <c r="E26" i="1"/>
  <c r="E6" i="1" s="1"/>
  <c r="I57" i="1"/>
  <c r="E79" i="1"/>
</calcChain>
</file>

<file path=xl/sharedStrings.xml><?xml version="1.0" encoding="utf-8"?>
<sst xmlns="http://schemas.openxmlformats.org/spreadsheetml/2006/main" count="288" uniqueCount="141">
  <si>
    <t>学　校　名</t>
  </si>
  <si>
    <t>学科名</t>
  </si>
  <si>
    <t>学 級 数</t>
  </si>
  <si>
    <t>合計</t>
  </si>
  <si>
    <t>１年</t>
  </si>
  <si>
    <t>２年</t>
  </si>
  <si>
    <t>３年</t>
  </si>
  <si>
    <t>生 徒 数</t>
  </si>
  <si>
    <t>長崎東</t>
  </si>
  <si>
    <t>計</t>
  </si>
  <si>
    <t>普通科</t>
  </si>
  <si>
    <t>国際科</t>
  </si>
  <si>
    <t>長崎西</t>
  </si>
  <si>
    <t>長崎南</t>
  </si>
  <si>
    <t>長崎北</t>
  </si>
  <si>
    <t>長崎北陽台</t>
  </si>
  <si>
    <t>理数科</t>
  </si>
  <si>
    <t>佐世保南</t>
  </si>
  <si>
    <t>佐世保北</t>
  </si>
  <si>
    <t>佐世保西</t>
  </si>
  <si>
    <t>宇久</t>
  </si>
  <si>
    <t>島原</t>
  </si>
  <si>
    <t>諫早</t>
  </si>
  <si>
    <t>西陵</t>
  </si>
  <si>
    <t>諫早東</t>
  </si>
  <si>
    <t>大村</t>
  </si>
  <si>
    <t>数理探究科</t>
  </si>
  <si>
    <t>家政科</t>
  </si>
  <si>
    <t>猶興館</t>
  </si>
  <si>
    <t>松浦</t>
  </si>
  <si>
    <t>商業科</t>
  </si>
  <si>
    <t>対馬</t>
  </si>
  <si>
    <t>豊玉</t>
  </si>
  <si>
    <t>上対馬</t>
  </si>
  <si>
    <t>壱岐</t>
  </si>
  <si>
    <t>五島</t>
  </si>
  <si>
    <t>スポーツコース離島留学</t>
  </si>
  <si>
    <t>衛生看護科</t>
  </si>
  <si>
    <t>五島南</t>
  </si>
  <si>
    <t>夢トライコース離島留学</t>
  </si>
  <si>
    <t>奈留</t>
  </si>
  <si>
    <t>大崎</t>
  </si>
  <si>
    <t>西彼杵</t>
  </si>
  <si>
    <t>国見</t>
  </si>
  <si>
    <t>小浜</t>
  </si>
  <si>
    <t>総合ビジネス科</t>
  </si>
  <si>
    <t>口加</t>
  </si>
  <si>
    <t>福祉科</t>
  </si>
  <si>
    <t>川棚</t>
  </si>
  <si>
    <t>生活総合科</t>
  </si>
  <si>
    <t>波佐見</t>
  </si>
  <si>
    <t>美術・工芸科</t>
  </si>
  <si>
    <t>北松西</t>
  </si>
  <si>
    <t>上五島</t>
  </si>
  <si>
    <t>電気情報科</t>
  </si>
  <si>
    <t>中五島</t>
  </si>
  <si>
    <t>島原農業</t>
  </si>
  <si>
    <t>農業ビジネス科</t>
  </si>
  <si>
    <t>食品サイエンス科</t>
  </si>
  <si>
    <t>生活創造科</t>
  </si>
  <si>
    <t>農業科学科</t>
  </si>
  <si>
    <t>食品科学科</t>
  </si>
  <si>
    <t>諫早農業</t>
  </si>
  <si>
    <t>動物科学科</t>
  </si>
  <si>
    <t>環境創造科</t>
  </si>
  <si>
    <t>農業土木科</t>
  </si>
  <si>
    <t>バイオ園芸科</t>
  </si>
  <si>
    <t>生活科学科</t>
  </si>
  <si>
    <t>北松農業</t>
  </si>
  <si>
    <t>生物生産科</t>
  </si>
  <si>
    <t>食品流通科</t>
  </si>
  <si>
    <t>西彼農業</t>
  </si>
  <si>
    <t>食料ｻｲｴﾝｽ科</t>
  </si>
  <si>
    <t>生活ﾃﾞｻﾞｲﾝ科</t>
  </si>
  <si>
    <t>長崎工業</t>
  </si>
  <si>
    <t>機械</t>
  </si>
  <si>
    <t>電気</t>
  </si>
  <si>
    <t>工業化学</t>
  </si>
  <si>
    <t>電子工学</t>
  </si>
  <si>
    <t>建築</t>
  </si>
  <si>
    <t>インテリア</t>
  </si>
  <si>
    <t>情報技術</t>
  </si>
  <si>
    <t>機械システム</t>
  </si>
  <si>
    <t>佐世保工業</t>
  </si>
  <si>
    <t>機械科</t>
  </si>
  <si>
    <t>電気科</t>
  </si>
  <si>
    <t>電子工学科</t>
  </si>
  <si>
    <t>建築科</t>
  </si>
  <si>
    <t>土木科</t>
  </si>
  <si>
    <t>電子機械科</t>
  </si>
  <si>
    <t>鹿町工業</t>
  </si>
  <si>
    <t>土木技術科</t>
  </si>
  <si>
    <t>島原工業</t>
  </si>
  <si>
    <t>機械システム科</t>
  </si>
  <si>
    <t>電気電子科</t>
  </si>
  <si>
    <t>建築技術科</t>
  </si>
  <si>
    <t>大村工業</t>
  </si>
  <si>
    <t>化学工学科</t>
  </si>
  <si>
    <t>建設工業科</t>
  </si>
  <si>
    <t>佐世保商業</t>
  </si>
  <si>
    <t>会計ビジネス科</t>
  </si>
  <si>
    <t>情報マーケティング科</t>
  </si>
  <si>
    <t>国際コミュニケーション科</t>
  </si>
  <si>
    <t>島原商業</t>
  </si>
  <si>
    <t>情報処理科</t>
  </si>
  <si>
    <t>諫早商業</t>
  </si>
  <si>
    <t>情報科</t>
  </si>
  <si>
    <t>壱岐商業</t>
  </si>
  <si>
    <t>長崎鶴洋</t>
  </si>
  <si>
    <t>水産科</t>
  </si>
  <si>
    <t>総合学科</t>
  </si>
  <si>
    <t>長崎明誠</t>
  </si>
  <si>
    <t>佐世保東翔</t>
  </si>
  <si>
    <t>大村城南</t>
  </si>
  <si>
    <t>平戸</t>
  </si>
  <si>
    <t>五島海陽</t>
  </si>
  <si>
    <t>島原翔南</t>
  </si>
  <si>
    <t>清峰</t>
  </si>
  <si>
    <t>県　立　計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</si>
  <si>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</si>
  <si>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</si>
  <si>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</si>
  <si>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</si>
  <si>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</si>
  <si>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</si>
  <si>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</si>
  <si>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</si>
  <si>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助教諭</t>
  </si>
  <si>
    <t>養護教諭</t>
  </si>
  <si>
    <t>養護助教諭</t>
  </si>
  <si>
    <t>講　師</t>
  </si>
  <si>
    <t>事務職員</t>
  </si>
  <si>
    <t>実習助手</t>
  </si>
  <si>
    <t>船舶</t>
  </si>
  <si>
    <t>県 立 計</t>
  </si>
  <si>
    <t>学　校　別　学　級　数　及　び　生　徒　数　(県立高等学校全日制)</t>
    <rPh sb="22" eb="24">
      <t>ケンリツ</t>
    </rPh>
    <phoneticPr fontId="4"/>
  </si>
  <si>
    <t>学　校　別　県　費　負　担　教　職　員　数　（県立高等学校全日制）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5">
      <t>ケンリツ</t>
    </rPh>
    <rPh sb="25" eb="27">
      <t>コウトウ</t>
    </rPh>
    <rPh sb="27" eb="29">
      <t>ガッコウ</t>
    </rPh>
    <rPh sb="29" eb="31">
      <t>ゼンニチ</t>
    </rPh>
    <rPh sb="31" eb="32">
      <t>セイ</t>
    </rPh>
    <phoneticPr fontId="4"/>
  </si>
  <si>
    <t>※短時間勤務の教職員は除く</t>
  </si>
  <si>
    <t>地域科学科</t>
  </si>
  <si>
    <t>国際文化交流学科離島留学</t>
  </si>
  <si>
    <t>東アジア歴史・中国語コース離島留学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</si>
</sst>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7" x14ac:knownFonts="1">
    <font>
      <sz val="11"/>
      <color theme="1"/>
      <name val="ＭＳ Ｐゴシック"/>
      <family val="2"/>
      <scheme val="minor"/>
    </font>
    <font>
      <sz val="10"/>
      <color theme="1"/>
      <name val="ＭＳ ゴシック"/>
      <family val="2"/>
    </font>
    <font>
      <sz val="7"/>
      <color theme="1"/>
      <name val="ＭＳ ゴシック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  <font>
      <sz val="1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176" fontId="0" fillId="0" borderId="0" xfId="1" applyNumberFormat="1" applyFont="1" applyAlignment="1"/>
    <xf numFmtId="176" fontId="0" fillId="0" borderId="0" xfId="1" applyNumberFormat="1" applyFont="1" applyFill="1" applyAlignment="1"/>
    <xf numFmtId="176" fontId="1" fillId="0" borderId="3" xfId="1" applyNumberFormat="1" applyFont="1" applyFill="1" applyBorder="1" applyAlignment="1">
      <alignment horizontal="center" vertical="center" wrapText="1"/>
    </xf>
    <xf numFmtId="176" fontId="1" fillId="0" borderId="4" xfId="1" applyNumberFormat="1" applyFont="1" applyFill="1" applyBorder="1" applyAlignment="1">
      <alignment horizontal="center" vertical="center" wrapText="1"/>
    </xf>
    <xf numFmtId="176" fontId="1" fillId="0" borderId="5" xfId="1" applyNumberFormat="1" applyFont="1" applyFill="1" applyBorder="1" applyAlignment="1">
      <alignment horizontal="center" vertical="center" wrapText="1"/>
    </xf>
    <xf numFmtId="176" fontId="1" fillId="0" borderId="23" xfId="1" applyNumberFormat="1" applyFont="1" applyFill="1" applyBorder="1" applyAlignment="1">
      <alignment horizontal="center" vertical="center" wrapText="1"/>
    </xf>
    <xf numFmtId="176" fontId="1" fillId="0" borderId="24" xfId="1" applyNumberFormat="1" applyFont="1" applyFill="1" applyBorder="1" applyAlignment="1">
      <alignment horizontal="center" vertical="center" wrapText="1"/>
    </xf>
    <xf numFmtId="176" fontId="1" fillId="0" borderId="3" xfId="1" applyNumberFormat="1" applyFont="1" applyFill="1" applyBorder="1" applyAlignment="1">
      <alignment horizontal="center" vertical="center" textRotation="255" wrapText="1"/>
    </xf>
    <xf numFmtId="176" fontId="1" fillId="0" borderId="4" xfId="1" applyNumberFormat="1" applyFont="1" applyFill="1" applyBorder="1" applyAlignment="1">
      <alignment horizontal="center" vertical="center" textRotation="255" wrapText="1"/>
    </xf>
    <xf numFmtId="176" fontId="5" fillId="0" borderId="4" xfId="1" applyNumberFormat="1" applyFont="1" applyFill="1" applyBorder="1" applyAlignment="1">
      <alignment horizontal="center" vertical="center" textRotation="255" wrapText="1"/>
    </xf>
    <xf numFmtId="176" fontId="1" fillId="0" borderId="5" xfId="1" applyNumberFormat="1" applyFont="1" applyFill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righ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8" xfId="0" applyNumberFormat="1" applyFont="1" applyBorder="1" applyAlignment="1">
      <alignment horizontal="right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176" fontId="1" fillId="0" borderId="16" xfId="0" applyNumberFormat="1" applyFont="1" applyBorder="1" applyAlignment="1">
      <alignment horizontal="right" vertical="center" wrapText="1"/>
    </xf>
    <xf numFmtId="176" fontId="1" fillId="0" borderId="17" xfId="0" applyNumberFormat="1" applyFont="1" applyBorder="1" applyAlignment="1">
      <alignment horizontal="right" vertical="center" wrapText="1"/>
    </xf>
    <xf numFmtId="176" fontId="1" fillId="0" borderId="18" xfId="0" applyNumberFormat="1" applyFont="1" applyBorder="1" applyAlignment="1">
      <alignment horizontal="right" vertical="center" wrapText="1"/>
    </xf>
    <xf numFmtId="176" fontId="1" fillId="0" borderId="19" xfId="0" applyNumberFormat="1" applyFont="1" applyBorder="1" applyAlignment="1">
      <alignment horizontal="right" vertical="center" wrapText="1"/>
    </xf>
    <xf numFmtId="176" fontId="1" fillId="0" borderId="12" xfId="0" applyNumberFormat="1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right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176" fontId="1" fillId="0" borderId="20" xfId="0" applyNumberFormat="1" applyFont="1" applyBorder="1" applyAlignment="1">
      <alignment horizontal="right" vertical="center" wrapText="1"/>
    </xf>
    <xf numFmtId="176" fontId="1" fillId="0" borderId="21" xfId="0" applyNumberFormat="1" applyFont="1" applyBorder="1" applyAlignment="1">
      <alignment horizontal="right" vertical="center" wrapText="1"/>
    </xf>
    <xf numFmtId="176" fontId="1" fillId="0" borderId="22" xfId="0" applyNumberFormat="1" applyFont="1" applyBorder="1" applyAlignment="1">
      <alignment horizontal="right" vertical="center" wrapText="1"/>
    </xf>
    <xf numFmtId="176" fontId="1" fillId="0" borderId="1" xfId="1" applyNumberFormat="1" applyFont="1" applyFill="1" applyBorder="1" applyAlignment="1">
      <alignment horizontal="center" vertical="center" wrapText="1"/>
    </xf>
    <xf numFmtId="176" fontId="1" fillId="0" borderId="2" xfId="1" applyNumberFormat="1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176" fontId="6" fillId="0" borderId="0" xfId="1" applyNumberFormat="1" applyFont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76" fontId="0" fillId="0" borderId="26" xfId="1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152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3.5" x14ac:dyDescent="0.15"/>
  <cols>
    <col min="1" max="1" width="2.75" style="2" customWidth="1"/>
    <col min="2" max="2" width="12.75" style="2" customWidth="1"/>
    <col min="3" max="3" width="2.75" style="2" customWidth="1"/>
    <col min="4" max="4" width="24.75" style="2" customWidth="1"/>
    <col min="5" max="8" width="6.75" style="2" customWidth="1"/>
    <col min="9" max="9" width="8.75" style="2" customWidth="1"/>
    <col min="10" max="12" width="7.75" style="2" customWidth="1"/>
    <col min="13" max="16384" width="9" style="2"/>
  </cols>
  <sheetData>
    <row r="1" spans="2:12" s="1" customFormat="1" ht="4.9000000000000004" customHeight="1" x14ac:dyDescent="0.15"/>
    <row r="2" spans="2:12" s="1" customFormat="1" ht="18" customHeight="1" x14ac:dyDescent="0.15">
      <c r="B2" s="46" t="s">
        <v>135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12" s="1" customFormat="1" x14ac:dyDescent="0.15"/>
    <row r="4" spans="2:12" x14ac:dyDescent="0.15">
      <c r="B4" s="34" t="s">
        <v>0</v>
      </c>
      <c r="C4" s="34"/>
      <c r="D4" s="34" t="s">
        <v>1</v>
      </c>
      <c r="E4" s="35" t="s">
        <v>2</v>
      </c>
      <c r="F4" s="35"/>
      <c r="G4" s="35"/>
      <c r="H4" s="35"/>
      <c r="I4" s="35" t="s">
        <v>7</v>
      </c>
      <c r="J4" s="35"/>
      <c r="K4" s="35"/>
      <c r="L4" s="35"/>
    </row>
    <row r="5" spans="2:12" ht="14.25" thickBot="1" x14ac:dyDescent="0.2">
      <c r="B5" s="34"/>
      <c r="C5" s="34"/>
      <c r="D5" s="34"/>
      <c r="E5" s="3" t="s">
        <v>3</v>
      </c>
      <c r="F5" s="4" t="s">
        <v>4</v>
      </c>
      <c r="G5" s="4" t="s">
        <v>5</v>
      </c>
      <c r="H5" s="4" t="s">
        <v>6</v>
      </c>
      <c r="I5" s="3" t="s">
        <v>3</v>
      </c>
      <c r="J5" s="4" t="s">
        <v>4</v>
      </c>
      <c r="K5" s="4" t="s">
        <v>5</v>
      </c>
      <c r="L5" s="5" t="s">
        <v>6</v>
      </c>
    </row>
    <row r="6" spans="2:12" customFormat="1" ht="14.25" thickBot="1" x14ac:dyDescent="0.2">
      <c r="B6" s="12" t="s">
        <v>118</v>
      </c>
      <c r="C6" s="13">
        <v>54</v>
      </c>
      <c r="D6" s="14"/>
      <c r="E6" s="21">
        <f t="shared" ref="E6:L6" si="0">SUM(E7+E10+E11+E12+E13+E16+E17+E18+E19+E20+E23+E24+E25+E26+E30+E33+E37+E41+E42+E43+E46+E50+E53+E54+E55+E56+E57+E60+E63+E66+E70+E71+E74+E75+E79+E87+E91+E94+E103+E110+E115+E119+E127+E131+E135+E139+E142+E145+E146+E147+E148+E149+E150+E151)</f>
        <v>678</v>
      </c>
      <c r="F6" s="22">
        <f t="shared" si="0"/>
        <v>222</v>
      </c>
      <c r="G6" s="22">
        <f t="shared" si="0"/>
        <v>227</v>
      </c>
      <c r="H6" s="23">
        <f t="shared" si="0"/>
        <v>229</v>
      </c>
      <c r="I6" s="21">
        <f t="shared" si="0"/>
        <v>21169</v>
      </c>
      <c r="J6" s="22">
        <f t="shared" si="0"/>
        <v>7084</v>
      </c>
      <c r="K6" s="22">
        <f t="shared" si="0"/>
        <v>6976</v>
      </c>
      <c r="L6" s="23">
        <f t="shared" si="0"/>
        <v>7109</v>
      </c>
    </row>
    <row r="7" spans="2:12" customFormat="1" x14ac:dyDescent="0.15">
      <c r="B7" s="36" t="s">
        <v>8</v>
      </c>
      <c r="C7" s="37"/>
      <c r="D7" s="15" t="s">
        <v>9</v>
      </c>
      <c r="E7" s="28">
        <f t="shared" ref="E7:L7" si="1">SUM(E8:E9)</f>
        <v>21</v>
      </c>
      <c r="F7" s="29">
        <f t="shared" si="1"/>
        <v>7</v>
      </c>
      <c r="G7" s="29">
        <f t="shared" si="1"/>
        <v>7</v>
      </c>
      <c r="H7" s="29">
        <f t="shared" si="1"/>
        <v>7</v>
      </c>
      <c r="I7" s="28">
        <f t="shared" si="1"/>
        <v>806</v>
      </c>
      <c r="J7" s="29">
        <f t="shared" si="1"/>
        <v>269</v>
      </c>
      <c r="K7" s="29">
        <f t="shared" si="1"/>
        <v>278</v>
      </c>
      <c r="L7" s="30">
        <f t="shared" si="1"/>
        <v>259</v>
      </c>
    </row>
    <row r="8" spans="2:12" customFormat="1" x14ac:dyDescent="0.15">
      <c r="B8" s="38"/>
      <c r="C8" s="39"/>
      <c r="D8" s="16" t="s">
        <v>10</v>
      </c>
      <c r="E8" s="25">
        <f>SUM(F8:H8)</f>
        <v>15</v>
      </c>
      <c r="F8" s="26">
        <v>5</v>
      </c>
      <c r="G8" s="26">
        <v>5</v>
      </c>
      <c r="H8" s="27">
        <v>5</v>
      </c>
      <c r="I8" s="25">
        <f>SUM(J8:L8)</f>
        <v>568</v>
      </c>
      <c r="J8" s="26">
        <v>189</v>
      </c>
      <c r="K8" s="26">
        <v>197</v>
      </c>
      <c r="L8" s="27">
        <v>182</v>
      </c>
    </row>
    <row r="9" spans="2:12" customFormat="1" x14ac:dyDescent="0.15">
      <c r="B9" s="40"/>
      <c r="C9" s="41"/>
      <c r="D9" s="17" t="s">
        <v>11</v>
      </c>
      <c r="E9" s="31">
        <f>SUM(F9:H9)</f>
        <v>6</v>
      </c>
      <c r="F9" s="32">
        <v>2</v>
      </c>
      <c r="G9" s="32">
        <v>2</v>
      </c>
      <c r="H9" s="33">
        <v>2</v>
      </c>
      <c r="I9" s="31">
        <f>SUM(J9:L9)</f>
        <v>238</v>
      </c>
      <c r="J9" s="32">
        <v>80</v>
      </c>
      <c r="K9" s="32">
        <v>81</v>
      </c>
      <c r="L9" s="33">
        <v>77</v>
      </c>
    </row>
    <row r="10" spans="2:12" customFormat="1" x14ac:dyDescent="0.15">
      <c r="B10" s="42" t="s">
        <v>12</v>
      </c>
      <c r="C10" s="43"/>
      <c r="D10" s="17" t="s">
        <v>10</v>
      </c>
      <c r="E10" s="31">
        <f>SUM(F10:H10)</f>
        <v>23</v>
      </c>
      <c r="F10" s="32">
        <v>7</v>
      </c>
      <c r="G10" s="32">
        <v>8</v>
      </c>
      <c r="H10" s="33">
        <v>8</v>
      </c>
      <c r="I10" s="31">
        <f>SUM(J10:L10)</f>
        <v>833</v>
      </c>
      <c r="J10" s="32">
        <v>283</v>
      </c>
      <c r="K10" s="32">
        <v>279</v>
      </c>
      <c r="L10" s="33">
        <v>271</v>
      </c>
    </row>
    <row r="11" spans="2:12" customFormat="1" x14ac:dyDescent="0.15">
      <c r="B11" s="42" t="s">
        <v>13</v>
      </c>
      <c r="C11" s="43"/>
      <c r="D11" s="17" t="s">
        <v>10</v>
      </c>
      <c r="E11" s="31">
        <f>SUM(F11:H11)</f>
        <v>18</v>
      </c>
      <c r="F11" s="32">
        <v>6</v>
      </c>
      <c r="G11" s="32">
        <v>6</v>
      </c>
      <c r="H11" s="33">
        <v>6</v>
      </c>
      <c r="I11" s="31">
        <f>SUM(J11:L11)</f>
        <v>711</v>
      </c>
      <c r="J11" s="32">
        <v>240</v>
      </c>
      <c r="K11" s="32">
        <v>236</v>
      </c>
      <c r="L11" s="33">
        <v>235</v>
      </c>
    </row>
    <row r="12" spans="2:12" customFormat="1" x14ac:dyDescent="0.15">
      <c r="B12" s="42" t="s">
        <v>14</v>
      </c>
      <c r="C12" s="43"/>
      <c r="D12" s="17" t="s">
        <v>10</v>
      </c>
      <c r="E12" s="31">
        <f>SUM(F12:H12)</f>
        <v>18</v>
      </c>
      <c r="F12" s="32">
        <v>6</v>
      </c>
      <c r="G12" s="32">
        <v>6</v>
      </c>
      <c r="H12" s="33">
        <v>6</v>
      </c>
      <c r="I12" s="31">
        <f>SUM(J12:L12)</f>
        <v>715</v>
      </c>
      <c r="J12" s="32">
        <v>242</v>
      </c>
      <c r="K12" s="32">
        <v>237</v>
      </c>
      <c r="L12" s="33">
        <v>236</v>
      </c>
    </row>
    <row r="13" spans="2:12" customFormat="1" x14ac:dyDescent="0.15">
      <c r="B13" s="44" t="s">
        <v>15</v>
      </c>
      <c r="C13" s="45"/>
      <c r="D13" s="15" t="s">
        <v>9</v>
      </c>
      <c r="E13" s="28">
        <f t="shared" ref="E13:L13" si="2">SUM(E14:E15)</f>
        <v>21</v>
      </c>
      <c r="F13" s="29">
        <f t="shared" si="2"/>
        <v>7</v>
      </c>
      <c r="G13" s="29">
        <f t="shared" si="2"/>
        <v>7</v>
      </c>
      <c r="H13" s="29">
        <f t="shared" si="2"/>
        <v>7</v>
      </c>
      <c r="I13" s="28">
        <f t="shared" si="2"/>
        <v>822</v>
      </c>
      <c r="J13" s="29">
        <f t="shared" si="2"/>
        <v>281</v>
      </c>
      <c r="K13" s="29">
        <f t="shared" si="2"/>
        <v>269</v>
      </c>
      <c r="L13" s="30">
        <f t="shared" si="2"/>
        <v>272</v>
      </c>
    </row>
    <row r="14" spans="2:12" customFormat="1" x14ac:dyDescent="0.15">
      <c r="B14" s="38"/>
      <c r="C14" s="39"/>
      <c r="D14" s="16" t="s">
        <v>10</v>
      </c>
      <c r="E14" s="25">
        <f t="shared" ref="E14:E19" si="3">SUM(F14:H14)</f>
        <v>18</v>
      </c>
      <c r="F14" s="26">
        <v>6</v>
      </c>
      <c r="G14" s="26">
        <v>6</v>
      </c>
      <c r="H14" s="27">
        <v>6</v>
      </c>
      <c r="I14" s="25">
        <f t="shared" ref="I14:I19" si="4">SUM(J14:L14)</f>
        <v>710</v>
      </c>
      <c r="J14" s="26">
        <v>240</v>
      </c>
      <c r="K14" s="26">
        <v>237</v>
      </c>
      <c r="L14" s="27">
        <v>233</v>
      </c>
    </row>
    <row r="15" spans="2:12" customFormat="1" x14ac:dyDescent="0.15">
      <c r="B15" s="40"/>
      <c r="C15" s="41"/>
      <c r="D15" s="17" t="s">
        <v>16</v>
      </c>
      <c r="E15" s="31">
        <f t="shared" si="3"/>
        <v>3</v>
      </c>
      <c r="F15" s="32">
        <v>1</v>
      </c>
      <c r="G15" s="32">
        <v>1</v>
      </c>
      <c r="H15" s="33">
        <v>1</v>
      </c>
      <c r="I15" s="31">
        <f t="shared" si="4"/>
        <v>112</v>
      </c>
      <c r="J15" s="32">
        <v>41</v>
      </c>
      <c r="K15" s="32">
        <v>32</v>
      </c>
      <c r="L15" s="33">
        <v>39</v>
      </c>
    </row>
    <row r="16" spans="2:12" customFormat="1" x14ac:dyDescent="0.15">
      <c r="B16" s="42" t="s">
        <v>17</v>
      </c>
      <c r="C16" s="43"/>
      <c r="D16" s="17" t="s">
        <v>10</v>
      </c>
      <c r="E16" s="31">
        <f t="shared" si="3"/>
        <v>18</v>
      </c>
      <c r="F16" s="32">
        <v>6</v>
      </c>
      <c r="G16" s="32">
        <v>6</v>
      </c>
      <c r="H16" s="33">
        <v>6</v>
      </c>
      <c r="I16" s="31">
        <f t="shared" si="4"/>
        <v>668</v>
      </c>
      <c r="J16" s="32">
        <v>235</v>
      </c>
      <c r="K16" s="32">
        <v>222</v>
      </c>
      <c r="L16" s="33">
        <v>211</v>
      </c>
    </row>
    <row r="17" spans="2:12" customFormat="1" x14ac:dyDescent="0.15">
      <c r="B17" s="42" t="s">
        <v>18</v>
      </c>
      <c r="C17" s="43"/>
      <c r="D17" s="17" t="s">
        <v>10</v>
      </c>
      <c r="E17" s="31">
        <f t="shared" si="3"/>
        <v>18</v>
      </c>
      <c r="F17" s="32">
        <v>6</v>
      </c>
      <c r="G17" s="32">
        <v>6</v>
      </c>
      <c r="H17" s="33">
        <v>6</v>
      </c>
      <c r="I17" s="31">
        <f t="shared" si="4"/>
        <v>696</v>
      </c>
      <c r="J17" s="32">
        <v>240</v>
      </c>
      <c r="K17" s="32">
        <v>235</v>
      </c>
      <c r="L17" s="33">
        <v>221</v>
      </c>
    </row>
    <row r="18" spans="2:12" customFormat="1" x14ac:dyDescent="0.15">
      <c r="B18" s="42" t="s">
        <v>19</v>
      </c>
      <c r="C18" s="43"/>
      <c r="D18" s="17" t="s">
        <v>10</v>
      </c>
      <c r="E18" s="31">
        <f t="shared" si="3"/>
        <v>18</v>
      </c>
      <c r="F18" s="32">
        <v>6</v>
      </c>
      <c r="G18" s="32">
        <v>6</v>
      </c>
      <c r="H18" s="33">
        <v>6</v>
      </c>
      <c r="I18" s="31">
        <f t="shared" si="4"/>
        <v>705</v>
      </c>
      <c r="J18" s="32">
        <v>242</v>
      </c>
      <c r="K18" s="32">
        <v>236</v>
      </c>
      <c r="L18" s="33">
        <v>227</v>
      </c>
    </row>
    <row r="19" spans="2:12" customFormat="1" x14ac:dyDescent="0.15">
      <c r="B19" s="42" t="s">
        <v>20</v>
      </c>
      <c r="C19" s="43"/>
      <c r="D19" s="17" t="s">
        <v>10</v>
      </c>
      <c r="E19" s="31">
        <f t="shared" si="3"/>
        <v>3</v>
      </c>
      <c r="F19" s="32">
        <v>1</v>
      </c>
      <c r="G19" s="32">
        <v>1</v>
      </c>
      <c r="H19" s="33">
        <v>1</v>
      </c>
      <c r="I19" s="31">
        <f t="shared" si="4"/>
        <v>18</v>
      </c>
      <c r="J19" s="32">
        <v>3</v>
      </c>
      <c r="K19" s="32">
        <v>7</v>
      </c>
      <c r="L19" s="33">
        <v>8</v>
      </c>
    </row>
    <row r="20" spans="2:12" customFormat="1" x14ac:dyDescent="0.15">
      <c r="B20" s="44" t="s">
        <v>21</v>
      </c>
      <c r="C20" s="45"/>
      <c r="D20" s="15" t="s">
        <v>9</v>
      </c>
      <c r="E20" s="28">
        <f t="shared" ref="E20:L20" si="5">SUM(E21:E22)</f>
        <v>18</v>
      </c>
      <c r="F20" s="29">
        <f t="shared" si="5"/>
        <v>6</v>
      </c>
      <c r="G20" s="29">
        <f t="shared" si="5"/>
        <v>6</v>
      </c>
      <c r="H20" s="29">
        <f t="shared" si="5"/>
        <v>6</v>
      </c>
      <c r="I20" s="28">
        <f t="shared" si="5"/>
        <v>561</v>
      </c>
      <c r="J20" s="29">
        <f t="shared" si="5"/>
        <v>201</v>
      </c>
      <c r="K20" s="29">
        <f t="shared" si="5"/>
        <v>173</v>
      </c>
      <c r="L20" s="30">
        <f t="shared" si="5"/>
        <v>187</v>
      </c>
    </row>
    <row r="21" spans="2:12" customFormat="1" x14ac:dyDescent="0.15">
      <c r="B21" s="38"/>
      <c r="C21" s="39"/>
      <c r="D21" s="16" t="s">
        <v>10</v>
      </c>
      <c r="E21" s="25">
        <f>SUM(F21:H21)</f>
        <v>15</v>
      </c>
      <c r="F21" s="26">
        <v>5</v>
      </c>
      <c r="G21" s="26">
        <v>5</v>
      </c>
      <c r="H21" s="27">
        <v>5</v>
      </c>
      <c r="I21" s="25">
        <f>SUM(J21:L21)</f>
        <v>473</v>
      </c>
      <c r="J21" s="26">
        <v>178</v>
      </c>
      <c r="K21" s="26">
        <v>146</v>
      </c>
      <c r="L21" s="27">
        <v>149</v>
      </c>
    </row>
    <row r="22" spans="2:12" customFormat="1" x14ac:dyDescent="0.15">
      <c r="B22" s="40"/>
      <c r="C22" s="41"/>
      <c r="D22" s="17" t="s">
        <v>16</v>
      </c>
      <c r="E22" s="31">
        <f>SUM(F22:H22)</f>
        <v>3</v>
      </c>
      <c r="F22" s="32">
        <v>1</v>
      </c>
      <c r="G22" s="32">
        <v>1</v>
      </c>
      <c r="H22" s="33">
        <v>1</v>
      </c>
      <c r="I22" s="31">
        <f>SUM(J22:L22)</f>
        <v>88</v>
      </c>
      <c r="J22" s="32">
        <v>23</v>
      </c>
      <c r="K22" s="32">
        <v>27</v>
      </c>
      <c r="L22" s="33">
        <v>38</v>
      </c>
    </row>
    <row r="23" spans="2:12" customFormat="1" x14ac:dyDescent="0.15">
      <c r="B23" s="42" t="s">
        <v>22</v>
      </c>
      <c r="C23" s="43"/>
      <c r="D23" s="17" t="s">
        <v>10</v>
      </c>
      <c r="E23" s="31">
        <f>SUM(F23:H23)</f>
        <v>21</v>
      </c>
      <c r="F23" s="32">
        <v>7</v>
      </c>
      <c r="G23" s="32">
        <v>7</v>
      </c>
      <c r="H23" s="33">
        <v>7</v>
      </c>
      <c r="I23" s="31">
        <f>SUM(J23:L23)</f>
        <v>834</v>
      </c>
      <c r="J23" s="32">
        <v>281</v>
      </c>
      <c r="K23" s="32">
        <v>280</v>
      </c>
      <c r="L23" s="33">
        <v>273</v>
      </c>
    </row>
    <row r="24" spans="2:12" customFormat="1" x14ac:dyDescent="0.15">
      <c r="B24" s="42" t="s">
        <v>23</v>
      </c>
      <c r="C24" s="43"/>
      <c r="D24" s="17" t="s">
        <v>10</v>
      </c>
      <c r="E24" s="31">
        <f>SUM(F24:H24)</f>
        <v>18</v>
      </c>
      <c r="F24" s="32">
        <v>6</v>
      </c>
      <c r="G24" s="32">
        <v>6</v>
      </c>
      <c r="H24" s="33">
        <v>6</v>
      </c>
      <c r="I24" s="31">
        <f>SUM(J24:L24)</f>
        <v>709</v>
      </c>
      <c r="J24" s="32">
        <v>243</v>
      </c>
      <c r="K24" s="32">
        <v>229</v>
      </c>
      <c r="L24" s="33">
        <v>237</v>
      </c>
    </row>
    <row r="25" spans="2:12" customFormat="1" x14ac:dyDescent="0.15">
      <c r="B25" s="42" t="s">
        <v>24</v>
      </c>
      <c r="C25" s="43"/>
      <c r="D25" s="17" t="s">
        <v>10</v>
      </c>
      <c r="E25" s="31">
        <f>SUM(F25:H25)</f>
        <v>7</v>
      </c>
      <c r="F25" s="32">
        <v>2</v>
      </c>
      <c r="G25" s="32">
        <v>2</v>
      </c>
      <c r="H25" s="33">
        <v>3</v>
      </c>
      <c r="I25" s="31">
        <f>SUM(J25:L25)</f>
        <v>147</v>
      </c>
      <c r="J25" s="32">
        <v>40</v>
      </c>
      <c r="K25" s="32">
        <v>50</v>
      </c>
      <c r="L25" s="33">
        <v>57</v>
      </c>
    </row>
    <row r="26" spans="2:12" customFormat="1" x14ac:dyDescent="0.15">
      <c r="B26" s="44" t="s">
        <v>25</v>
      </c>
      <c r="C26" s="45"/>
      <c r="D26" s="15" t="s">
        <v>9</v>
      </c>
      <c r="E26" s="28">
        <f t="shared" ref="E26:L26" si="6">SUM(E27:E29)</f>
        <v>24</v>
      </c>
      <c r="F26" s="29">
        <f t="shared" si="6"/>
        <v>8</v>
      </c>
      <c r="G26" s="29">
        <f t="shared" si="6"/>
        <v>8</v>
      </c>
      <c r="H26" s="29">
        <f t="shared" si="6"/>
        <v>8</v>
      </c>
      <c r="I26" s="28">
        <f t="shared" si="6"/>
        <v>838</v>
      </c>
      <c r="J26" s="29">
        <f t="shared" si="6"/>
        <v>273</v>
      </c>
      <c r="K26" s="29">
        <f t="shared" si="6"/>
        <v>261</v>
      </c>
      <c r="L26" s="30">
        <f t="shared" si="6"/>
        <v>304</v>
      </c>
    </row>
    <row r="27" spans="2:12" customFormat="1" x14ac:dyDescent="0.15">
      <c r="B27" s="38"/>
      <c r="C27" s="39"/>
      <c r="D27" s="16" t="s">
        <v>26</v>
      </c>
      <c r="E27" s="25">
        <f>SUM(F27:H27)</f>
        <v>3</v>
      </c>
      <c r="F27" s="26">
        <v>1</v>
      </c>
      <c r="G27" s="26">
        <v>1</v>
      </c>
      <c r="H27" s="27">
        <v>1</v>
      </c>
      <c r="I27" s="25">
        <f>SUM(J27:L27)</f>
        <v>83</v>
      </c>
      <c r="J27" s="26">
        <v>23</v>
      </c>
      <c r="K27" s="26">
        <v>27</v>
      </c>
      <c r="L27" s="27">
        <v>33</v>
      </c>
    </row>
    <row r="28" spans="2:12" customFormat="1" x14ac:dyDescent="0.15">
      <c r="B28" s="38"/>
      <c r="C28" s="39"/>
      <c r="D28" s="16" t="s">
        <v>10</v>
      </c>
      <c r="E28" s="25">
        <f>SUM(F28:H28)</f>
        <v>18</v>
      </c>
      <c r="F28" s="26">
        <v>6</v>
      </c>
      <c r="G28" s="26">
        <v>6</v>
      </c>
      <c r="H28" s="27">
        <v>6</v>
      </c>
      <c r="I28" s="25">
        <f>SUM(J28:L28)</f>
        <v>659</v>
      </c>
      <c r="J28" s="26">
        <v>215</v>
      </c>
      <c r="K28" s="26">
        <v>211</v>
      </c>
      <c r="L28" s="27">
        <v>233</v>
      </c>
    </row>
    <row r="29" spans="2:12" customFormat="1" x14ac:dyDescent="0.15">
      <c r="B29" s="40"/>
      <c r="C29" s="41"/>
      <c r="D29" s="17" t="s">
        <v>27</v>
      </c>
      <c r="E29" s="31">
        <f>SUM(F29:H29)</f>
        <v>3</v>
      </c>
      <c r="F29" s="32">
        <v>1</v>
      </c>
      <c r="G29" s="32">
        <v>1</v>
      </c>
      <c r="H29" s="33">
        <v>1</v>
      </c>
      <c r="I29" s="31">
        <f>SUM(J29:L29)</f>
        <v>96</v>
      </c>
      <c r="J29" s="32">
        <v>35</v>
      </c>
      <c r="K29" s="32">
        <v>23</v>
      </c>
      <c r="L29" s="33">
        <v>38</v>
      </c>
    </row>
    <row r="30" spans="2:12" customFormat="1" x14ac:dyDescent="0.15">
      <c r="B30" s="44" t="s">
        <v>28</v>
      </c>
      <c r="C30" s="45"/>
      <c r="D30" s="15" t="s">
        <v>9</v>
      </c>
      <c r="E30" s="28">
        <f t="shared" ref="E30:L30" si="7">SUM(E31:E32)</f>
        <v>12</v>
      </c>
      <c r="F30" s="29">
        <f t="shared" si="7"/>
        <v>4</v>
      </c>
      <c r="G30" s="29">
        <f t="shared" si="7"/>
        <v>4</v>
      </c>
      <c r="H30" s="29">
        <f t="shared" si="7"/>
        <v>4</v>
      </c>
      <c r="I30" s="28">
        <f t="shared" si="7"/>
        <v>281</v>
      </c>
      <c r="J30" s="29">
        <f t="shared" si="7"/>
        <v>107</v>
      </c>
      <c r="K30" s="29">
        <f t="shared" si="7"/>
        <v>90</v>
      </c>
      <c r="L30" s="30">
        <f t="shared" si="7"/>
        <v>84</v>
      </c>
    </row>
    <row r="31" spans="2:12" customFormat="1" x14ac:dyDescent="0.15">
      <c r="B31" s="38"/>
      <c r="C31" s="39"/>
      <c r="D31" s="16" t="s">
        <v>10</v>
      </c>
      <c r="E31" s="25">
        <f>SUM(F31:H31)</f>
        <v>9</v>
      </c>
      <c r="F31" s="26">
        <v>3</v>
      </c>
      <c r="G31" s="26">
        <v>3</v>
      </c>
      <c r="H31" s="27">
        <v>3</v>
      </c>
      <c r="I31" s="25">
        <f>SUM(J31:L31)</f>
        <v>237</v>
      </c>
      <c r="J31" s="26">
        <v>88</v>
      </c>
      <c r="K31" s="26">
        <v>80</v>
      </c>
      <c r="L31" s="27">
        <v>69</v>
      </c>
    </row>
    <row r="32" spans="2:12" customFormat="1" x14ac:dyDescent="0.15">
      <c r="B32" s="40"/>
      <c r="C32" s="41"/>
      <c r="D32" s="17" t="s">
        <v>16</v>
      </c>
      <c r="E32" s="31">
        <f>SUM(F32:H32)</f>
        <v>3</v>
      </c>
      <c r="F32" s="32">
        <v>1</v>
      </c>
      <c r="G32" s="32">
        <v>1</v>
      </c>
      <c r="H32" s="33">
        <v>1</v>
      </c>
      <c r="I32" s="31">
        <f>SUM(J32:L32)</f>
        <v>44</v>
      </c>
      <c r="J32" s="32">
        <v>19</v>
      </c>
      <c r="K32" s="32">
        <v>10</v>
      </c>
      <c r="L32" s="33">
        <v>15</v>
      </c>
    </row>
    <row r="33" spans="2:12" customFormat="1" x14ac:dyDescent="0.15">
      <c r="B33" s="44" t="s">
        <v>29</v>
      </c>
      <c r="C33" s="45"/>
      <c r="D33" s="15" t="s">
        <v>9</v>
      </c>
      <c r="E33" s="28">
        <f t="shared" ref="E33:L33" si="8">SUM(E34:E36)</f>
        <v>10</v>
      </c>
      <c r="F33" s="29">
        <f t="shared" si="8"/>
        <v>3</v>
      </c>
      <c r="G33" s="29">
        <f t="shared" si="8"/>
        <v>3</v>
      </c>
      <c r="H33" s="29">
        <f t="shared" si="8"/>
        <v>4</v>
      </c>
      <c r="I33" s="28">
        <f t="shared" si="8"/>
        <v>229</v>
      </c>
      <c r="J33" s="29">
        <f t="shared" si="8"/>
        <v>55</v>
      </c>
      <c r="K33" s="29">
        <f t="shared" si="8"/>
        <v>82</v>
      </c>
      <c r="L33" s="30">
        <f t="shared" si="8"/>
        <v>92</v>
      </c>
    </row>
    <row r="34" spans="2:12" customFormat="1" x14ac:dyDescent="0.15">
      <c r="B34" s="38"/>
      <c r="C34" s="39"/>
      <c r="D34" s="16" t="s">
        <v>10</v>
      </c>
      <c r="E34" s="25">
        <f>SUM(F34:H34)</f>
        <v>5</v>
      </c>
      <c r="F34" s="26">
        <v>0</v>
      </c>
      <c r="G34" s="26">
        <v>2</v>
      </c>
      <c r="H34" s="27">
        <v>3</v>
      </c>
      <c r="I34" s="25">
        <f>SUM(J34:L34)</f>
        <v>114</v>
      </c>
      <c r="J34" s="26">
        <v>0</v>
      </c>
      <c r="K34" s="26">
        <v>56</v>
      </c>
      <c r="L34" s="27">
        <v>58</v>
      </c>
    </row>
    <row r="35" spans="2:12" customFormat="1" x14ac:dyDescent="0.15">
      <c r="B35" s="38"/>
      <c r="C35" s="39"/>
      <c r="D35" s="16" t="s">
        <v>138</v>
      </c>
      <c r="E35" s="25">
        <f>SUM(F35:H35)</f>
        <v>2</v>
      </c>
      <c r="F35" s="26">
        <v>2</v>
      </c>
      <c r="G35" s="26">
        <v>0</v>
      </c>
      <c r="H35" s="27">
        <v>0</v>
      </c>
      <c r="I35" s="25">
        <f>SUM(J35:L35)</f>
        <v>31</v>
      </c>
      <c r="J35" s="26">
        <v>31</v>
      </c>
      <c r="K35" s="26">
        <v>0</v>
      </c>
      <c r="L35" s="27">
        <v>0</v>
      </c>
    </row>
    <row r="36" spans="2:12" customFormat="1" x14ac:dyDescent="0.15">
      <c r="B36" s="40"/>
      <c r="C36" s="41"/>
      <c r="D36" s="17" t="s">
        <v>30</v>
      </c>
      <c r="E36" s="31">
        <f>SUM(F36:H36)</f>
        <v>3</v>
      </c>
      <c r="F36" s="32">
        <v>1</v>
      </c>
      <c r="G36" s="32">
        <v>1</v>
      </c>
      <c r="H36" s="33">
        <v>1</v>
      </c>
      <c r="I36" s="31">
        <f>SUM(J36:L36)</f>
        <v>84</v>
      </c>
      <c r="J36" s="32">
        <v>24</v>
      </c>
      <c r="K36" s="32">
        <v>26</v>
      </c>
      <c r="L36" s="33">
        <v>34</v>
      </c>
    </row>
    <row r="37" spans="2:12" customFormat="1" x14ac:dyDescent="0.15">
      <c r="B37" s="44" t="s">
        <v>31</v>
      </c>
      <c r="C37" s="45"/>
      <c r="D37" s="15" t="s">
        <v>9</v>
      </c>
      <c r="E37" s="28">
        <f t="shared" ref="E37:L37" si="9">SUM(E38:E40)</f>
        <v>17</v>
      </c>
      <c r="F37" s="29">
        <f t="shared" si="9"/>
        <v>5</v>
      </c>
      <c r="G37" s="29">
        <f t="shared" si="9"/>
        <v>6</v>
      </c>
      <c r="H37" s="29">
        <f t="shared" si="9"/>
        <v>6</v>
      </c>
      <c r="I37" s="28">
        <f t="shared" si="9"/>
        <v>408</v>
      </c>
      <c r="J37" s="29">
        <f t="shared" si="9"/>
        <v>145</v>
      </c>
      <c r="K37" s="29">
        <f t="shared" si="9"/>
        <v>123</v>
      </c>
      <c r="L37" s="30">
        <f t="shared" si="9"/>
        <v>140</v>
      </c>
    </row>
    <row r="38" spans="2:12" customFormat="1" x14ac:dyDescent="0.15">
      <c r="B38" s="38"/>
      <c r="C38" s="39"/>
      <c r="D38" s="16" t="s">
        <v>10</v>
      </c>
      <c r="E38" s="25">
        <f>SUM(F38:H38)</f>
        <v>11</v>
      </c>
      <c r="F38" s="26">
        <v>3</v>
      </c>
      <c r="G38" s="26">
        <v>4</v>
      </c>
      <c r="H38" s="27">
        <v>4</v>
      </c>
      <c r="I38" s="25">
        <f>SUM(J38:L38)</f>
        <v>252</v>
      </c>
      <c r="J38" s="26">
        <v>86</v>
      </c>
      <c r="K38" s="26">
        <v>87</v>
      </c>
      <c r="L38" s="27">
        <v>79</v>
      </c>
    </row>
    <row r="39" spans="2:12" customFormat="1" x14ac:dyDescent="0.15">
      <c r="B39" s="38"/>
      <c r="C39" s="39"/>
      <c r="D39" s="16" t="s">
        <v>30</v>
      </c>
      <c r="E39" s="25">
        <f>SUM(F39:H39)</f>
        <v>3</v>
      </c>
      <c r="F39" s="26">
        <v>1</v>
      </c>
      <c r="G39" s="26">
        <v>1</v>
      </c>
      <c r="H39" s="27">
        <v>1</v>
      </c>
      <c r="I39" s="25">
        <f>SUM(J39:L39)</f>
        <v>79</v>
      </c>
      <c r="J39" s="26">
        <v>30</v>
      </c>
      <c r="K39" s="26">
        <v>17</v>
      </c>
      <c r="L39" s="27">
        <v>32</v>
      </c>
    </row>
    <row r="40" spans="2:12" customFormat="1" x14ac:dyDescent="0.15">
      <c r="B40" s="40"/>
      <c r="C40" s="41"/>
      <c r="D40" s="17" t="s">
        <v>139</v>
      </c>
      <c r="E40" s="31">
        <f>SUM(F40:H40)</f>
        <v>3</v>
      </c>
      <c r="F40" s="32">
        <v>1</v>
      </c>
      <c r="G40" s="32">
        <v>1</v>
      </c>
      <c r="H40" s="33">
        <v>1</v>
      </c>
      <c r="I40" s="31">
        <f>SUM(J40:L40)</f>
        <v>77</v>
      </c>
      <c r="J40" s="32">
        <v>29</v>
      </c>
      <c r="K40" s="32">
        <v>19</v>
      </c>
      <c r="L40" s="33">
        <v>29</v>
      </c>
    </row>
    <row r="41" spans="2:12" customFormat="1" x14ac:dyDescent="0.15">
      <c r="B41" s="42" t="s">
        <v>32</v>
      </c>
      <c r="C41" s="43"/>
      <c r="D41" s="17" t="s">
        <v>10</v>
      </c>
      <c r="E41" s="31">
        <f>SUM(F41:H41)</f>
        <v>3</v>
      </c>
      <c r="F41" s="32">
        <v>1</v>
      </c>
      <c r="G41" s="32">
        <v>1</v>
      </c>
      <c r="H41" s="33">
        <v>1</v>
      </c>
      <c r="I41" s="31">
        <f>SUM(J41:L41)</f>
        <v>58</v>
      </c>
      <c r="J41" s="32">
        <v>22</v>
      </c>
      <c r="K41" s="32">
        <v>10</v>
      </c>
      <c r="L41" s="33">
        <v>26</v>
      </c>
    </row>
    <row r="42" spans="2:12" customFormat="1" x14ac:dyDescent="0.15">
      <c r="B42" s="42" t="s">
        <v>33</v>
      </c>
      <c r="C42" s="43"/>
      <c r="D42" s="17" t="s">
        <v>10</v>
      </c>
      <c r="E42" s="31">
        <f>SUM(F42:H42)</f>
        <v>6</v>
      </c>
      <c r="F42" s="32">
        <v>2</v>
      </c>
      <c r="G42" s="32">
        <v>2</v>
      </c>
      <c r="H42" s="33">
        <v>2</v>
      </c>
      <c r="I42" s="31">
        <f>SUM(J42:L42)</f>
        <v>94</v>
      </c>
      <c r="J42" s="32">
        <v>29</v>
      </c>
      <c r="K42" s="32">
        <v>29</v>
      </c>
      <c r="L42" s="33">
        <v>36</v>
      </c>
    </row>
    <row r="43" spans="2:12" customFormat="1" x14ac:dyDescent="0.15">
      <c r="B43" s="44" t="s">
        <v>34</v>
      </c>
      <c r="C43" s="45"/>
      <c r="D43" s="15" t="s">
        <v>9</v>
      </c>
      <c r="E43" s="28">
        <f t="shared" ref="E43:L43" si="10">SUM(E44:E45)</f>
        <v>15</v>
      </c>
      <c r="F43" s="29">
        <f t="shared" si="10"/>
        <v>5</v>
      </c>
      <c r="G43" s="29">
        <f t="shared" si="10"/>
        <v>5</v>
      </c>
      <c r="H43" s="29">
        <f t="shared" si="10"/>
        <v>5</v>
      </c>
      <c r="I43" s="28">
        <f t="shared" si="10"/>
        <v>406</v>
      </c>
      <c r="J43" s="29">
        <f t="shared" si="10"/>
        <v>153</v>
      </c>
      <c r="K43" s="29">
        <f t="shared" si="10"/>
        <v>124</v>
      </c>
      <c r="L43" s="30">
        <f t="shared" si="10"/>
        <v>129</v>
      </c>
    </row>
    <row r="44" spans="2:12" customFormat="1" x14ac:dyDescent="0.15">
      <c r="B44" s="38"/>
      <c r="C44" s="39"/>
      <c r="D44" s="16" t="s">
        <v>10</v>
      </c>
      <c r="E44" s="25">
        <f>SUM(F44:H44)</f>
        <v>12</v>
      </c>
      <c r="F44" s="26">
        <v>4</v>
      </c>
      <c r="G44" s="26">
        <v>4</v>
      </c>
      <c r="H44" s="27">
        <v>4</v>
      </c>
      <c r="I44" s="25">
        <f>SUM(J44:L44)</f>
        <v>369</v>
      </c>
      <c r="J44" s="26">
        <v>141</v>
      </c>
      <c r="K44" s="26">
        <v>112</v>
      </c>
      <c r="L44" s="27">
        <v>116</v>
      </c>
    </row>
    <row r="45" spans="2:12" customFormat="1" x14ac:dyDescent="0.15">
      <c r="B45" s="40"/>
      <c r="C45" s="41"/>
      <c r="D45" s="18" t="s">
        <v>140</v>
      </c>
      <c r="E45" s="31">
        <f>SUM(F45:H45)</f>
        <v>3</v>
      </c>
      <c r="F45" s="32">
        <v>1</v>
      </c>
      <c r="G45" s="32">
        <v>1</v>
      </c>
      <c r="H45" s="33">
        <v>1</v>
      </c>
      <c r="I45" s="31">
        <f>SUM(J45:L45)</f>
        <v>37</v>
      </c>
      <c r="J45" s="32">
        <v>12</v>
      </c>
      <c r="K45" s="32">
        <v>12</v>
      </c>
      <c r="L45" s="33">
        <v>13</v>
      </c>
    </row>
    <row r="46" spans="2:12" customFormat="1" x14ac:dyDescent="0.15">
      <c r="B46" s="44" t="s">
        <v>35</v>
      </c>
      <c r="C46" s="45"/>
      <c r="D46" s="15" t="s">
        <v>9</v>
      </c>
      <c r="E46" s="28">
        <f t="shared" ref="E46:L46" si="11">SUM(E47:E49)</f>
        <v>18</v>
      </c>
      <c r="F46" s="29">
        <f t="shared" si="11"/>
        <v>6</v>
      </c>
      <c r="G46" s="29">
        <f t="shared" si="11"/>
        <v>6</v>
      </c>
      <c r="H46" s="29">
        <f t="shared" si="11"/>
        <v>6</v>
      </c>
      <c r="I46" s="28">
        <f t="shared" si="11"/>
        <v>420</v>
      </c>
      <c r="J46" s="29">
        <f t="shared" si="11"/>
        <v>142</v>
      </c>
      <c r="K46" s="29">
        <f t="shared" si="11"/>
        <v>131</v>
      </c>
      <c r="L46" s="30">
        <f t="shared" si="11"/>
        <v>147</v>
      </c>
    </row>
    <row r="47" spans="2:12" customFormat="1" x14ac:dyDescent="0.15">
      <c r="B47" s="38"/>
      <c r="C47" s="39"/>
      <c r="D47" s="16" t="s">
        <v>10</v>
      </c>
      <c r="E47" s="25">
        <f>SUM(F47:H47)</f>
        <v>12</v>
      </c>
      <c r="F47" s="26">
        <v>4</v>
      </c>
      <c r="G47" s="26">
        <v>4</v>
      </c>
      <c r="H47" s="27">
        <v>4</v>
      </c>
      <c r="I47" s="25">
        <f>SUM(J47:L47)</f>
        <v>308</v>
      </c>
      <c r="J47" s="26">
        <v>115</v>
      </c>
      <c r="K47" s="26">
        <v>89</v>
      </c>
      <c r="L47" s="27">
        <v>104</v>
      </c>
    </row>
    <row r="48" spans="2:12" customFormat="1" x14ac:dyDescent="0.15">
      <c r="B48" s="38"/>
      <c r="C48" s="39"/>
      <c r="D48" s="16" t="s">
        <v>36</v>
      </c>
      <c r="E48" s="25">
        <f>SUM(F48:H48)</f>
        <v>3</v>
      </c>
      <c r="F48" s="26">
        <v>1</v>
      </c>
      <c r="G48" s="26">
        <v>1</v>
      </c>
      <c r="H48" s="27">
        <v>1</v>
      </c>
      <c r="I48" s="25">
        <f>SUM(J48:L48)</f>
        <v>48</v>
      </c>
      <c r="J48" s="26">
        <v>10</v>
      </c>
      <c r="K48" s="26">
        <v>18</v>
      </c>
      <c r="L48" s="27">
        <v>20</v>
      </c>
    </row>
    <row r="49" spans="2:12" customFormat="1" x14ac:dyDescent="0.15">
      <c r="B49" s="40"/>
      <c r="C49" s="41"/>
      <c r="D49" s="17" t="s">
        <v>37</v>
      </c>
      <c r="E49" s="31">
        <f>SUM(F49:H49)</f>
        <v>3</v>
      </c>
      <c r="F49" s="32">
        <v>1</v>
      </c>
      <c r="G49" s="32">
        <v>1</v>
      </c>
      <c r="H49" s="33">
        <v>1</v>
      </c>
      <c r="I49" s="31">
        <f>SUM(J49:L49)</f>
        <v>64</v>
      </c>
      <c r="J49" s="32">
        <v>17</v>
      </c>
      <c r="K49" s="32">
        <v>24</v>
      </c>
      <c r="L49" s="33">
        <v>23</v>
      </c>
    </row>
    <row r="50" spans="2:12" customFormat="1" x14ac:dyDescent="0.15">
      <c r="B50" s="44" t="s">
        <v>38</v>
      </c>
      <c r="C50" s="45"/>
      <c r="D50" s="15" t="s">
        <v>9</v>
      </c>
      <c r="E50" s="28">
        <f t="shared" ref="E50:L50" si="12">SUM(E51:E52)</f>
        <v>6</v>
      </c>
      <c r="F50" s="29">
        <f t="shared" si="12"/>
        <v>2</v>
      </c>
      <c r="G50" s="29">
        <f t="shared" si="12"/>
        <v>2</v>
      </c>
      <c r="H50" s="29">
        <f t="shared" si="12"/>
        <v>2</v>
      </c>
      <c r="I50" s="28">
        <f t="shared" si="12"/>
        <v>89</v>
      </c>
      <c r="J50" s="29">
        <f t="shared" si="12"/>
        <v>34</v>
      </c>
      <c r="K50" s="29">
        <f t="shared" si="12"/>
        <v>25</v>
      </c>
      <c r="L50" s="30">
        <f t="shared" si="12"/>
        <v>30</v>
      </c>
    </row>
    <row r="51" spans="2:12" customFormat="1" x14ac:dyDescent="0.15">
      <c r="B51" s="38"/>
      <c r="C51" s="39"/>
      <c r="D51" s="16" t="s">
        <v>10</v>
      </c>
      <c r="E51" s="25">
        <f t="shared" ref="E51:E56" si="13">SUM(F51:H51)</f>
        <v>6</v>
      </c>
      <c r="F51" s="26">
        <v>2</v>
      </c>
      <c r="G51" s="26">
        <v>2</v>
      </c>
      <c r="H51" s="27">
        <v>2</v>
      </c>
      <c r="I51" s="25">
        <f t="shared" ref="I51:I56" si="14">SUM(J51:L51)</f>
        <v>63</v>
      </c>
      <c r="J51" s="26">
        <v>21</v>
      </c>
      <c r="K51" s="26">
        <v>20</v>
      </c>
      <c r="L51" s="27">
        <v>22</v>
      </c>
    </row>
    <row r="52" spans="2:12" customFormat="1" x14ac:dyDescent="0.15">
      <c r="B52" s="40"/>
      <c r="C52" s="41"/>
      <c r="D52" s="17" t="s">
        <v>39</v>
      </c>
      <c r="E52" s="31">
        <f t="shared" si="13"/>
        <v>0</v>
      </c>
      <c r="F52" s="32">
        <v>0</v>
      </c>
      <c r="G52" s="32">
        <v>0</v>
      </c>
      <c r="H52" s="33">
        <v>0</v>
      </c>
      <c r="I52" s="31">
        <f t="shared" si="14"/>
        <v>26</v>
      </c>
      <c r="J52" s="32">
        <v>13</v>
      </c>
      <c r="K52" s="32">
        <v>5</v>
      </c>
      <c r="L52" s="33">
        <v>8</v>
      </c>
    </row>
    <row r="53" spans="2:12" customFormat="1" x14ac:dyDescent="0.15">
      <c r="B53" s="42" t="s">
        <v>40</v>
      </c>
      <c r="C53" s="43"/>
      <c r="D53" s="17" t="s">
        <v>10</v>
      </c>
      <c r="E53" s="31">
        <f t="shared" si="13"/>
        <v>3</v>
      </c>
      <c r="F53" s="32">
        <v>1</v>
      </c>
      <c r="G53" s="32">
        <v>1</v>
      </c>
      <c r="H53" s="33">
        <v>1</v>
      </c>
      <c r="I53" s="31">
        <f t="shared" si="14"/>
        <v>33</v>
      </c>
      <c r="J53" s="32">
        <v>8</v>
      </c>
      <c r="K53" s="32">
        <v>18</v>
      </c>
      <c r="L53" s="33">
        <v>7</v>
      </c>
    </row>
    <row r="54" spans="2:12" customFormat="1" x14ac:dyDescent="0.15">
      <c r="B54" s="42" t="s">
        <v>41</v>
      </c>
      <c r="C54" s="43"/>
      <c r="D54" s="17" t="s">
        <v>10</v>
      </c>
      <c r="E54" s="31">
        <f t="shared" si="13"/>
        <v>6</v>
      </c>
      <c r="F54" s="32">
        <v>2</v>
      </c>
      <c r="G54" s="32">
        <v>2</v>
      </c>
      <c r="H54" s="33">
        <v>2</v>
      </c>
      <c r="I54" s="31">
        <f t="shared" si="14"/>
        <v>118</v>
      </c>
      <c r="J54" s="32">
        <v>37</v>
      </c>
      <c r="K54" s="32">
        <v>49</v>
      </c>
      <c r="L54" s="33">
        <v>32</v>
      </c>
    </row>
    <row r="55" spans="2:12" customFormat="1" x14ac:dyDescent="0.15">
      <c r="B55" s="42" t="s">
        <v>42</v>
      </c>
      <c r="C55" s="43"/>
      <c r="D55" s="17" t="s">
        <v>10</v>
      </c>
      <c r="E55" s="31">
        <f t="shared" si="13"/>
        <v>6</v>
      </c>
      <c r="F55" s="32">
        <v>2</v>
      </c>
      <c r="G55" s="32">
        <v>2</v>
      </c>
      <c r="H55" s="33">
        <v>2</v>
      </c>
      <c r="I55" s="31">
        <f t="shared" si="14"/>
        <v>81</v>
      </c>
      <c r="J55" s="32">
        <v>28</v>
      </c>
      <c r="K55" s="32">
        <v>31</v>
      </c>
      <c r="L55" s="33">
        <v>22</v>
      </c>
    </row>
    <row r="56" spans="2:12" customFormat="1" x14ac:dyDescent="0.15">
      <c r="B56" s="42" t="s">
        <v>43</v>
      </c>
      <c r="C56" s="43"/>
      <c r="D56" s="17" t="s">
        <v>10</v>
      </c>
      <c r="E56" s="31">
        <f t="shared" si="13"/>
        <v>9</v>
      </c>
      <c r="F56" s="32">
        <v>3</v>
      </c>
      <c r="G56" s="32">
        <v>3</v>
      </c>
      <c r="H56" s="33">
        <v>3</v>
      </c>
      <c r="I56" s="31">
        <f t="shared" si="14"/>
        <v>189</v>
      </c>
      <c r="J56" s="32">
        <v>67</v>
      </c>
      <c r="K56" s="32">
        <v>60</v>
      </c>
      <c r="L56" s="33">
        <v>62</v>
      </c>
    </row>
    <row r="57" spans="2:12" customFormat="1" x14ac:dyDescent="0.15">
      <c r="B57" s="44" t="s">
        <v>44</v>
      </c>
      <c r="C57" s="45"/>
      <c r="D57" s="15" t="s">
        <v>9</v>
      </c>
      <c r="E57" s="28">
        <f t="shared" ref="E57:L57" si="15">SUM(E58:E59)</f>
        <v>6</v>
      </c>
      <c r="F57" s="29">
        <f t="shared" si="15"/>
        <v>2</v>
      </c>
      <c r="G57" s="29">
        <f t="shared" si="15"/>
        <v>2</v>
      </c>
      <c r="H57" s="29">
        <f t="shared" si="15"/>
        <v>2</v>
      </c>
      <c r="I57" s="28">
        <f t="shared" si="15"/>
        <v>139</v>
      </c>
      <c r="J57" s="29">
        <f t="shared" si="15"/>
        <v>53</v>
      </c>
      <c r="K57" s="29">
        <f t="shared" si="15"/>
        <v>43</v>
      </c>
      <c r="L57" s="30">
        <f t="shared" si="15"/>
        <v>43</v>
      </c>
    </row>
    <row r="58" spans="2:12" customFormat="1" x14ac:dyDescent="0.15">
      <c r="B58" s="38"/>
      <c r="C58" s="39"/>
      <c r="D58" s="16" t="s">
        <v>10</v>
      </c>
      <c r="E58" s="25">
        <f>SUM(F58:H58)</f>
        <v>3</v>
      </c>
      <c r="F58" s="26">
        <v>1</v>
      </c>
      <c r="G58" s="26">
        <v>1</v>
      </c>
      <c r="H58" s="27">
        <v>1</v>
      </c>
      <c r="I58" s="25">
        <f>SUM(J58:L58)</f>
        <v>80</v>
      </c>
      <c r="J58" s="26">
        <v>26</v>
      </c>
      <c r="K58" s="26">
        <v>21</v>
      </c>
      <c r="L58" s="27">
        <v>33</v>
      </c>
    </row>
    <row r="59" spans="2:12" customFormat="1" x14ac:dyDescent="0.15">
      <c r="B59" s="40"/>
      <c r="C59" s="41"/>
      <c r="D59" s="17" t="s">
        <v>45</v>
      </c>
      <c r="E59" s="31">
        <f>SUM(F59:H59)</f>
        <v>3</v>
      </c>
      <c r="F59" s="32">
        <v>1</v>
      </c>
      <c r="G59" s="32">
        <v>1</v>
      </c>
      <c r="H59" s="33">
        <v>1</v>
      </c>
      <c r="I59" s="31">
        <f>SUM(J59:L59)</f>
        <v>59</v>
      </c>
      <c r="J59" s="32">
        <v>27</v>
      </c>
      <c r="K59" s="32">
        <v>22</v>
      </c>
      <c r="L59" s="33">
        <v>10</v>
      </c>
    </row>
    <row r="60" spans="2:12" customFormat="1" x14ac:dyDescent="0.15">
      <c r="B60" s="44" t="s">
        <v>46</v>
      </c>
      <c r="C60" s="45"/>
      <c r="D60" s="15" t="s">
        <v>9</v>
      </c>
      <c r="E60" s="28">
        <f t="shared" ref="E60:L60" si="16">SUM(E61:E62)</f>
        <v>12</v>
      </c>
      <c r="F60" s="29">
        <f t="shared" si="16"/>
        <v>4</v>
      </c>
      <c r="G60" s="29">
        <f t="shared" si="16"/>
        <v>4</v>
      </c>
      <c r="H60" s="29">
        <f t="shared" si="16"/>
        <v>4</v>
      </c>
      <c r="I60" s="28">
        <f t="shared" si="16"/>
        <v>245</v>
      </c>
      <c r="J60" s="29">
        <f t="shared" si="16"/>
        <v>67</v>
      </c>
      <c r="K60" s="29">
        <f t="shared" si="16"/>
        <v>88</v>
      </c>
      <c r="L60" s="30">
        <f t="shared" si="16"/>
        <v>90</v>
      </c>
    </row>
    <row r="61" spans="2:12" customFormat="1" x14ac:dyDescent="0.15">
      <c r="B61" s="38"/>
      <c r="C61" s="39"/>
      <c r="D61" s="16" t="s">
        <v>10</v>
      </c>
      <c r="E61" s="25">
        <f>SUM(F61:H61)</f>
        <v>9</v>
      </c>
      <c r="F61" s="26">
        <v>3</v>
      </c>
      <c r="G61" s="26">
        <v>3</v>
      </c>
      <c r="H61" s="27">
        <v>3</v>
      </c>
      <c r="I61" s="25">
        <f>SUM(J61:L61)</f>
        <v>217</v>
      </c>
      <c r="J61" s="26">
        <v>58</v>
      </c>
      <c r="K61" s="26">
        <v>77</v>
      </c>
      <c r="L61" s="27">
        <v>82</v>
      </c>
    </row>
    <row r="62" spans="2:12" customFormat="1" x14ac:dyDescent="0.15">
      <c r="B62" s="40"/>
      <c r="C62" s="41"/>
      <c r="D62" s="17" t="s">
        <v>47</v>
      </c>
      <c r="E62" s="31">
        <f>SUM(F62:H62)</f>
        <v>3</v>
      </c>
      <c r="F62" s="32">
        <v>1</v>
      </c>
      <c r="G62" s="32">
        <v>1</v>
      </c>
      <c r="H62" s="33">
        <v>1</v>
      </c>
      <c r="I62" s="31">
        <f>SUM(J62:L62)</f>
        <v>28</v>
      </c>
      <c r="J62" s="32">
        <v>9</v>
      </c>
      <c r="K62" s="32">
        <v>11</v>
      </c>
      <c r="L62" s="33">
        <v>8</v>
      </c>
    </row>
    <row r="63" spans="2:12" customFormat="1" x14ac:dyDescent="0.15">
      <c r="B63" s="44" t="s">
        <v>48</v>
      </c>
      <c r="C63" s="45"/>
      <c r="D63" s="15" t="s">
        <v>9</v>
      </c>
      <c r="E63" s="28">
        <f t="shared" ref="E63:L63" si="17">SUM(E64:E65)</f>
        <v>11</v>
      </c>
      <c r="F63" s="29">
        <f t="shared" si="17"/>
        <v>3</v>
      </c>
      <c r="G63" s="29">
        <f t="shared" si="17"/>
        <v>4</v>
      </c>
      <c r="H63" s="29">
        <f t="shared" si="17"/>
        <v>4</v>
      </c>
      <c r="I63" s="28">
        <f t="shared" si="17"/>
        <v>238</v>
      </c>
      <c r="J63" s="29">
        <f t="shared" si="17"/>
        <v>88</v>
      </c>
      <c r="K63" s="29">
        <f t="shared" si="17"/>
        <v>77</v>
      </c>
      <c r="L63" s="30">
        <f t="shared" si="17"/>
        <v>73</v>
      </c>
    </row>
    <row r="64" spans="2:12" customFormat="1" x14ac:dyDescent="0.15">
      <c r="B64" s="38"/>
      <c r="C64" s="39"/>
      <c r="D64" s="16" t="s">
        <v>10</v>
      </c>
      <c r="E64" s="25">
        <f>SUM(F64:H64)</f>
        <v>8</v>
      </c>
      <c r="F64" s="26">
        <v>2</v>
      </c>
      <c r="G64" s="26">
        <v>3</v>
      </c>
      <c r="H64" s="27">
        <v>3</v>
      </c>
      <c r="I64" s="25">
        <f>SUM(J64:L64)</f>
        <v>183</v>
      </c>
      <c r="J64" s="26">
        <v>62</v>
      </c>
      <c r="K64" s="26">
        <v>59</v>
      </c>
      <c r="L64" s="27">
        <v>62</v>
      </c>
    </row>
    <row r="65" spans="2:12" customFormat="1" x14ac:dyDescent="0.15">
      <c r="B65" s="40"/>
      <c r="C65" s="41"/>
      <c r="D65" s="17" t="s">
        <v>49</v>
      </c>
      <c r="E65" s="31">
        <f>SUM(F65:H65)</f>
        <v>3</v>
      </c>
      <c r="F65" s="32">
        <v>1</v>
      </c>
      <c r="G65" s="32">
        <v>1</v>
      </c>
      <c r="H65" s="33">
        <v>1</v>
      </c>
      <c r="I65" s="31">
        <f>SUM(J65:L65)</f>
        <v>55</v>
      </c>
      <c r="J65" s="32">
        <v>26</v>
      </c>
      <c r="K65" s="32">
        <v>18</v>
      </c>
      <c r="L65" s="33">
        <v>11</v>
      </c>
    </row>
    <row r="66" spans="2:12" customFormat="1" x14ac:dyDescent="0.15">
      <c r="B66" s="44" t="s">
        <v>50</v>
      </c>
      <c r="C66" s="45"/>
      <c r="D66" s="15" t="s">
        <v>9</v>
      </c>
      <c r="E66" s="28">
        <f t="shared" ref="E66:L66" si="18">SUM(E67:E69)</f>
        <v>12</v>
      </c>
      <c r="F66" s="29">
        <f t="shared" si="18"/>
        <v>4</v>
      </c>
      <c r="G66" s="29">
        <f t="shared" si="18"/>
        <v>4</v>
      </c>
      <c r="H66" s="29">
        <f t="shared" si="18"/>
        <v>4</v>
      </c>
      <c r="I66" s="28">
        <f t="shared" si="18"/>
        <v>218</v>
      </c>
      <c r="J66" s="29">
        <f t="shared" si="18"/>
        <v>73</v>
      </c>
      <c r="K66" s="29">
        <f t="shared" si="18"/>
        <v>65</v>
      </c>
      <c r="L66" s="30">
        <f t="shared" si="18"/>
        <v>80</v>
      </c>
    </row>
    <row r="67" spans="2:12" customFormat="1" x14ac:dyDescent="0.15">
      <c r="B67" s="38"/>
      <c r="C67" s="39"/>
      <c r="D67" s="16" t="s">
        <v>10</v>
      </c>
      <c r="E67" s="25">
        <f>SUM(F67:H67)</f>
        <v>6</v>
      </c>
      <c r="F67" s="26">
        <v>2</v>
      </c>
      <c r="G67" s="26">
        <v>2</v>
      </c>
      <c r="H67" s="27">
        <v>2</v>
      </c>
      <c r="I67" s="25">
        <f>SUM(J67:L67)</f>
        <v>100</v>
      </c>
      <c r="J67" s="26">
        <v>32</v>
      </c>
      <c r="K67" s="26">
        <v>31</v>
      </c>
      <c r="L67" s="27">
        <v>37</v>
      </c>
    </row>
    <row r="68" spans="2:12" customFormat="1" x14ac:dyDescent="0.15">
      <c r="B68" s="38"/>
      <c r="C68" s="39"/>
      <c r="D68" s="16" t="s">
        <v>30</v>
      </c>
      <c r="E68" s="25">
        <f>SUM(F68:H68)</f>
        <v>3</v>
      </c>
      <c r="F68" s="26">
        <v>1</v>
      </c>
      <c r="G68" s="26">
        <v>1</v>
      </c>
      <c r="H68" s="27">
        <v>1</v>
      </c>
      <c r="I68" s="25">
        <f>SUM(J68:L68)</f>
        <v>70</v>
      </c>
      <c r="J68" s="26">
        <v>25</v>
      </c>
      <c r="K68" s="26">
        <v>18</v>
      </c>
      <c r="L68" s="27">
        <v>27</v>
      </c>
    </row>
    <row r="69" spans="2:12" customFormat="1" x14ac:dyDescent="0.15">
      <c r="B69" s="40"/>
      <c r="C69" s="41"/>
      <c r="D69" s="17" t="s">
        <v>51</v>
      </c>
      <c r="E69" s="31">
        <f>SUM(F69:H69)</f>
        <v>3</v>
      </c>
      <c r="F69" s="32">
        <v>1</v>
      </c>
      <c r="G69" s="32">
        <v>1</v>
      </c>
      <c r="H69" s="33">
        <v>1</v>
      </c>
      <c r="I69" s="31">
        <f>SUM(J69:L69)</f>
        <v>48</v>
      </c>
      <c r="J69" s="32">
        <v>16</v>
      </c>
      <c r="K69" s="32">
        <v>16</v>
      </c>
      <c r="L69" s="33">
        <v>16</v>
      </c>
    </row>
    <row r="70" spans="2:12" customFormat="1" x14ac:dyDescent="0.15">
      <c r="B70" s="42" t="s">
        <v>52</v>
      </c>
      <c r="C70" s="43"/>
      <c r="D70" s="17" t="s">
        <v>10</v>
      </c>
      <c r="E70" s="31">
        <f>SUM(F70:H70)</f>
        <v>3</v>
      </c>
      <c r="F70" s="32">
        <v>1</v>
      </c>
      <c r="G70" s="32">
        <v>1</v>
      </c>
      <c r="H70" s="33">
        <v>1</v>
      </c>
      <c r="I70" s="31">
        <f>SUM(J70:L70)</f>
        <v>26</v>
      </c>
      <c r="J70" s="32">
        <v>12</v>
      </c>
      <c r="K70" s="32">
        <v>6</v>
      </c>
      <c r="L70" s="33">
        <v>8</v>
      </c>
    </row>
    <row r="71" spans="2:12" customFormat="1" x14ac:dyDescent="0.15">
      <c r="B71" s="44" t="s">
        <v>53</v>
      </c>
      <c r="C71" s="45"/>
      <c r="D71" s="15" t="s">
        <v>9</v>
      </c>
      <c r="E71" s="28">
        <f t="shared" ref="E71:L71" si="19">SUM(E72:E73)</f>
        <v>12</v>
      </c>
      <c r="F71" s="29">
        <f t="shared" si="19"/>
        <v>4</v>
      </c>
      <c r="G71" s="29">
        <f t="shared" si="19"/>
        <v>4</v>
      </c>
      <c r="H71" s="29">
        <f t="shared" si="19"/>
        <v>4</v>
      </c>
      <c r="I71" s="28">
        <f t="shared" si="19"/>
        <v>252</v>
      </c>
      <c r="J71" s="29">
        <f t="shared" si="19"/>
        <v>74</v>
      </c>
      <c r="K71" s="29">
        <f t="shared" si="19"/>
        <v>79</v>
      </c>
      <c r="L71" s="30">
        <f t="shared" si="19"/>
        <v>99</v>
      </c>
    </row>
    <row r="72" spans="2:12" customFormat="1" x14ac:dyDescent="0.15">
      <c r="B72" s="38"/>
      <c r="C72" s="39"/>
      <c r="D72" s="16" t="s">
        <v>10</v>
      </c>
      <c r="E72" s="25">
        <f>SUM(F72:H72)</f>
        <v>9</v>
      </c>
      <c r="F72" s="26">
        <v>3</v>
      </c>
      <c r="G72" s="26">
        <v>3</v>
      </c>
      <c r="H72" s="27">
        <v>3</v>
      </c>
      <c r="I72" s="25">
        <f>SUM(J72:L72)</f>
        <v>197</v>
      </c>
      <c r="J72" s="26">
        <v>54</v>
      </c>
      <c r="K72" s="26">
        <v>64</v>
      </c>
      <c r="L72" s="27">
        <v>79</v>
      </c>
    </row>
    <row r="73" spans="2:12" customFormat="1" x14ac:dyDescent="0.15">
      <c r="B73" s="40"/>
      <c r="C73" s="41"/>
      <c r="D73" s="17" t="s">
        <v>54</v>
      </c>
      <c r="E73" s="31">
        <f>SUM(F73:H73)</f>
        <v>3</v>
      </c>
      <c r="F73" s="32">
        <v>1</v>
      </c>
      <c r="G73" s="32">
        <v>1</v>
      </c>
      <c r="H73" s="33">
        <v>1</v>
      </c>
      <c r="I73" s="31">
        <f>SUM(J73:L73)</f>
        <v>55</v>
      </c>
      <c r="J73" s="32">
        <v>20</v>
      </c>
      <c r="K73" s="32">
        <v>15</v>
      </c>
      <c r="L73" s="33">
        <v>20</v>
      </c>
    </row>
    <row r="74" spans="2:12" customFormat="1" x14ac:dyDescent="0.15">
      <c r="B74" s="42" t="s">
        <v>55</v>
      </c>
      <c r="C74" s="43"/>
      <c r="D74" s="17" t="s">
        <v>10</v>
      </c>
      <c r="E74" s="31">
        <f>SUM(F74:H74)</f>
        <v>3</v>
      </c>
      <c r="F74" s="32">
        <v>1</v>
      </c>
      <c r="G74" s="32">
        <v>1</v>
      </c>
      <c r="H74" s="33">
        <v>1</v>
      </c>
      <c r="I74" s="31">
        <f>SUM(J74:L74)</f>
        <v>67</v>
      </c>
      <c r="J74" s="32">
        <v>19</v>
      </c>
      <c r="K74" s="32">
        <v>27</v>
      </c>
      <c r="L74" s="33">
        <v>21</v>
      </c>
    </row>
    <row r="75" spans="2:12" customFormat="1" x14ac:dyDescent="0.15">
      <c r="B75" s="44" t="s">
        <v>56</v>
      </c>
      <c r="C75" s="45"/>
      <c r="D75" s="15" t="s">
        <v>9</v>
      </c>
      <c r="E75" s="28">
        <f t="shared" ref="E75:L75" si="20">SUM(E76:E78)</f>
        <v>9</v>
      </c>
      <c r="F75" s="29">
        <f t="shared" si="20"/>
        <v>3</v>
      </c>
      <c r="G75" s="29">
        <f t="shared" si="20"/>
        <v>3</v>
      </c>
      <c r="H75" s="29">
        <f t="shared" si="20"/>
        <v>3</v>
      </c>
      <c r="I75" s="28">
        <f t="shared" si="20"/>
        <v>255</v>
      </c>
      <c r="J75" s="29">
        <f t="shared" si="20"/>
        <v>85</v>
      </c>
      <c r="K75" s="29">
        <f t="shared" si="20"/>
        <v>89</v>
      </c>
      <c r="L75" s="30">
        <f t="shared" si="20"/>
        <v>81</v>
      </c>
    </row>
    <row r="76" spans="2:12" customFormat="1" x14ac:dyDescent="0.15">
      <c r="B76" s="38"/>
      <c r="C76" s="39"/>
      <c r="D76" s="16" t="s">
        <v>57</v>
      </c>
      <c r="E76" s="25">
        <f>SUM(F76:H76)</f>
        <v>3</v>
      </c>
      <c r="F76" s="26">
        <v>1</v>
      </c>
      <c r="G76" s="26">
        <v>1</v>
      </c>
      <c r="H76" s="27">
        <v>1</v>
      </c>
      <c r="I76" s="25">
        <f>SUM(J76:L76)</f>
        <v>106</v>
      </c>
      <c r="J76" s="26">
        <v>38</v>
      </c>
      <c r="K76" s="26">
        <v>38</v>
      </c>
      <c r="L76" s="27">
        <v>30</v>
      </c>
    </row>
    <row r="77" spans="2:12" customFormat="1" x14ac:dyDescent="0.15">
      <c r="B77" s="38"/>
      <c r="C77" s="39"/>
      <c r="D77" s="16" t="s">
        <v>58</v>
      </c>
      <c r="E77" s="25">
        <f>SUM(F77:H77)</f>
        <v>3</v>
      </c>
      <c r="F77" s="26">
        <v>1</v>
      </c>
      <c r="G77" s="26">
        <v>1</v>
      </c>
      <c r="H77" s="27">
        <v>1</v>
      </c>
      <c r="I77" s="25">
        <f>SUM(J77:L77)</f>
        <v>70</v>
      </c>
      <c r="J77" s="26">
        <v>25</v>
      </c>
      <c r="K77" s="26">
        <v>27</v>
      </c>
      <c r="L77" s="27">
        <v>18</v>
      </c>
    </row>
    <row r="78" spans="2:12" customFormat="1" x14ac:dyDescent="0.15">
      <c r="B78" s="40"/>
      <c r="C78" s="41"/>
      <c r="D78" s="17" t="s">
        <v>59</v>
      </c>
      <c r="E78" s="31">
        <f>SUM(F78:H78)</f>
        <v>3</v>
      </c>
      <c r="F78" s="32">
        <v>1</v>
      </c>
      <c r="G78" s="32">
        <v>1</v>
      </c>
      <c r="H78" s="33">
        <v>1</v>
      </c>
      <c r="I78" s="31">
        <f>SUM(J78:L78)</f>
        <v>79</v>
      </c>
      <c r="J78" s="32">
        <v>22</v>
      </c>
      <c r="K78" s="32">
        <v>24</v>
      </c>
      <c r="L78" s="33">
        <v>33</v>
      </c>
    </row>
    <row r="79" spans="2:12" customFormat="1" x14ac:dyDescent="0.15">
      <c r="B79" s="44" t="s">
        <v>62</v>
      </c>
      <c r="C79" s="45"/>
      <c r="D79" s="15" t="s">
        <v>9</v>
      </c>
      <c r="E79" s="28">
        <f t="shared" ref="E79:L79" si="21">SUM(E80:E86)</f>
        <v>21</v>
      </c>
      <c r="F79" s="29">
        <f t="shared" si="21"/>
        <v>7</v>
      </c>
      <c r="G79" s="29">
        <f t="shared" si="21"/>
        <v>7</v>
      </c>
      <c r="H79" s="29">
        <f t="shared" si="21"/>
        <v>7</v>
      </c>
      <c r="I79" s="28">
        <f t="shared" si="21"/>
        <v>792</v>
      </c>
      <c r="J79" s="29">
        <f t="shared" si="21"/>
        <v>277</v>
      </c>
      <c r="K79" s="29">
        <f t="shared" si="21"/>
        <v>248</v>
      </c>
      <c r="L79" s="30">
        <f t="shared" si="21"/>
        <v>267</v>
      </c>
    </row>
    <row r="80" spans="2:12" customFormat="1" x14ac:dyDescent="0.15">
      <c r="B80" s="38"/>
      <c r="C80" s="39"/>
      <c r="D80" s="16" t="s">
        <v>60</v>
      </c>
      <c r="E80" s="25">
        <f t="shared" ref="E80:E86" si="22">SUM(F80:H80)</f>
        <v>3</v>
      </c>
      <c r="F80" s="26">
        <v>1</v>
      </c>
      <c r="G80" s="26">
        <v>1</v>
      </c>
      <c r="H80" s="27">
        <v>1</v>
      </c>
      <c r="I80" s="25">
        <f t="shared" ref="I80:I86" si="23">SUM(J80:L80)</f>
        <v>111</v>
      </c>
      <c r="J80" s="26">
        <v>37</v>
      </c>
      <c r="K80" s="26">
        <v>35</v>
      </c>
      <c r="L80" s="27">
        <v>39</v>
      </c>
    </row>
    <row r="81" spans="2:12" customFormat="1" x14ac:dyDescent="0.15">
      <c r="B81" s="38"/>
      <c r="C81" s="39"/>
      <c r="D81" s="16" t="s">
        <v>63</v>
      </c>
      <c r="E81" s="25">
        <f t="shared" si="22"/>
        <v>3</v>
      </c>
      <c r="F81" s="26">
        <v>1</v>
      </c>
      <c r="G81" s="26">
        <v>1</v>
      </c>
      <c r="H81" s="27">
        <v>1</v>
      </c>
      <c r="I81" s="25">
        <f t="shared" si="23"/>
        <v>119</v>
      </c>
      <c r="J81" s="26">
        <v>40</v>
      </c>
      <c r="K81" s="26">
        <v>40</v>
      </c>
      <c r="L81" s="27">
        <v>39</v>
      </c>
    </row>
    <row r="82" spans="2:12" customFormat="1" x14ac:dyDescent="0.15">
      <c r="B82" s="38"/>
      <c r="C82" s="39"/>
      <c r="D82" s="16" t="s">
        <v>64</v>
      </c>
      <c r="E82" s="25">
        <f t="shared" si="22"/>
        <v>3</v>
      </c>
      <c r="F82" s="26">
        <v>1</v>
      </c>
      <c r="G82" s="26">
        <v>1</v>
      </c>
      <c r="H82" s="27">
        <v>1</v>
      </c>
      <c r="I82" s="25">
        <f t="shared" si="23"/>
        <v>116</v>
      </c>
      <c r="J82" s="26">
        <v>40</v>
      </c>
      <c r="K82" s="26">
        <v>39</v>
      </c>
      <c r="L82" s="27">
        <v>37</v>
      </c>
    </row>
    <row r="83" spans="2:12" customFormat="1" x14ac:dyDescent="0.15">
      <c r="B83" s="38"/>
      <c r="C83" s="39"/>
      <c r="D83" s="16" t="s">
        <v>65</v>
      </c>
      <c r="E83" s="25">
        <f t="shared" si="22"/>
        <v>3</v>
      </c>
      <c r="F83" s="26">
        <v>1</v>
      </c>
      <c r="G83" s="26">
        <v>1</v>
      </c>
      <c r="H83" s="27">
        <v>1</v>
      </c>
      <c r="I83" s="25">
        <f t="shared" si="23"/>
        <v>118</v>
      </c>
      <c r="J83" s="26">
        <v>40</v>
      </c>
      <c r="K83" s="26">
        <v>39</v>
      </c>
      <c r="L83" s="27">
        <v>39</v>
      </c>
    </row>
    <row r="84" spans="2:12" customFormat="1" x14ac:dyDescent="0.15">
      <c r="B84" s="38"/>
      <c r="C84" s="39"/>
      <c r="D84" s="16" t="s">
        <v>66</v>
      </c>
      <c r="E84" s="25">
        <f t="shared" si="22"/>
        <v>3</v>
      </c>
      <c r="F84" s="26">
        <v>1</v>
      </c>
      <c r="G84" s="26">
        <v>1</v>
      </c>
      <c r="H84" s="27">
        <v>1</v>
      </c>
      <c r="I84" s="25">
        <f t="shared" si="23"/>
        <v>116</v>
      </c>
      <c r="J84" s="26">
        <v>40</v>
      </c>
      <c r="K84" s="26">
        <v>36</v>
      </c>
      <c r="L84" s="27">
        <v>40</v>
      </c>
    </row>
    <row r="85" spans="2:12" customFormat="1" x14ac:dyDescent="0.15">
      <c r="B85" s="38"/>
      <c r="C85" s="39"/>
      <c r="D85" s="16" t="s">
        <v>61</v>
      </c>
      <c r="E85" s="25">
        <f t="shared" si="22"/>
        <v>3</v>
      </c>
      <c r="F85" s="26">
        <v>1</v>
      </c>
      <c r="G85" s="26">
        <v>1</v>
      </c>
      <c r="H85" s="27">
        <v>1</v>
      </c>
      <c r="I85" s="25">
        <f t="shared" si="23"/>
        <v>112</v>
      </c>
      <c r="J85" s="26">
        <v>40</v>
      </c>
      <c r="K85" s="26">
        <v>35</v>
      </c>
      <c r="L85" s="27">
        <v>37</v>
      </c>
    </row>
    <row r="86" spans="2:12" customFormat="1" x14ac:dyDescent="0.15">
      <c r="B86" s="40"/>
      <c r="C86" s="41"/>
      <c r="D86" s="17" t="s">
        <v>67</v>
      </c>
      <c r="E86" s="31">
        <f t="shared" si="22"/>
        <v>3</v>
      </c>
      <c r="F86" s="32">
        <v>1</v>
      </c>
      <c r="G86" s="32">
        <v>1</v>
      </c>
      <c r="H86" s="33">
        <v>1</v>
      </c>
      <c r="I86" s="31">
        <f t="shared" si="23"/>
        <v>100</v>
      </c>
      <c r="J86" s="32">
        <v>40</v>
      </c>
      <c r="K86" s="32">
        <v>24</v>
      </c>
      <c r="L86" s="33">
        <v>36</v>
      </c>
    </row>
    <row r="87" spans="2:12" customFormat="1" x14ac:dyDescent="0.15">
      <c r="B87" s="44" t="s">
        <v>68</v>
      </c>
      <c r="C87" s="45"/>
      <c r="D87" s="15" t="s">
        <v>9</v>
      </c>
      <c r="E87" s="28">
        <f t="shared" ref="E87:L87" si="24">SUM(E88:E90)</f>
        <v>9</v>
      </c>
      <c r="F87" s="29">
        <f t="shared" si="24"/>
        <v>3</v>
      </c>
      <c r="G87" s="29">
        <f t="shared" si="24"/>
        <v>3</v>
      </c>
      <c r="H87" s="29">
        <f t="shared" si="24"/>
        <v>3</v>
      </c>
      <c r="I87" s="28">
        <f t="shared" si="24"/>
        <v>192</v>
      </c>
      <c r="J87" s="29">
        <f t="shared" si="24"/>
        <v>71</v>
      </c>
      <c r="K87" s="29">
        <f t="shared" si="24"/>
        <v>70</v>
      </c>
      <c r="L87" s="30">
        <f t="shared" si="24"/>
        <v>51</v>
      </c>
    </row>
    <row r="88" spans="2:12" customFormat="1" x14ac:dyDescent="0.15">
      <c r="B88" s="38"/>
      <c r="C88" s="39"/>
      <c r="D88" s="16" t="s">
        <v>69</v>
      </c>
      <c r="E88" s="25">
        <f>SUM(F88:H88)</f>
        <v>3</v>
      </c>
      <c r="F88" s="26">
        <v>1</v>
      </c>
      <c r="G88" s="26">
        <v>1</v>
      </c>
      <c r="H88" s="27">
        <v>1</v>
      </c>
      <c r="I88" s="25">
        <f>SUM(J88:L88)</f>
        <v>82</v>
      </c>
      <c r="J88" s="26">
        <v>29</v>
      </c>
      <c r="K88" s="26">
        <v>31</v>
      </c>
      <c r="L88" s="27">
        <v>22</v>
      </c>
    </row>
    <row r="89" spans="2:12" customFormat="1" x14ac:dyDescent="0.15">
      <c r="B89" s="38"/>
      <c r="C89" s="39"/>
      <c r="D89" s="16" t="s">
        <v>70</v>
      </c>
      <c r="E89" s="25">
        <f>SUM(F89:H89)</f>
        <v>3</v>
      </c>
      <c r="F89" s="26">
        <v>1</v>
      </c>
      <c r="G89" s="26">
        <v>1</v>
      </c>
      <c r="H89" s="27">
        <v>1</v>
      </c>
      <c r="I89" s="25">
        <f>SUM(J89:L89)</f>
        <v>57</v>
      </c>
      <c r="J89" s="26">
        <v>26</v>
      </c>
      <c r="K89" s="26">
        <v>21</v>
      </c>
      <c r="L89" s="27">
        <v>10</v>
      </c>
    </row>
    <row r="90" spans="2:12" customFormat="1" x14ac:dyDescent="0.15">
      <c r="B90" s="40"/>
      <c r="C90" s="41"/>
      <c r="D90" s="17" t="s">
        <v>67</v>
      </c>
      <c r="E90" s="31">
        <f>SUM(F90:H90)</f>
        <v>3</v>
      </c>
      <c r="F90" s="32">
        <v>1</v>
      </c>
      <c r="G90" s="32">
        <v>1</v>
      </c>
      <c r="H90" s="33">
        <v>1</v>
      </c>
      <c r="I90" s="31">
        <f>SUM(J90:L90)</f>
        <v>53</v>
      </c>
      <c r="J90" s="32">
        <v>16</v>
      </c>
      <c r="K90" s="32">
        <v>18</v>
      </c>
      <c r="L90" s="33">
        <v>19</v>
      </c>
    </row>
    <row r="91" spans="2:12" customFormat="1" x14ac:dyDescent="0.15">
      <c r="B91" s="44" t="s">
        <v>71</v>
      </c>
      <c r="C91" s="45"/>
      <c r="D91" s="15" t="s">
        <v>9</v>
      </c>
      <c r="E91" s="28">
        <f t="shared" ref="E91:L91" si="25">SUM(E92:E93)</f>
        <v>6</v>
      </c>
      <c r="F91" s="29">
        <f t="shared" si="25"/>
        <v>2</v>
      </c>
      <c r="G91" s="29">
        <f t="shared" si="25"/>
        <v>2</v>
      </c>
      <c r="H91" s="29">
        <f t="shared" si="25"/>
        <v>2</v>
      </c>
      <c r="I91" s="28">
        <f t="shared" si="25"/>
        <v>162</v>
      </c>
      <c r="J91" s="29">
        <f t="shared" si="25"/>
        <v>68</v>
      </c>
      <c r="K91" s="29">
        <f t="shared" si="25"/>
        <v>43</v>
      </c>
      <c r="L91" s="30">
        <f t="shared" si="25"/>
        <v>51</v>
      </c>
    </row>
    <row r="92" spans="2:12" customFormat="1" x14ac:dyDescent="0.15">
      <c r="B92" s="38"/>
      <c r="C92" s="39"/>
      <c r="D92" s="16" t="s">
        <v>72</v>
      </c>
      <c r="E92" s="25">
        <f>SUM(F92:H92)</f>
        <v>3</v>
      </c>
      <c r="F92" s="26">
        <v>1</v>
      </c>
      <c r="G92" s="26">
        <v>1</v>
      </c>
      <c r="H92" s="27">
        <v>1</v>
      </c>
      <c r="I92" s="25">
        <f>SUM(J92:L92)</f>
        <v>101</v>
      </c>
      <c r="J92" s="26">
        <v>40</v>
      </c>
      <c r="K92" s="26">
        <v>28</v>
      </c>
      <c r="L92" s="27">
        <v>33</v>
      </c>
    </row>
    <row r="93" spans="2:12" customFormat="1" x14ac:dyDescent="0.15">
      <c r="B93" s="40"/>
      <c r="C93" s="41"/>
      <c r="D93" s="17" t="s">
        <v>73</v>
      </c>
      <c r="E93" s="31">
        <f>SUM(F93:H93)</f>
        <v>3</v>
      </c>
      <c r="F93" s="32">
        <v>1</v>
      </c>
      <c r="G93" s="32">
        <v>1</v>
      </c>
      <c r="H93" s="33">
        <v>1</v>
      </c>
      <c r="I93" s="31">
        <f>SUM(J93:L93)</f>
        <v>61</v>
      </c>
      <c r="J93" s="32">
        <v>28</v>
      </c>
      <c r="K93" s="32">
        <v>15</v>
      </c>
      <c r="L93" s="33">
        <v>18</v>
      </c>
    </row>
    <row r="94" spans="2:12" customFormat="1" x14ac:dyDescent="0.15">
      <c r="B94" s="44" t="s">
        <v>74</v>
      </c>
      <c r="C94" s="45"/>
      <c r="D94" s="15" t="s">
        <v>9</v>
      </c>
      <c r="E94" s="28">
        <f t="shared" ref="E94:L94" si="26">SUM(E95:E102)</f>
        <v>24</v>
      </c>
      <c r="F94" s="29">
        <f t="shared" si="26"/>
        <v>8</v>
      </c>
      <c r="G94" s="29">
        <f t="shared" si="26"/>
        <v>8</v>
      </c>
      <c r="H94" s="29">
        <f t="shared" si="26"/>
        <v>8</v>
      </c>
      <c r="I94" s="28">
        <f t="shared" si="26"/>
        <v>908</v>
      </c>
      <c r="J94" s="29">
        <f t="shared" si="26"/>
        <v>285</v>
      </c>
      <c r="K94" s="29">
        <f t="shared" si="26"/>
        <v>313</v>
      </c>
      <c r="L94" s="30">
        <f t="shared" si="26"/>
        <v>310</v>
      </c>
    </row>
    <row r="95" spans="2:12" customFormat="1" x14ac:dyDescent="0.15">
      <c r="B95" s="38"/>
      <c r="C95" s="39"/>
      <c r="D95" s="16" t="s">
        <v>75</v>
      </c>
      <c r="E95" s="25">
        <f t="shared" ref="E95:E102" si="27">SUM(F95:H95)</f>
        <v>3</v>
      </c>
      <c r="F95" s="26">
        <v>1</v>
      </c>
      <c r="G95" s="26">
        <v>1</v>
      </c>
      <c r="H95" s="27">
        <v>1</v>
      </c>
      <c r="I95" s="25">
        <f t="shared" ref="I95:I102" si="28">SUM(J95:L95)</f>
        <v>105</v>
      </c>
      <c r="J95" s="26">
        <v>28</v>
      </c>
      <c r="K95" s="26">
        <v>37</v>
      </c>
      <c r="L95" s="27">
        <v>40</v>
      </c>
    </row>
    <row r="96" spans="2:12" customFormat="1" x14ac:dyDescent="0.15">
      <c r="B96" s="38"/>
      <c r="C96" s="39"/>
      <c r="D96" s="16" t="s">
        <v>76</v>
      </c>
      <c r="E96" s="25">
        <f t="shared" si="27"/>
        <v>3</v>
      </c>
      <c r="F96" s="26">
        <v>1</v>
      </c>
      <c r="G96" s="26">
        <v>1</v>
      </c>
      <c r="H96" s="27">
        <v>1</v>
      </c>
      <c r="I96" s="25">
        <f t="shared" si="28"/>
        <v>114</v>
      </c>
      <c r="J96" s="26">
        <v>36</v>
      </c>
      <c r="K96" s="26">
        <v>39</v>
      </c>
      <c r="L96" s="27">
        <v>39</v>
      </c>
    </row>
    <row r="97" spans="2:12" customFormat="1" x14ac:dyDescent="0.15">
      <c r="B97" s="38"/>
      <c r="C97" s="39"/>
      <c r="D97" s="16" t="s">
        <v>77</v>
      </c>
      <c r="E97" s="25">
        <f t="shared" si="27"/>
        <v>3</v>
      </c>
      <c r="F97" s="26">
        <v>1</v>
      </c>
      <c r="G97" s="26">
        <v>1</v>
      </c>
      <c r="H97" s="27">
        <v>1</v>
      </c>
      <c r="I97" s="25">
        <f t="shared" si="28"/>
        <v>109</v>
      </c>
      <c r="J97" s="26">
        <v>29</v>
      </c>
      <c r="K97" s="26">
        <v>40</v>
      </c>
      <c r="L97" s="27">
        <v>40</v>
      </c>
    </row>
    <row r="98" spans="2:12" customFormat="1" x14ac:dyDescent="0.15">
      <c r="B98" s="38"/>
      <c r="C98" s="39"/>
      <c r="D98" s="16" t="s">
        <v>78</v>
      </c>
      <c r="E98" s="25">
        <f t="shared" si="27"/>
        <v>3</v>
      </c>
      <c r="F98" s="26">
        <v>1</v>
      </c>
      <c r="G98" s="26">
        <v>1</v>
      </c>
      <c r="H98" s="27">
        <v>1</v>
      </c>
      <c r="I98" s="25">
        <f t="shared" si="28"/>
        <v>116</v>
      </c>
      <c r="J98" s="26">
        <v>38</v>
      </c>
      <c r="K98" s="26">
        <v>40</v>
      </c>
      <c r="L98" s="27">
        <v>38</v>
      </c>
    </row>
    <row r="99" spans="2:12" customFormat="1" x14ac:dyDescent="0.15">
      <c r="B99" s="38"/>
      <c r="C99" s="39"/>
      <c r="D99" s="16" t="s">
        <v>79</v>
      </c>
      <c r="E99" s="25">
        <f t="shared" si="27"/>
        <v>3</v>
      </c>
      <c r="F99" s="26">
        <v>1</v>
      </c>
      <c r="G99" s="26">
        <v>1</v>
      </c>
      <c r="H99" s="27">
        <v>1</v>
      </c>
      <c r="I99" s="25">
        <f t="shared" si="28"/>
        <v>120</v>
      </c>
      <c r="J99" s="26">
        <v>41</v>
      </c>
      <c r="K99" s="26">
        <v>41</v>
      </c>
      <c r="L99" s="27">
        <v>38</v>
      </c>
    </row>
    <row r="100" spans="2:12" customFormat="1" x14ac:dyDescent="0.15">
      <c r="B100" s="38"/>
      <c r="C100" s="39"/>
      <c r="D100" s="16" t="s">
        <v>80</v>
      </c>
      <c r="E100" s="25">
        <f t="shared" si="27"/>
        <v>3</v>
      </c>
      <c r="F100" s="26">
        <v>1</v>
      </c>
      <c r="G100" s="26">
        <v>1</v>
      </c>
      <c r="H100" s="27">
        <v>1</v>
      </c>
      <c r="I100" s="25">
        <f t="shared" si="28"/>
        <v>112</v>
      </c>
      <c r="J100" s="26">
        <v>34</v>
      </c>
      <c r="K100" s="26">
        <v>40</v>
      </c>
      <c r="L100" s="27">
        <v>38</v>
      </c>
    </row>
    <row r="101" spans="2:12" customFormat="1" x14ac:dyDescent="0.15">
      <c r="B101" s="38"/>
      <c r="C101" s="39"/>
      <c r="D101" s="16" t="s">
        <v>81</v>
      </c>
      <c r="E101" s="25">
        <f t="shared" si="27"/>
        <v>3</v>
      </c>
      <c r="F101" s="26">
        <v>1</v>
      </c>
      <c r="G101" s="26">
        <v>1</v>
      </c>
      <c r="H101" s="27">
        <v>1</v>
      </c>
      <c r="I101" s="25">
        <f t="shared" si="28"/>
        <v>115</v>
      </c>
      <c r="J101" s="26">
        <v>40</v>
      </c>
      <c r="K101" s="26">
        <v>37</v>
      </c>
      <c r="L101" s="27">
        <v>38</v>
      </c>
    </row>
    <row r="102" spans="2:12" customFormat="1" x14ac:dyDescent="0.15">
      <c r="B102" s="40"/>
      <c r="C102" s="41"/>
      <c r="D102" s="17" t="s">
        <v>82</v>
      </c>
      <c r="E102" s="31">
        <f t="shared" si="27"/>
        <v>3</v>
      </c>
      <c r="F102" s="32">
        <v>1</v>
      </c>
      <c r="G102" s="32">
        <v>1</v>
      </c>
      <c r="H102" s="33">
        <v>1</v>
      </c>
      <c r="I102" s="31">
        <f t="shared" si="28"/>
        <v>117</v>
      </c>
      <c r="J102" s="32">
        <v>39</v>
      </c>
      <c r="K102" s="32">
        <v>39</v>
      </c>
      <c r="L102" s="33">
        <v>39</v>
      </c>
    </row>
    <row r="103" spans="2:12" customFormat="1" x14ac:dyDescent="0.15">
      <c r="B103" s="44" t="s">
        <v>83</v>
      </c>
      <c r="C103" s="45"/>
      <c r="D103" s="15" t="s">
        <v>9</v>
      </c>
      <c r="E103" s="28">
        <f t="shared" ref="E103:L103" si="29">SUM(E104:E109)</f>
        <v>18</v>
      </c>
      <c r="F103" s="29">
        <f t="shared" si="29"/>
        <v>6</v>
      </c>
      <c r="G103" s="29">
        <f t="shared" si="29"/>
        <v>6</v>
      </c>
      <c r="H103" s="29">
        <f t="shared" si="29"/>
        <v>6</v>
      </c>
      <c r="I103" s="28">
        <f t="shared" si="29"/>
        <v>671</v>
      </c>
      <c r="J103" s="29">
        <f t="shared" si="29"/>
        <v>209</v>
      </c>
      <c r="K103" s="29">
        <f t="shared" si="29"/>
        <v>237</v>
      </c>
      <c r="L103" s="30">
        <f t="shared" si="29"/>
        <v>225</v>
      </c>
    </row>
    <row r="104" spans="2:12" customFormat="1" x14ac:dyDescent="0.15">
      <c r="B104" s="38"/>
      <c r="C104" s="39"/>
      <c r="D104" s="16" t="s">
        <v>84</v>
      </c>
      <c r="E104" s="25">
        <f t="shared" ref="E104:E109" si="30">SUM(F104:H104)</f>
        <v>3</v>
      </c>
      <c r="F104" s="26">
        <v>1</v>
      </c>
      <c r="G104" s="26">
        <v>1</v>
      </c>
      <c r="H104" s="27">
        <v>1</v>
      </c>
      <c r="I104" s="25">
        <f t="shared" ref="I104:I109" si="31">SUM(J104:L104)</f>
        <v>112</v>
      </c>
      <c r="J104" s="26">
        <v>34</v>
      </c>
      <c r="K104" s="26">
        <v>40</v>
      </c>
      <c r="L104" s="27">
        <v>38</v>
      </c>
    </row>
    <row r="105" spans="2:12" customFormat="1" x14ac:dyDescent="0.15">
      <c r="B105" s="38"/>
      <c r="C105" s="39"/>
      <c r="D105" s="16" t="s">
        <v>85</v>
      </c>
      <c r="E105" s="25">
        <f t="shared" si="30"/>
        <v>3</v>
      </c>
      <c r="F105" s="26">
        <v>1</v>
      </c>
      <c r="G105" s="26">
        <v>1</v>
      </c>
      <c r="H105" s="27">
        <v>1</v>
      </c>
      <c r="I105" s="25">
        <f t="shared" si="31"/>
        <v>105</v>
      </c>
      <c r="J105" s="26">
        <v>26</v>
      </c>
      <c r="K105" s="26">
        <v>40</v>
      </c>
      <c r="L105" s="27">
        <v>39</v>
      </c>
    </row>
    <row r="106" spans="2:12" customFormat="1" x14ac:dyDescent="0.15">
      <c r="B106" s="38"/>
      <c r="C106" s="39"/>
      <c r="D106" s="16" t="s">
        <v>86</v>
      </c>
      <c r="E106" s="25">
        <f t="shared" si="30"/>
        <v>3</v>
      </c>
      <c r="F106" s="26">
        <v>1</v>
      </c>
      <c r="G106" s="26">
        <v>1</v>
      </c>
      <c r="H106" s="27">
        <v>1</v>
      </c>
      <c r="I106" s="25">
        <f t="shared" si="31"/>
        <v>109</v>
      </c>
      <c r="J106" s="26">
        <v>34</v>
      </c>
      <c r="K106" s="26">
        <v>39</v>
      </c>
      <c r="L106" s="27">
        <v>36</v>
      </c>
    </row>
    <row r="107" spans="2:12" customFormat="1" x14ac:dyDescent="0.15">
      <c r="B107" s="38"/>
      <c r="C107" s="39"/>
      <c r="D107" s="16" t="s">
        <v>87</v>
      </c>
      <c r="E107" s="25">
        <f t="shared" si="30"/>
        <v>3</v>
      </c>
      <c r="F107" s="26">
        <v>1</v>
      </c>
      <c r="G107" s="26">
        <v>1</v>
      </c>
      <c r="H107" s="27">
        <v>1</v>
      </c>
      <c r="I107" s="25">
        <f t="shared" si="31"/>
        <v>111</v>
      </c>
      <c r="J107" s="26">
        <v>36</v>
      </c>
      <c r="K107" s="26">
        <v>39</v>
      </c>
      <c r="L107" s="27">
        <v>36</v>
      </c>
    </row>
    <row r="108" spans="2:12" customFormat="1" x14ac:dyDescent="0.15">
      <c r="B108" s="38"/>
      <c r="C108" s="39"/>
      <c r="D108" s="16" t="s">
        <v>88</v>
      </c>
      <c r="E108" s="25">
        <f t="shared" si="30"/>
        <v>3</v>
      </c>
      <c r="F108" s="26">
        <v>1</v>
      </c>
      <c r="G108" s="26">
        <v>1</v>
      </c>
      <c r="H108" s="27">
        <v>1</v>
      </c>
      <c r="I108" s="25">
        <f t="shared" si="31"/>
        <v>118</v>
      </c>
      <c r="J108" s="26">
        <v>40</v>
      </c>
      <c r="K108" s="26">
        <v>40</v>
      </c>
      <c r="L108" s="27">
        <v>38</v>
      </c>
    </row>
    <row r="109" spans="2:12" customFormat="1" x14ac:dyDescent="0.15">
      <c r="B109" s="40"/>
      <c r="C109" s="41"/>
      <c r="D109" s="17" t="s">
        <v>89</v>
      </c>
      <c r="E109" s="31">
        <f t="shared" si="30"/>
        <v>3</v>
      </c>
      <c r="F109" s="32">
        <v>1</v>
      </c>
      <c r="G109" s="32">
        <v>1</v>
      </c>
      <c r="H109" s="33">
        <v>1</v>
      </c>
      <c r="I109" s="31">
        <f t="shared" si="31"/>
        <v>116</v>
      </c>
      <c r="J109" s="32">
        <v>39</v>
      </c>
      <c r="K109" s="32">
        <v>39</v>
      </c>
      <c r="L109" s="33">
        <v>38</v>
      </c>
    </row>
    <row r="110" spans="2:12" customFormat="1" x14ac:dyDescent="0.15">
      <c r="B110" s="44" t="s">
        <v>90</v>
      </c>
      <c r="C110" s="45"/>
      <c r="D110" s="15" t="s">
        <v>9</v>
      </c>
      <c r="E110" s="28">
        <f t="shared" ref="E110:L110" si="32">SUM(E111:E114)</f>
        <v>12</v>
      </c>
      <c r="F110" s="29">
        <f t="shared" si="32"/>
        <v>4</v>
      </c>
      <c r="G110" s="29">
        <f t="shared" si="32"/>
        <v>4</v>
      </c>
      <c r="H110" s="29">
        <f t="shared" si="32"/>
        <v>4</v>
      </c>
      <c r="I110" s="28">
        <f t="shared" si="32"/>
        <v>364</v>
      </c>
      <c r="J110" s="29">
        <f t="shared" si="32"/>
        <v>133</v>
      </c>
      <c r="K110" s="29">
        <f t="shared" si="32"/>
        <v>98</v>
      </c>
      <c r="L110" s="30">
        <f t="shared" si="32"/>
        <v>133</v>
      </c>
    </row>
    <row r="111" spans="2:12" customFormat="1" x14ac:dyDescent="0.15">
      <c r="B111" s="38"/>
      <c r="C111" s="39"/>
      <c r="D111" s="16" t="s">
        <v>84</v>
      </c>
      <c r="E111" s="25">
        <f>SUM(F111:H111)</f>
        <v>3</v>
      </c>
      <c r="F111" s="26">
        <v>1</v>
      </c>
      <c r="G111" s="26">
        <v>1</v>
      </c>
      <c r="H111" s="27">
        <v>1</v>
      </c>
      <c r="I111" s="25">
        <f>SUM(J111:L111)</f>
        <v>104</v>
      </c>
      <c r="J111" s="26">
        <v>32</v>
      </c>
      <c r="K111" s="26">
        <v>34</v>
      </c>
      <c r="L111" s="27">
        <v>38</v>
      </c>
    </row>
    <row r="112" spans="2:12" customFormat="1" x14ac:dyDescent="0.15">
      <c r="B112" s="38"/>
      <c r="C112" s="39"/>
      <c r="D112" s="16" t="s">
        <v>85</v>
      </c>
      <c r="E112" s="25">
        <f>SUM(F112:H112)</f>
        <v>3</v>
      </c>
      <c r="F112" s="26">
        <v>1</v>
      </c>
      <c r="G112" s="26">
        <v>1</v>
      </c>
      <c r="H112" s="27">
        <v>1</v>
      </c>
      <c r="I112" s="25">
        <f>SUM(J112:L112)</f>
        <v>89</v>
      </c>
      <c r="J112" s="26">
        <v>33</v>
      </c>
      <c r="K112" s="26">
        <v>18</v>
      </c>
      <c r="L112" s="27">
        <v>38</v>
      </c>
    </row>
    <row r="113" spans="2:12" customFormat="1" x14ac:dyDescent="0.15">
      <c r="B113" s="38"/>
      <c r="C113" s="39"/>
      <c r="D113" s="16" t="s">
        <v>86</v>
      </c>
      <c r="E113" s="25">
        <f>SUM(F113:H113)</f>
        <v>3</v>
      </c>
      <c r="F113" s="26">
        <v>1</v>
      </c>
      <c r="G113" s="26">
        <v>1</v>
      </c>
      <c r="H113" s="27">
        <v>1</v>
      </c>
      <c r="I113" s="25">
        <f>SUM(J113:L113)</f>
        <v>98</v>
      </c>
      <c r="J113" s="26">
        <v>40</v>
      </c>
      <c r="K113" s="26">
        <v>27</v>
      </c>
      <c r="L113" s="27">
        <v>31</v>
      </c>
    </row>
    <row r="114" spans="2:12" customFormat="1" x14ac:dyDescent="0.15">
      <c r="B114" s="40"/>
      <c r="C114" s="41"/>
      <c r="D114" s="17" t="s">
        <v>91</v>
      </c>
      <c r="E114" s="31">
        <f>SUM(F114:H114)</f>
        <v>3</v>
      </c>
      <c r="F114" s="32">
        <v>1</v>
      </c>
      <c r="G114" s="32">
        <v>1</v>
      </c>
      <c r="H114" s="33">
        <v>1</v>
      </c>
      <c r="I114" s="31">
        <f>SUM(J114:L114)</f>
        <v>73</v>
      </c>
      <c r="J114" s="32">
        <v>28</v>
      </c>
      <c r="K114" s="32">
        <v>19</v>
      </c>
      <c r="L114" s="33">
        <v>26</v>
      </c>
    </row>
    <row r="115" spans="2:12" customFormat="1" x14ac:dyDescent="0.15">
      <c r="B115" s="44" t="s">
        <v>92</v>
      </c>
      <c r="C115" s="45"/>
      <c r="D115" s="15" t="s">
        <v>9</v>
      </c>
      <c r="E115" s="28">
        <f t="shared" ref="E115:L115" si="33">SUM(E116:E118)</f>
        <v>9</v>
      </c>
      <c r="F115" s="29">
        <f t="shared" si="33"/>
        <v>3</v>
      </c>
      <c r="G115" s="29">
        <f t="shared" si="33"/>
        <v>3</v>
      </c>
      <c r="H115" s="29">
        <f t="shared" si="33"/>
        <v>3</v>
      </c>
      <c r="I115" s="28">
        <f t="shared" si="33"/>
        <v>307</v>
      </c>
      <c r="J115" s="29">
        <f t="shared" si="33"/>
        <v>80</v>
      </c>
      <c r="K115" s="29">
        <f t="shared" si="33"/>
        <v>117</v>
      </c>
      <c r="L115" s="30">
        <f t="shared" si="33"/>
        <v>110</v>
      </c>
    </row>
    <row r="116" spans="2:12" customFormat="1" x14ac:dyDescent="0.15">
      <c r="B116" s="38"/>
      <c r="C116" s="39"/>
      <c r="D116" s="16" t="s">
        <v>93</v>
      </c>
      <c r="E116" s="25">
        <f>SUM(F116:H116)</f>
        <v>3</v>
      </c>
      <c r="F116" s="26">
        <v>1</v>
      </c>
      <c r="G116" s="26">
        <v>1</v>
      </c>
      <c r="H116" s="27">
        <v>1</v>
      </c>
      <c r="I116" s="25">
        <f>SUM(J116:L116)</f>
        <v>105</v>
      </c>
      <c r="J116" s="26">
        <v>28</v>
      </c>
      <c r="K116" s="26">
        <v>40</v>
      </c>
      <c r="L116" s="27">
        <v>37</v>
      </c>
    </row>
    <row r="117" spans="2:12" customFormat="1" x14ac:dyDescent="0.15">
      <c r="B117" s="38"/>
      <c r="C117" s="39"/>
      <c r="D117" s="16" t="s">
        <v>94</v>
      </c>
      <c r="E117" s="25">
        <f>SUM(F117:H117)</f>
        <v>3</v>
      </c>
      <c r="F117" s="26">
        <v>1</v>
      </c>
      <c r="G117" s="26">
        <v>1</v>
      </c>
      <c r="H117" s="27">
        <v>1</v>
      </c>
      <c r="I117" s="25">
        <f>SUM(J117:L117)</f>
        <v>103</v>
      </c>
      <c r="J117" s="26">
        <v>31</v>
      </c>
      <c r="K117" s="26">
        <v>38</v>
      </c>
      <c r="L117" s="27">
        <v>34</v>
      </c>
    </row>
    <row r="118" spans="2:12" customFormat="1" x14ac:dyDescent="0.15">
      <c r="B118" s="40"/>
      <c r="C118" s="41"/>
      <c r="D118" s="17" t="s">
        <v>95</v>
      </c>
      <c r="E118" s="31">
        <f>SUM(F118:H118)</f>
        <v>3</v>
      </c>
      <c r="F118" s="32">
        <v>1</v>
      </c>
      <c r="G118" s="32">
        <v>1</v>
      </c>
      <c r="H118" s="33">
        <v>1</v>
      </c>
      <c r="I118" s="31">
        <f>SUM(J118:L118)</f>
        <v>99</v>
      </c>
      <c r="J118" s="32">
        <v>21</v>
      </c>
      <c r="K118" s="32">
        <v>39</v>
      </c>
      <c r="L118" s="33">
        <v>39</v>
      </c>
    </row>
    <row r="119" spans="2:12" customFormat="1" x14ac:dyDescent="0.15">
      <c r="B119" s="44" t="s">
        <v>96</v>
      </c>
      <c r="C119" s="45"/>
      <c r="D119" s="15" t="s">
        <v>9</v>
      </c>
      <c r="E119" s="28">
        <f t="shared" ref="E119:L119" si="34">SUM(E120:E126)</f>
        <v>24</v>
      </c>
      <c r="F119" s="29">
        <f t="shared" si="34"/>
        <v>8</v>
      </c>
      <c r="G119" s="29">
        <f t="shared" si="34"/>
        <v>8</v>
      </c>
      <c r="H119" s="29">
        <f t="shared" si="34"/>
        <v>8</v>
      </c>
      <c r="I119" s="28">
        <f t="shared" si="34"/>
        <v>891</v>
      </c>
      <c r="J119" s="29">
        <f t="shared" si="34"/>
        <v>270</v>
      </c>
      <c r="K119" s="29">
        <f t="shared" si="34"/>
        <v>312</v>
      </c>
      <c r="L119" s="30">
        <f t="shared" si="34"/>
        <v>309</v>
      </c>
    </row>
    <row r="120" spans="2:12" customFormat="1" x14ac:dyDescent="0.15">
      <c r="B120" s="38"/>
      <c r="C120" s="39"/>
      <c r="D120" s="16" t="s">
        <v>84</v>
      </c>
      <c r="E120" s="25">
        <f t="shared" ref="E120:E126" si="35">SUM(F120:H120)</f>
        <v>6</v>
      </c>
      <c r="F120" s="26">
        <v>2</v>
      </c>
      <c r="G120" s="26">
        <v>2</v>
      </c>
      <c r="H120" s="27">
        <v>2</v>
      </c>
      <c r="I120" s="25">
        <f t="shared" ref="I120:I126" si="36">SUM(J120:L120)</f>
        <v>224</v>
      </c>
      <c r="J120" s="26">
        <v>66</v>
      </c>
      <c r="K120" s="26">
        <v>79</v>
      </c>
      <c r="L120" s="27">
        <v>79</v>
      </c>
    </row>
    <row r="121" spans="2:12" customFormat="1" x14ac:dyDescent="0.15">
      <c r="B121" s="38"/>
      <c r="C121" s="39"/>
      <c r="D121" s="16" t="s">
        <v>85</v>
      </c>
      <c r="E121" s="25">
        <f t="shared" si="35"/>
        <v>3</v>
      </c>
      <c r="F121" s="26">
        <v>1</v>
      </c>
      <c r="G121" s="26">
        <v>1</v>
      </c>
      <c r="H121" s="27">
        <v>1</v>
      </c>
      <c r="I121" s="25">
        <f t="shared" si="36"/>
        <v>105</v>
      </c>
      <c r="J121" s="26">
        <v>30</v>
      </c>
      <c r="K121" s="26">
        <v>38</v>
      </c>
      <c r="L121" s="27">
        <v>37</v>
      </c>
    </row>
    <row r="122" spans="2:12" customFormat="1" x14ac:dyDescent="0.15">
      <c r="B122" s="38"/>
      <c r="C122" s="39"/>
      <c r="D122" s="16" t="s">
        <v>86</v>
      </c>
      <c r="E122" s="25">
        <f t="shared" si="35"/>
        <v>3</v>
      </c>
      <c r="F122" s="26">
        <v>1</v>
      </c>
      <c r="G122" s="26">
        <v>1</v>
      </c>
      <c r="H122" s="27">
        <v>1</v>
      </c>
      <c r="I122" s="25">
        <f t="shared" si="36"/>
        <v>112</v>
      </c>
      <c r="J122" s="26">
        <v>35</v>
      </c>
      <c r="K122" s="26">
        <v>38</v>
      </c>
      <c r="L122" s="27">
        <v>39</v>
      </c>
    </row>
    <row r="123" spans="2:12" customFormat="1" x14ac:dyDescent="0.15">
      <c r="B123" s="38"/>
      <c r="C123" s="39"/>
      <c r="D123" s="16" t="s">
        <v>87</v>
      </c>
      <c r="E123" s="25">
        <f t="shared" si="35"/>
        <v>3</v>
      </c>
      <c r="F123" s="26">
        <v>1</v>
      </c>
      <c r="G123" s="26">
        <v>1</v>
      </c>
      <c r="H123" s="27">
        <v>1</v>
      </c>
      <c r="I123" s="25">
        <f t="shared" si="36"/>
        <v>118</v>
      </c>
      <c r="J123" s="26">
        <v>38</v>
      </c>
      <c r="K123" s="26">
        <v>40</v>
      </c>
      <c r="L123" s="27">
        <v>40</v>
      </c>
    </row>
    <row r="124" spans="2:12" customFormat="1" x14ac:dyDescent="0.15">
      <c r="B124" s="38"/>
      <c r="C124" s="39"/>
      <c r="D124" s="16" t="s">
        <v>97</v>
      </c>
      <c r="E124" s="25">
        <f t="shared" si="35"/>
        <v>3</v>
      </c>
      <c r="F124" s="26">
        <v>1</v>
      </c>
      <c r="G124" s="26">
        <v>1</v>
      </c>
      <c r="H124" s="27">
        <v>1</v>
      </c>
      <c r="I124" s="25">
        <f t="shared" si="36"/>
        <v>107</v>
      </c>
      <c r="J124" s="26">
        <v>31</v>
      </c>
      <c r="K124" s="26">
        <v>39</v>
      </c>
      <c r="L124" s="27">
        <v>37</v>
      </c>
    </row>
    <row r="125" spans="2:12" customFormat="1" x14ac:dyDescent="0.15">
      <c r="B125" s="38"/>
      <c r="C125" s="39"/>
      <c r="D125" s="16" t="s">
        <v>98</v>
      </c>
      <c r="E125" s="25">
        <f t="shared" si="35"/>
        <v>3</v>
      </c>
      <c r="F125" s="26">
        <v>1</v>
      </c>
      <c r="G125" s="26">
        <v>1</v>
      </c>
      <c r="H125" s="27">
        <v>1</v>
      </c>
      <c r="I125" s="25">
        <f t="shared" si="36"/>
        <v>117</v>
      </c>
      <c r="J125" s="26">
        <v>39</v>
      </c>
      <c r="K125" s="26">
        <v>40</v>
      </c>
      <c r="L125" s="27">
        <v>38</v>
      </c>
    </row>
    <row r="126" spans="2:12" customFormat="1" x14ac:dyDescent="0.15">
      <c r="B126" s="40"/>
      <c r="C126" s="41"/>
      <c r="D126" s="17" t="s">
        <v>93</v>
      </c>
      <c r="E126" s="31">
        <f t="shared" si="35"/>
        <v>3</v>
      </c>
      <c r="F126" s="32">
        <v>1</v>
      </c>
      <c r="G126" s="32">
        <v>1</v>
      </c>
      <c r="H126" s="33">
        <v>1</v>
      </c>
      <c r="I126" s="31">
        <f t="shared" si="36"/>
        <v>108</v>
      </c>
      <c r="J126" s="32">
        <v>31</v>
      </c>
      <c r="K126" s="32">
        <v>38</v>
      </c>
      <c r="L126" s="33">
        <v>39</v>
      </c>
    </row>
    <row r="127" spans="2:12" customFormat="1" x14ac:dyDescent="0.15">
      <c r="B127" s="44" t="s">
        <v>99</v>
      </c>
      <c r="C127" s="45"/>
      <c r="D127" s="15" t="s">
        <v>9</v>
      </c>
      <c r="E127" s="28">
        <f t="shared" ref="E127:L127" si="37">SUM(E128:E130)</f>
        <v>15</v>
      </c>
      <c r="F127" s="29">
        <f t="shared" si="37"/>
        <v>5</v>
      </c>
      <c r="G127" s="29">
        <f t="shared" si="37"/>
        <v>5</v>
      </c>
      <c r="H127" s="29">
        <f t="shared" si="37"/>
        <v>5</v>
      </c>
      <c r="I127" s="28">
        <f t="shared" si="37"/>
        <v>557</v>
      </c>
      <c r="J127" s="29">
        <f t="shared" si="37"/>
        <v>194</v>
      </c>
      <c r="K127" s="29">
        <f t="shared" si="37"/>
        <v>170</v>
      </c>
      <c r="L127" s="30">
        <f t="shared" si="37"/>
        <v>193</v>
      </c>
    </row>
    <row r="128" spans="2:12" customFormat="1" x14ac:dyDescent="0.15">
      <c r="B128" s="38"/>
      <c r="C128" s="39"/>
      <c r="D128" s="16" t="s">
        <v>100</v>
      </c>
      <c r="E128" s="25">
        <f>SUM(F128:H128)</f>
        <v>6</v>
      </c>
      <c r="F128" s="26">
        <v>2</v>
      </c>
      <c r="G128" s="26">
        <v>2</v>
      </c>
      <c r="H128" s="27">
        <v>2</v>
      </c>
      <c r="I128" s="25">
        <f>SUM(J128:L128)</f>
        <v>213</v>
      </c>
      <c r="J128" s="26">
        <v>80</v>
      </c>
      <c r="K128" s="26">
        <v>59</v>
      </c>
      <c r="L128" s="27">
        <v>74</v>
      </c>
    </row>
    <row r="129" spans="2:12" customFormat="1" x14ac:dyDescent="0.15">
      <c r="B129" s="38"/>
      <c r="C129" s="39"/>
      <c r="D129" s="16" t="s">
        <v>101</v>
      </c>
      <c r="E129" s="25">
        <f>SUM(F129:H129)</f>
        <v>6</v>
      </c>
      <c r="F129" s="26">
        <v>2</v>
      </c>
      <c r="G129" s="26">
        <v>2</v>
      </c>
      <c r="H129" s="27">
        <v>2</v>
      </c>
      <c r="I129" s="25">
        <f>SUM(J129:L129)</f>
        <v>231</v>
      </c>
      <c r="J129" s="26">
        <v>80</v>
      </c>
      <c r="K129" s="26">
        <v>72</v>
      </c>
      <c r="L129" s="27">
        <v>79</v>
      </c>
    </row>
    <row r="130" spans="2:12" customFormat="1" x14ac:dyDescent="0.15">
      <c r="B130" s="40"/>
      <c r="C130" s="41"/>
      <c r="D130" s="17" t="s">
        <v>102</v>
      </c>
      <c r="E130" s="31">
        <f>SUM(F130:H130)</f>
        <v>3</v>
      </c>
      <c r="F130" s="32">
        <v>1</v>
      </c>
      <c r="G130" s="32">
        <v>1</v>
      </c>
      <c r="H130" s="33">
        <v>1</v>
      </c>
      <c r="I130" s="31">
        <f>SUM(J130:L130)</f>
        <v>113</v>
      </c>
      <c r="J130" s="32">
        <v>34</v>
      </c>
      <c r="K130" s="32">
        <v>39</v>
      </c>
      <c r="L130" s="33">
        <v>40</v>
      </c>
    </row>
    <row r="131" spans="2:12" customFormat="1" x14ac:dyDescent="0.15">
      <c r="B131" s="44" t="s">
        <v>103</v>
      </c>
      <c r="C131" s="45"/>
      <c r="D131" s="15" t="s">
        <v>9</v>
      </c>
      <c r="E131" s="28">
        <f t="shared" ref="E131:L131" si="38">SUM(E132:E134)</f>
        <v>9</v>
      </c>
      <c r="F131" s="29">
        <f t="shared" si="38"/>
        <v>3</v>
      </c>
      <c r="G131" s="29">
        <f t="shared" si="38"/>
        <v>3</v>
      </c>
      <c r="H131" s="29">
        <f t="shared" si="38"/>
        <v>3</v>
      </c>
      <c r="I131" s="28">
        <f t="shared" si="38"/>
        <v>286</v>
      </c>
      <c r="J131" s="29">
        <f t="shared" si="38"/>
        <v>86</v>
      </c>
      <c r="K131" s="29">
        <f t="shared" si="38"/>
        <v>97</v>
      </c>
      <c r="L131" s="30">
        <f t="shared" si="38"/>
        <v>103</v>
      </c>
    </row>
    <row r="132" spans="2:12" customFormat="1" x14ac:dyDescent="0.15">
      <c r="B132" s="38"/>
      <c r="C132" s="39"/>
      <c r="D132" s="16" t="s">
        <v>27</v>
      </c>
      <c r="E132" s="25">
        <f>SUM(F132:H132)</f>
        <v>3</v>
      </c>
      <c r="F132" s="26">
        <v>1</v>
      </c>
      <c r="G132" s="26">
        <v>1</v>
      </c>
      <c r="H132" s="27">
        <v>1</v>
      </c>
      <c r="I132" s="25">
        <f>SUM(J132:L132)</f>
        <v>97</v>
      </c>
      <c r="J132" s="26">
        <v>25</v>
      </c>
      <c r="K132" s="26">
        <v>33</v>
      </c>
      <c r="L132" s="27">
        <v>39</v>
      </c>
    </row>
    <row r="133" spans="2:12" customFormat="1" x14ac:dyDescent="0.15">
      <c r="B133" s="38"/>
      <c r="C133" s="39"/>
      <c r="D133" s="16" t="s">
        <v>104</v>
      </c>
      <c r="E133" s="25">
        <f>SUM(F133:H133)</f>
        <v>3</v>
      </c>
      <c r="F133" s="26">
        <v>1</v>
      </c>
      <c r="G133" s="26">
        <v>1</v>
      </c>
      <c r="H133" s="27">
        <v>1</v>
      </c>
      <c r="I133" s="25">
        <f>SUM(J133:L133)</f>
        <v>99</v>
      </c>
      <c r="J133" s="26">
        <v>28</v>
      </c>
      <c r="K133" s="26">
        <v>32</v>
      </c>
      <c r="L133" s="27">
        <v>39</v>
      </c>
    </row>
    <row r="134" spans="2:12" customFormat="1" x14ac:dyDescent="0.15">
      <c r="B134" s="40"/>
      <c r="C134" s="41"/>
      <c r="D134" s="17" t="s">
        <v>30</v>
      </c>
      <c r="E134" s="31">
        <f>SUM(F134:H134)</f>
        <v>3</v>
      </c>
      <c r="F134" s="32">
        <v>1</v>
      </c>
      <c r="G134" s="32">
        <v>1</v>
      </c>
      <c r="H134" s="33">
        <v>1</v>
      </c>
      <c r="I134" s="31">
        <f>SUM(J134:L134)</f>
        <v>90</v>
      </c>
      <c r="J134" s="32">
        <v>33</v>
      </c>
      <c r="K134" s="32">
        <v>32</v>
      </c>
      <c r="L134" s="33">
        <v>25</v>
      </c>
    </row>
    <row r="135" spans="2:12" customFormat="1" x14ac:dyDescent="0.15">
      <c r="B135" s="44" t="s">
        <v>105</v>
      </c>
      <c r="C135" s="45"/>
      <c r="D135" s="15" t="s">
        <v>9</v>
      </c>
      <c r="E135" s="28">
        <f t="shared" ref="E135:L135" si="39">SUM(E136:E138)</f>
        <v>18</v>
      </c>
      <c r="F135" s="29">
        <f t="shared" si="39"/>
        <v>6</v>
      </c>
      <c r="G135" s="29">
        <f t="shared" si="39"/>
        <v>6</v>
      </c>
      <c r="H135" s="29">
        <f t="shared" si="39"/>
        <v>6</v>
      </c>
      <c r="I135" s="28">
        <f t="shared" si="39"/>
        <v>641</v>
      </c>
      <c r="J135" s="29">
        <f t="shared" si="39"/>
        <v>226</v>
      </c>
      <c r="K135" s="29">
        <f t="shared" si="39"/>
        <v>196</v>
      </c>
      <c r="L135" s="30">
        <f t="shared" si="39"/>
        <v>219</v>
      </c>
    </row>
    <row r="136" spans="2:12" customFormat="1" x14ac:dyDescent="0.15">
      <c r="B136" s="38"/>
      <c r="C136" s="39"/>
      <c r="D136" s="16" t="s">
        <v>30</v>
      </c>
      <c r="E136" s="25">
        <f>SUM(F136:H136)</f>
        <v>12</v>
      </c>
      <c r="F136" s="26">
        <v>4</v>
      </c>
      <c r="G136" s="26">
        <v>4</v>
      </c>
      <c r="H136" s="27">
        <v>4</v>
      </c>
      <c r="I136" s="25">
        <f>SUM(J136:L136)</f>
        <v>442</v>
      </c>
      <c r="J136" s="26">
        <v>161</v>
      </c>
      <c r="K136" s="26">
        <v>133</v>
      </c>
      <c r="L136" s="27">
        <v>148</v>
      </c>
    </row>
    <row r="137" spans="2:12" customFormat="1" x14ac:dyDescent="0.15">
      <c r="B137" s="38"/>
      <c r="C137" s="39"/>
      <c r="D137" s="16" t="s">
        <v>106</v>
      </c>
      <c r="E137" s="25">
        <f>SUM(F137:H137)</f>
        <v>3</v>
      </c>
      <c r="F137" s="26">
        <v>1</v>
      </c>
      <c r="G137" s="26">
        <v>1</v>
      </c>
      <c r="H137" s="27">
        <v>1</v>
      </c>
      <c r="I137" s="25">
        <f>SUM(J137:L137)</f>
        <v>115</v>
      </c>
      <c r="J137" s="26">
        <v>41</v>
      </c>
      <c r="K137" s="26">
        <v>36</v>
      </c>
      <c r="L137" s="27">
        <v>38</v>
      </c>
    </row>
    <row r="138" spans="2:12" customFormat="1" x14ac:dyDescent="0.15">
      <c r="B138" s="40"/>
      <c r="C138" s="41"/>
      <c r="D138" s="17" t="s">
        <v>102</v>
      </c>
      <c r="E138" s="31">
        <f>SUM(F138:H138)</f>
        <v>3</v>
      </c>
      <c r="F138" s="32">
        <v>1</v>
      </c>
      <c r="G138" s="32">
        <v>1</v>
      </c>
      <c r="H138" s="33">
        <v>1</v>
      </c>
      <c r="I138" s="31">
        <f>SUM(J138:L138)</f>
        <v>84</v>
      </c>
      <c r="J138" s="32">
        <v>24</v>
      </c>
      <c r="K138" s="32">
        <v>27</v>
      </c>
      <c r="L138" s="33">
        <v>33</v>
      </c>
    </row>
    <row r="139" spans="2:12" customFormat="1" x14ac:dyDescent="0.15">
      <c r="B139" s="44" t="s">
        <v>107</v>
      </c>
      <c r="C139" s="45"/>
      <c r="D139" s="15" t="s">
        <v>9</v>
      </c>
      <c r="E139" s="28">
        <f t="shared" ref="E139:L139" si="40">SUM(E140:E141)</f>
        <v>9</v>
      </c>
      <c r="F139" s="29">
        <f t="shared" si="40"/>
        <v>3</v>
      </c>
      <c r="G139" s="29">
        <f t="shared" si="40"/>
        <v>3</v>
      </c>
      <c r="H139" s="29">
        <f t="shared" si="40"/>
        <v>3</v>
      </c>
      <c r="I139" s="28">
        <f t="shared" si="40"/>
        <v>241</v>
      </c>
      <c r="J139" s="29">
        <f t="shared" si="40"/>
        <v>73</v>
      </c>
      <c r="K139" s="29">
        <f t="shared" si="40"/>
        <v>89</v>
      </c>
      <c r="L139" s="30">
        <f t="shared" si="40"/>
        <v>79</v>
      </c>
    </row>
    <row r="140" spans="2:12" customFormat="1" x14ac:dyDescent="0.15">
      <c r="B140" s="38"/>
      <c r="C140" s="39"/>
      <c r="D140" s="16" t="s">
        <v>30</v>
      </c>
      <c r="E140" s="25">
        <f>SUM(F140:H140)</f>
        <v>6</v>
      </c>
      <c r="F140" s="26">
        <v>2</v>
      </c>
      <c r="G140" s="26">
        <v>2</v>
      </c>
      <c r="H140" s="27">
        <v>2</v>
      </c>
      <c r="I140" s="25">
        <f>SUM(J140:L140)</f>
        <v>126</v>
      </c>
      <c r="J140" s="26">
        <v>38</v>
      </c>
      <c r="K140" s="26">
        <v>49</v>
      </c>
      <c r="L140" s="27">
        <v>39</v>
      </c>
    </row>
    <row r="141" spans="2:12" customFormat="1" x14ac:dyDescent="0.15">
      <c r="B141" s="40"/>
      <c r="C141" s="41"/>
      <c r="D141" s="17" t="s">
        <v>104</v>
      </c>
      <c r="E141" s="31">
        <f>SUM(F141:H141)</f>
        <v>3</v>
      </c>
      <c r="F141" s="32">
        <v>1</v>
      </c>
      <c r="G141" s="32">
        <v>1</v>
      </c>
      <c r="H141" s="33">
        <v>1</v>
      </c>
      <c r="I141" s="31">
        <f>SUM(J141:L141)</f>
        <v>115</v>
      </c>
      <c r="J141" s="32">
        <v>35</v>
      </c>
      <c r="K141" s="32">
        <v>40</v>
      </c>
      <c r="L141" s="33">
        <v>40</v>
      </c>
    </row>
    <row r="142" spans="2:12" customFormat="1" x14ac:dyDescent="0.15">
      <c r="B142" s="44" t="s">
        <v>108</v>
      </c>
      <c r="C142" s="45"/>
      <c r="D142" s="15" t="s">
        <v>9</v>
      </c>
      <c r="E142" s="28">
        <f t="shared" ref="E142:L142" si="41">SUM(E143:E144)</f>
        <v>14</v>
      </c>
      <c r="F142" s="29">
        <f t="shared" si="41"/>
        <v>4</v>
      </c>
      <c r="G142" s="29">
        <f t="shared" si="41"/>
        <v>5</v>
      </c>
      <c r="H142" s="29">
        <f t="shared" si="41"/>
        <v>5</v>
      </c>
      <c r="I142" s="28">
        <f t="shared" si="41"/>
        <v>296</v>
      </c>
      <c r="J142" s="29">
        <f t="shared" si="41"/>
        <v>87</v>
      </c>
      <c r="K142" s="29">
        <f t="shared" si="41"/>
        <v>110</v>
      </c>
      <c r="L142" s="30">
        <f t="shared" si="41"/>
        <v>99</v>
      </c>
    </row>
    <row r="143" spans="2:12" customFormat="1" x14ac:dyDescent="0.15">
      <c r="B143" s="38"/>
      <c r="C143" s="39"/>
      <c r="D143" s="16" t="s">
        <v>109</v>
      </c>
      <c r="E143" s="25">
        <f t="shared" ref="E143:E151" si="42">SUM(F143:H143)</f>
        <v>6</v>
      </c>
      <c r="F143" s="26">
        <v>2</v>
      </c>
      <c r="G143" s="26">
        <v>2</v>
      </c>
      <c r="H143" s="27">
        <v>2</v>
      </c>
      <c r="I143" s="25">
        <f t="shared" ref="I143:I151" si="43">SUM(J143:L143)</f>
        <v>138</v>
      </c>
      <c r="J143" s="26">
        <v>47</v>
      </c>
      <c r="K143" s="26">
        <v>47</v>
      </c>
      <c r="L143" s="27">
        <v>44</v>
      </c>
    </row>
    <row r="144" spans="2:12" customFormat="1" x14ac:dyDescent="0.15">
      <c r="B144" s="40"/>
      <c r="C144" s="41"/>
      <c r="D144" s="17" t="s">
        <v>110</v>
      </c>
      <c r="E144" s="31">
        <f t="shared" si="42"/>
        <v>8</v>
      </c>
      <c r="F144" s="32">
        <v>2</v>
      </c>
      <c r="G144" s="32">
        <v>3</v>
      </c>
      <c r="H144" s="33">
        <v>3</v>
      </c>
      <c r="I144" s="31">
        <f t="shared" si="43"/>
        <v>158</v>
      </c>
      <c r="J144" s="32">
        <v>40</v>
      </c>
      <c r="K144" s="32">
        <v>63</v>
      </c>
      <c r="L144" s="33">
        <v>55</v>
      </c>
    </row>
    <row r="145" spans="2:12" customFormat="1" x14ac:dyDescent="0.15">
      <c r="B145" s="42" t="s">
        <v>111</v>
      </c>
      <c r="C145" s="43"/>
      <c r="D145" s="17" t="s">
        <v>110</v>
      </c>
      <c r="E145" s="31">
        <f t="shared" si="42"/>
        <v>12</v>
      </c>
      <c r="F145" s="32">
        <v>4</v>
      </c>
      <c r="G145" s="32">
        <v>4</v>
      </c>
      <c r="H145" s="33">
        <v>4</v>
      </c>
      <c r="I145" s="31">
        <f t="shared" si="43"/>
        <v>400</v>
      </c>
      <c r="J145" s="32">
        <v>123</v>
      </c>
      <c r="K145" s="32">
        <v>134</v>
      </c>
      <c r="L145" s="33">
        <v>143</v>
      </c>
    </row>
    <row r="146" spans="2:12" customFormat="1" x14ac:dyDescent="0.15">
      <c r="B146" s="42" t="s">
        <v>112</v>
      </c>
      <c r="C146" s="43"/>
      <c r="D146" s="17" t="s">
        <v>110</v>
      </c>
      <c r="E146" s="31">
        <f t="shared" si="42"/>
        <v>11</v>
      </c>
      <c r="F146" s="32">
        <v>3</v>
      </c>
      <c r="G146" s="32">
        <v>4</v>
      </c>
      <c r="H146" s="33">
        <v>4</v>
      </c>
      <c r="I146" s="31">
        <f t="shared" si="43"/>
        <v>303</v>
      </c>
      <c r="J146" s="32">
        <v>84</v>
      </c>
      <c r="K146" s="32">
        <v>103</v>
      </c>
      <c r="L146" s="33">
        <v>116</v>
      </c>
    </row>
    <row r="147" spans="2:12" customFormat="1" x14ac:dyDescent="0.15">
      <c r="B147" s="42" t="s">
        <v>113</v>
      </c>
      <c r="C147" s="43"/>
      <c r="D147" s="17" t="s">
        <v>110</v>
      </c>
      <c r="E147" s="31">
        <f t="shared" si="42"/>
        <v>12</v>
      </c>
      <c r="F147" s="32">
        <v>4</v>
      </c>
      <c r="G147" s="32">
        <v>4</v>
      </c>
      <c r="H147" s="33">
        <v>4</v>
      </c>
      <c r="I147" s="31">
        <f t="shared" si="43"/>
        <v>412</v>
      </c>
      <c r="J147" s="32">
        <v>158</v>
      </c>
      <c r="K147" s="32">
        <v>120</v>
      </c>
      <c r="L147" s="33">
        <v>134</v>
      </c>
    </row>
    <row r="148" spans="2:12" customFormat="1" x14ac:dyDescent="0.15">
      <c r="B148" s="42" t="s">
        <v>114</v>
      </c>
      <c r="C148" s="43"/>
      <c r="D148" s="17" t="s">
        <v>110</v>
      </c>
      <c r="E148" s="31">
        <f t="shared" si="42"/>
        <v>3</v>
      </c>
      <c r="F148" s="32">
        <v>1</v>
      </c>
      <c r="G148" s="32">
        <v>1</v>
      </c>
      <c r="H148" s="33">
        <v>1</v>
      </c>
      <c r="I148" s="31">
        <f t="shared" si="43"/>
        <v>70</v>
      </c>
      <c r="J148" s="32">
        <v>26</v>
      </c>
      <c r="K148" s="32">
        <v>25</v>
      </c>
      <c r="L148" s="33">
        <v>19</v>
      </c>
    </row>
    <row r="149" spans="2:12" customFormat="1" x14ac:dyDescent="0.15">
      <c r="B149" s="42" t="s">
        <v>115</v>
      </c>
      <c r="C149" s="43"/>
      <c r="D149" s="17" t="s">
        <v>110</v>
      </c>
      <c r="E149" s="31">
        <f t="shared" si="42"/>
        <v>9</v>
      </c>
      <c r="F149" s="32">
        <v>3</v>
      </c>
      <c r="G149" s="32">
        <v>3</v>
      </c>
      <c r="H149" s="33">
        <v>3</v>
      </c>
      <c r="I149" s="31">
        <f t="shared" si="43"/>
        <v>217</v>
      </c>
      <c r="J149" s="32">
        <v>80</v>
      </c>
      <c r="K149" s="32">
        <v>66</v>
      </c>
      <c r="L149" s="33">
        <v>71</v>
      </c>
    </row>
    <row r="150" spans="2:12" customFormat="1" x14ac:dyDescent="0.15">
      <c r="B150" s="42" t="s">
        <v>116</v>
      </c>
      <c r="C150" s="43"/>
      <c r="D150" s="17" t="s">
        <v>110</v>
      </c>
      <c r="E150" s="31">
        <f t="shared" si="42"/>
        <v>6</v>
      </c>
      <c r="F150" s="32">
        <v>2</v>
      </c>
      <c r="G150" s="32">
        <v>2</v>
      </c>
      <c r="H150" s="33">
        <v>2</v>
      </c>
      <c r="I150" s="31">
        <f t="shared" si="43"/>
        <v>96</v>
      </c>
      <c r="J150" s="32">
        <v>32</v>
      </c>
      <c r="K150" s="32">
        <v>41</v>
      </c>
      <c r="L150" s="33">
        <v>23</v>
      </c>
    </row>
    <row r="151" spans="2:12" customFormat="1" ht="14.25" thickBot="1" x14ac:dyDescent="0.2">
      <c r="B151" s="42" t="s">
        <v>117</v>
      </c>
      <c r="C151" s="43"/>
      <c r="D151" s="17" t="s">
        <v>110</v>
      </c>
      <c r="E151" s="31">
        <f t="shared" si="42"/>
        <v>12</v>
      </c>
      <c r="F151" s="32">
        <v>4</v>
      </c>
      <c r="G151" s="32">
        <v>4</v>
      </c>
      <c r="H151" s="33">
        <v>4</v>
      </c>
      <c r="I151" s="31">
        <f t="shared" si="43"/>
        <v>454</v>
      </c>
      <c r="J151" s="32">
        <v>151</v>
      </c>
      <c r="K151" s="32">
        <v>149</v>
      </c>
      <c r="L151" s="33">
        <v>154</v>
      </c>
    </row>
    <row r="152" spans="2:12" x14ac:dyDescent="0.1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</sheetData>
  <mergeCells count="88">
    <mergeCell ref="B132:C134"/>
    <mergeCell ref="B135:C135"/>
    <mergeCell ref="B136:C138"/>
    <mergeCell ref="B139:C139"/>
    <mergeCell ref="B140:C141"/>
    <mergeCell ref="B119:C119"/>
    <mergeCell ref="B120:C126"/>
    <mergeCell ref="B127:C127"/>
    <mergeCell ref="B128:C130"/>
    <mergeCell ref="B131:C131"/>
    <mergeCell ref="B146:C146"/>
    <mergeCell ref="B147:C147"/>
    <mergeCell ref="B34:C36"/>
    <mergeCell ref="B37:C37"/>
    <mergeCell ref="B38:C40"/>
    <mergeCell ref="B44:C45"/>
    <mergeCell ref="B46:C46"/>
    <mergeCell ref="B47:C49"/>
    <mergeCell ref="B50:C50"/>
    <mergeCell ref="B51:C52"/>
    <mergeCell ref="B58:C59"/>
    <mergeCell ref="B60:C60"/>
    <mergeCell ref="B61:C62"/>
    <mergeCell ref="B63:C63"/>
    <mergeCell ref="B64:C65"/>
    <mergeCell ref="B80:C86"/>
    <mergeCell ref="B2:L2"/>
    <mergeCell ref="B148:C148"/>
    <mergeCell ref="B149:C149"/>
    <mergeCell ref="B150:C150"/>
    <mergeCell ref="B151:C151"/>
    <mergeCell ref="B142:C142"/>
    <mergeCell ref="B143:C144"/>
    <mergeCell ref="B145:C145"/>
    <mergeCell ref="B95:C102"/>
    <mergeCell ref="B103:C103"/>
    <mergeCell ref="B104:C109"/>
    <mergeCell ref="B110:C110"/>
    <mergeCell ref="B111:C114"/>
    <mergeCell ref="B115:C115"/>
    <mergeCell ref="B116:C118"/>
    <mergeCell ref="B94:C94"/>
    <mergeCell ref="B87:C87"/>
    <mergeCell ref="B88:C90"/>
    <mergeCell ref="B91:C91"/>
    <mergeCell ref="B92:C93"/>
    <mergeCell ref="B74:C74"/>
    <mergeCell ref="B71:C71"/>
    <mergeCell ref="B75:C75"/>
    <mergeCell ref="B72:C73"/>
    <mergeCell ref="B76:C78"/>
    <mergeCell ref="B79:C79"/>
    <mergeCell ref="B70:C70"/>
    <mergeCell ref="B66:C66"/>
    <mergeCell ref="B67:C69"/>
    <mergeCell ref="B56:C56"/>
    <mergeCell ref="B57:C57"/>
    <mergeCell ref="B53:C53"/>
    <mergeCell ref="B54:C54"/>
    <mergeCell ref="B55:C55"/>
    <mergeCell ref="B42:C42"/>
    <mergeCell ref="B43:C43"/>
    <mergeCell ref="B41:C41"/>
    <mergeCell ref="B26:C26"/>
    <mergeCell ref="B27:C29"/>
    <mergeCell ref="B30:C30"/>
    <mergeCell ref="B31:C32"/>
    <mergeCell ref="B33:C33"/>
    <mergeCell ref="B20:C20"/>
    <mergeCell ref="B21:C22"/>
    <mergeCell ref="B23:C23"/>
    <mergeCell ref="B24:C24"/>
    <mergeCell ref="B25:C25"/>
    <mergeCell ref="B14:C15"/>
    <mergeCell ref="B16:C16"/>
    <mergeCell ref="B17:C17"/>
    <mergeCell ref="B18:C18"/>
    <mergeCell ref="B19:C19"/>
    <mergeCell ref="B8:C9"/>
    <mergeCell ref="B10:C10"/>
    <mergeCell ref="B11:C11"/>
    <mergeCell ref="B12:C12"/>
    <mergeCell ref="B13:C13"/>
    <mergeCell ref="B4:C5"/>
    <mergeCell ref="D4:D5"/>
    <mergeCell ref="E4:H4"/>
    <mergeCell ref="I4:L4"/>
    <mergeCell ref="B7:C7"/>
  </mergeCells>
  <phoneticPr fontId="4"/>
  <pageMargins left="0.19685039370078741" right="0.19685039370078741" top="0.39370078740157483" bottom="0.47244094488188981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54C17-0C07-4E6C-B22B-D2FAB1C82B5F}">
  <sheetPr>
    <pageSetUpPr fitToPage="1"/>
  </sheetPr>
  <dimension ref="B1:R61"/>
  <sheetViews>
    <sheetView workbookViewId="0">
      <selection activeCell="E6" sqref="E6"/>
    </sheetView>
  </sheetViews>
  <sheetFormatPr defaultRowHeight="13.5" x14ac:dyDescent="0.15"/>
  <cols>
    <col min="1" max="1" width="2.75" style="2" customWidth="1"/>
    <col min="2" max="2" width="11.75" style="2" customWidth="1"/>
    <col min="3" max="3" width="2.75" style="2" customWidth="1"/>
    <col min="4" max="18" width="5.75" style="2" customWidth="1"/>
    <col min="19" max="16384" width="9" style="2"/>
  </cols>
  <sheetData>
    <row r="1" spans="2:18" s="1" customFormat="1" ht="4.9000000000000004" customHeight="1" x14ac:dyDescent="0.15"/>
    <row r="2" spans="2:18" s="1" customFormat="1" ht="18" customHeight="1" x14ac:dyDescent="0.15">
      <c r="B2" s="46" t="s">
        <v>136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2:18" s="1" customFormat="1" ht="15" customHeight="1" thickBot="1" x14ac:dyDescent="0.2">
      <c r="N3" s="48" t="s">
        <v>137</v>
      </c>
      <c r="O3" s="48"/>
      <c r="P3" s="48"/>
      <c r="Q3" s="48"/>
      <c r="R3" s="48"/>
    </row>
    <row r="4" spans="2:18" ht="17.100000000000001" customHeight="1" thickBot="1" x14ac:dyDescent="0.2">
      <c r="B4" s="34" t="s">
        <v>0</v>
      </c>
      <c r="C4" s="34"/>
      <c r="D4" s="35" t="s">
        <v>119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 t="s">
        <v>120</v>
      </c>
      <c r="P4" s="35"/>
      <c r="Q4" s="35"/>
      <c r="R4" s="35"/>
    </row>
    <row r="5" spans="2:18" ht="57" customHeight="1" thickBot="1" x14ac:dyDescent="0.2">
      <c r="B5" s="34"/>
      <c r="C5" s="34"/>
      <c r="D5" s="7" t="s">
        <v>9</v>
      </c>
      <c r="E5" s="8" t="s">
        <v>121</v>
      </c>
      <c r="F5" s="9" t="s">
        <v>122</v>
      </c>
      <c r="G5" s="9" t="s">
        <v>123</v>
      </c>
      <c r="H5" s="9" t="s">
        <v>124</v>
      </c>
      <c r="I5" s="9" t="s">
        <v>125</v>
      </c>
      <c r="J5" s="9" t="s">
        <v>126</v>
      </c>
      <c r="K5" s="9" t="s">
        <v>127</v>
      </c>
      <c r="L5" s="9" t="s">
        <v>128</v>
      </c>
      <c r="M5" s="10" t="s">
        <v>129</v>
      </c>
      <c r="N5" s="11" t="s">
        <v>130</v>
      </c>
      <c r="O5" s="7" t="s">
        <v>9</v>
      </c>
      <c r="P5" s="8" t="s">
        <v>131</v>
      </c>
      <c r="Q5" s="9" t="s">
        <v>132</v>
      </c>
      <c r="R5" s="11" t="s">
        <v>133</v>
      </c>
    </row>
    <row r="6" spans="2:18" customFormat="1" ht="17.100000000000001" customHeight="1" thickBot="1" x14ac:dyDescent="0.2">
      <c r="B6" s="12" t="s">
        <v>134</v>
      </c>
      <c r="C6" s="19">
        <v>54</v>
      </c>
      <c r="D6" s="20">
        <f>SUM(D7:D60)</f>
        <v>1998</v>
      </c>
      <c r="E6" s="21">
        <f t="shared" ref="D6:R6" si="0">SUM(E7:E60)</f>
        <v>54</v>
      </c>
      <c r="F6" s="22">
        <f t="shared" si="0"/>
        <v>7</v>
      </c>
      <c r="G6" s="22">
        <f t="shared" si="0"/>
        <v>61</v>
      </c>
      <c r="H6" s="22">
        <f t="shared" si="0"/>
        <v>0</v>
      </c>
      <c r="I6" s="22">
        <f t="shared" si="0"/>
        <v>11</v>
      </c>
      <c r="J6" s="22">
        <f t="shared" si="0"/>
        <v>1676</v>
      </c>
      <c r="K6" s="22">
        <f t="shared" si="0"/>
        <v>2</v>
      </c>
      <c r="L6" s="22">
        <f t="shared" si="0"/>
        <v>57</v>
      </c>
      <c r="M6" s="22">
        <f t="shared" si="0"/>
        <v>6</v>
      </c>
      <c r="N6" s="23">
        <f t="shared" si="0"/>
        <v>124</v>
      </c>
      <c r="O6" s="20">
        <f t="shared" si="0"/>
        <v>384</v>
      </c>
      <c r="P6" s="21">
        <f t="shared" si="0"/>
        <v>178</v>
      </c>
      <c r="Q6" s="22">
        <f t="shared" si="0"/>
        <v>192</v>
      </c>
      <c r="R6" s="23">
        <f t="shared" si="0"/>
        <v>14</v>
      </c>
    </row>
    <row r="7" spans="2:18" customFormat="1" x14ac:dyDescent="0.15">
      <c r="B7" s="47" t="s">
        <v>8</v>
      </c>
      <c r="C7" s="47"/>
      <c r="D7" s="24">
        <f>SUM(E7:N7)</f>
        <v>57</v>
      </c>
      <c r="E7" s="25">
        <v>1</v>
      </c>
      <c r="F7" s="26">
        <v>1</v>
      </c>
      <c r="G7" s="26">
        <v>1</v>
      </c>
      <c r="H7" s="26">
        <v>0</v>
      </c>
      <c r="I7" s="26">
        <v>0</v>
      </c>
      <c r="J7" s="26">
        <v>51</v>
      </c>
      <c r="K7" s="26">
        <v>0</v>
      </c>
      <c r="L7" s="26">
        <v>1</v>
      </c>
      <c r="M7" s="26">
        <v>0</v>
      </c>
      <c r="N7" s="27">
        <v>2</v>
      </c>
      <c r="O7" s="24">
        <f t="shared" ref="O7:O60" si="1">SUM(P7:R7)</f>
        <v>5</v>
      </c>
      <c r="P7" s="25">
        <v>4</v>
      </c>
      <c r="Q7" s="26">
        <v>1</v>
      </c>
      <c r="R7" s="27">
        <v>0</v>
      </c>
    </row>
    <row r="8" spans="2:18" customFormat="1" x14ac:dyDescent="0.15">
      <c r="B8" s="47" t="s">
        <v>12</v>
      </c>
      <c r="C8" s="47"/>
      <c r="D8" s="24">
        <f t="shared" ref="D7:D60" si="2">SUM(E8:N8)</f>
        <v>57</v>
      </c>
      <c r="E8" s="25">
        <v>1</v>
      </c>
      <c r="F8" s="26">
        <v>0</v>
      </c>
      <c r="G8" s="26">
        <v>2</v>
      </c>
      <c r="H8" s="26">
        <v>0</v>
      </c>
      <c r="I8" s="26">
        <v>0</v>
      </c>
      <c r="J8" s="26">
        <v>51</v>
      </c>
      <c r="K8" s="26">
        <v>0</v>
      </c>
      <c r="L8" s="26">
        <v>1</v>
      </c>
      <c r="M8" s="26">
        <v>0</v>
      </c>
      <c r="N8" s="27">
        <v>2</v>
      </c>
      <c r="O8" s="24">
        <f t="shared" si="1"/>
        <v>5</v>
      </c>
      <c r="P8" s="25">
        <v>4</v>
      </c>
      <c r="Q8" s="26">
        <v>1</v>
      </c>
      <c r="R8" s="27">
        <v>0</v>
      </c>
    </row>
    <row r="9" spans="2:18" customFormat="1" x14ac:dyDescent="0.15">
      <c r="B9" s="47" t="s">
        <v>13</v>
      </c>
      <c r="C9" s="47"/>
      <c r="D9" s="24">
        <f t="shared" si="2"/>
        <v>47</v>
      </c>
      <c r="E9" s="25">
        <v>1</v>
      </c>
      <c r="F9" s="26">
        <v>0</v>
      </c>
      <c r="G9" s="26">
        <v>2</v>
      </c>
      <c r="H9" s="26">
        <v>0</v>
      </c>
      <c r="I9" s="26">
        <v>0</v>
      </c>
      <c r="J9" s="26">
        <v>42</v>
      </c>
      <c r="K9" s="26">
        <v>0</v>
      </c>
      <c r="L9" s="26">
        <v>1</v>
      </c>
      <c r="M9" s="26">
        <v>0</v>
      </c>
      <c r="N9" s="27">
        <v>1</v>
      </c>
      <c r="O9" s="24">
        <f t="shared" si="1"/>
        <v>5</v>
      </c>
      <c r="P9" s="25">
        <v>4</v>
      </c>
      <c r="Q9" s="26">
        <v>1</v>
      </c>
      <c r="R9" s="27">
        <v>0</v>
      </c>
    </row>
    <row r="10" spans="2:18" customFormat="1" x14ac:dyDescent="0.15">
      <c r="B10" s="47" t="s">
        <v>14</v>
      </c>
      <c r="C10" s="47"/>
      <c r="D10" s="24">
        <f t="shared" si="2"/>
        <v>48</v>
      </c>
      <c r="E10" s="25">
        <v>1</v>
      </c>
      <c r="F10" s="26">
        <v>0</v>
      </c>
      <c r="G10" s="26">
        <v>2</v>
      </c>
      <c r="H10" s="26">
        <v>0</v>
      </c>
      <c r="I10" s="26">
        <v>0</v>
      </c>
      <c r="J10" s="26">
        <v>42</v>
      </c>
      <c r="K10" s="26">
        <v>0</v>
      </c>
      <c r="L10" s="26">
        <v>1</v>
      </c>
      <c r="M10" s="26">
        <v>0</v>
      </c>
      <c r="N10" s="27">
        <v>2</v>
      </c>
      <c r="O10" s="24">
        <f t="shared" si="1"/>
        <v>6</v>
      </c>
      <c r="P10" s="25">
        <v>4</v>
      </c>
      <c r="Q10" s="26">
        <v>2</v>
      </c>
      <c r="R10" s="27">
        <v>0</v>
      </c>
    </row>
    <row r="11" spans="2:18" customFormat="1" x14ac:dyDescent="0.15">
      <c r="B11" s="47" t="s">
        <v>15</v>
      </c>
      <c r="C11" s="47"/>
      <c r="D11" s="24">
        <f t="shared" si="2"/>
        <v>55</v>
      </c>
      <c r="E11" s="25">
        <v>1</v>
      </c>
      <c r="F11" s="26">
        <v>0</v>
      </c>
      <c r="G11" s="26">
        <v>2</v>
      </c>
      <c r="H11" s="26">
        <v>0</v>
      </c>
      <c r="I11" s="26">
        <v>0</v>
      </c>
      <c r="J11" s="26">
        <v>48</v>
      </c>
      <c r="K11" s="26">
        <v>0</v>
      </c>
      <c r="L11" s="26">
        <v>1</v>
      </c>
      <c r="M11" s="26">
        <v>1</v>
      </c>
      <c r="N11" s="27">
        <v>2</v>
      </c>
      <c r="O11" s="24">
        <f t="shared" si="1"/>
        <v>6</v>
      </c>
      <c r="P11" s="25">
        <v>4</v>
      </c>
      <c r="Q11" s="26">
        <v>2</v>
      </c>
      <c r="R11" s="27">
        <v>0</v>
      </c>
    </row>
    <row r="12" spans="2:18" customFormat="1" x14ac:dyDescent="0.15">
      <c r="B12" s="47" t="s">
        <v>17</v>
      </c>
      <c r="C12" s="47"/>
      <c r="D12" s="24">
        <f t="shared" si="2"/>
        <v>46</v>
      </c>
      <c r="E12" s="25">
        <v>1</v>
      </c>
      <c r="F12" s="26">
        <v>0</v>
      </c>
      <c r="G12" s="26">
        <v>1</v>
      </c>
      <c r="H12" s="26">
        <v>0</v>
      </c>
      <c r="I12" s="26">
        <v>0</v>
      </c>
      <c r="J12" s="26">
        <v>42</v>
      </c>
      <c r="K12" s="26">
        <v>0</v>
      </c>
      <c r="L12" s="26">
        <v>1</v>
      </c>
      <c r="M12" s="26">
        <v>0</v>
      </c>
      <c r="N12" s="27">
        <v>1</v>
      </c>
      <c r="O12" s="24">
        <f t="shared" si="1"/>
        <v>5</v>
      </c>
      <c r="P12" s="25">
        <v>4</v>
      </c>
      <c r="Q12" s="26">
        <v>1</v>
      </c>
      <c r="R12" s="27">
        <v>0</v>
      </c>
    </row>
    <row r="13" spans="2:18" customFormat="1" x14ac:dyDescent="0.15">
      <c r="B13" s="47" t="s">
        <v>18</v>
      </c>
      <c r="C13" s="47"/>
      <c r="D13" s="24">
        <f t="shared" si="2"/>
        <v>50</v>
      </c>
      <c r="E13" s="25">
        <v>1</v>
      </c>
      <c r="F13" s="26">
        <v>1</v>
      </c>
      <c r="G13" s="26">
        <v>1</v>
      </c>
      <c r="H13" s="26">
        <v>0</v>
      </c>
      <c r="I13" s="26">
        <v>1</v>
      </c>
      <c r="J13" s="26">
        <v>42</v>
      </c>
      <c r="K13" s="26">
        <v>0</v>
      </c>
      <c r="L13" s="26">
        <v>1</v>
      </c>
      <c r="M13" s="26">
        <v>0</v>
      </c>
      <c r="N13" s="27">
        <v>3</v>
      </c>
      <c r="O13" s="24">
        <f t="shared" si="1"/>
        <v>6</v>
      </c>
      <c r="P13" s="25">
        <v>4</v>
      </c>
      <c r="Q13" s="26">
        <v>2</v>
      </c>
      <c r="R13" s="27">
        <v>0</v>
      </c>
    </row>
    <row r="14" spans="2:18" customFormat="1" x14ac:dyDescent="0.15">
      <c r="B14" s="47" t="s">
        <v>19</v>
      </c>
      <c r="C14" s="47"/>
      <c r="D14" s="24">
        <f t="shared" si="2"/>
        <v>50</v>
      </c>
      <c r="E14" s="25">
        <v>1</v>
      </c>
      <c r="F14" s="26">
        <v>0</v>
      </c>
      <c r="G14" s="26">
        <v>1</v>
      </c>
      <c r="H14" s="26">
        <v>0</v>
      </c>
      <c r="I14" s="26">
        <v>0</v>
      </c>
      <c r="J14" s="26">
        <v>45</v>
      </c>
      <c r="K14" s="26">
        <v>0</v>
      </c>
      <c r="L14" s="26">
        <v>1</v>
      </c>
      <c r="M14" s="26">
        <v>0</v>
      </c>
      <c r="N14" s="27">
        <v>2</v>
      </c>
      <c r="O14" s="24">
        <f t="shared" si="1"/>
        <v>5</v>
      </c>
      <c r="P14" s="25">
        <v>4</v>
      </c>
      <c r="Q14" s="26">
        <v>1</v>
      </c>
      <c r="R14" s="27">
        <v>0</v>
      </c>
    </row>
    <row r="15" spans="2:18" customFormat="1" x14ac:dyDescent="0.15">
      <c r="B15" s="47" t="s">
        <v>21</v>
      </c>
      <c r="C15" s="47"/>
      <c r="D15" s="24">
        <f t="shared" si="2"/>
        <v>48</v>
      </c>
      <c r="E15" s="25">
        <v>1</v>
      </c>
      <c r="F15" s="26">
        <v>0</v>
      </c>
      <c r="G15" s="26">
        <v>2</v>
      </c>
      <c r="H15" s="26">
        <v>0</v>
      </c>
      <c r="I15" s="26">
        <v>0</v>
      </c>
      <c r="J15" s="26">
        <v>40</v>
      </c>
      <c r="K15" s="26">
        <v>0</v>
      </c>
      <c r="L15" s="26">
        <v>1</v>
      </c>
      <c r="M15" s="26">
        <v>1</v>
      </c>
      <c r="N15" s="27">
        <v>3</v>
      </c>
      <c r="O15" s="24">
        <f t="shared" si="1"/>
        <v>6</v>
      </c>
      <c r="P15" s="25">
        <v>4</v>
      </c>
      <c r="Q15" s="26">
        <v>2</v>
      </c>
      <c r="R15" s="27">
        <v>0</v>
      </c>
    </row>
    <row r="16" spans="2:18" customFormat="1" x14ac:dyDescent="0.15">
      <c r="B16" s="47" t="s">
        <v>22</v>
      </c>
      <c r="C16" s="47"/>
      <c r="D16" s="24">
        <f t="shared" si="2"/>
        <v>52</v>
      </c>
      <c r="E16" s="25">
        <v>1</v>
      </c>
      <c r="F16" s="26">
        <v>1</v>
      </c>
      <c r="G16" s="26">
        <v>1</v>
      </c>
      <c r="H16" s="26">
        <v>0</v>
      </c>
      <c r="I16" s="26">
        <v>1</v>
      </c>
      <c r="J16" s="26">
        <v>44</v>
      </c>
      <c r="K16" s="26">
        <v>0</v>
      </c>
      <c r="L16" s="26">
        <v>1</v>
      </c>
      <c r="M16" s="26">
        <v>0</v>
      </c>
      <c r="N16" s="27">
        <v>3</v>
      </c>
      <c r="O16" s="24">
        <f t="shared" si="1"/>
        <v>6</v>
      </c>
      <c r="P16" s="25">
        <v>4</v>
      </c>
      <c r="Q16" s="26">
        <v>2</v>
      </c>
      <c r="R16" s="27">
        <v>0</v>
      </c>
    </row>
    <row r="17" spans="2:18" customFormat="1" x14ac:dyDescent="0.15">
      <c r="B17" s="47" t="s">
        <v>23</v>
      </c>
      <c r="C17" s="47"/>
      <c r="D17" s="24">
        <f t="shared" si="2"/>
        <v>48</v>
      </c>
      <c r="E17" s="25">
        <v>1</v>
      </c>
      <c r="F17" s="26">
        <v>0</v>
      </c>
      <c r="G17" s="26">
        <v>1</v>
      </c>
      <c r="H17" s="26">
        <v>0</v>
      </c>
      <c r="I17" s="26">
        <v>0</v>
      </c>
      <c r="J17" s="26">
        <v>45</v>
      </c>
      <c r="K17" s="26">
        <v>0</v>
      </c>
      <c r="L17" s="26">
        <v>1</v>
      </c>
      <c r="M17" s="26">
        <v>0</v>
      </c>
      <c r="N17" s="27">
        <v>0</v>
      </c>
      <c r="O17" s="24">
        <f t="shared" si="1"/>
        <v>6</v>
      </c>
      <c r="P17" s="25">
        <v>5</v>
      </c>
      <c r="Q17" s="26">
        <v>1</v>
      </c>
      <c r="R17" s="27">
        <v>0</v>
      </c>
    </row>
    <row r="18" spans="2:18" customFormat="1" x14ac:dyDescent="0.15">
      <c r="B18" s="47" t="s">
        <v>25</v>
      </c>
      <c r="C18" s="47"/>
      <c r="D18" s="24">
        <f t="shared" si="2"/>
        <v>61</v>
      </c>
      <c r="E18" s="25">
        <v>1</v>
      </c>
      <c r="F18" s="26">
        <v>0</v>
      </c>
      <c r="G18" s="26">
        <v>2</v>
      </c>
      <c r="H18" s="26">
        <v>0</v>
      </c>
      <c r="I18" s="26">
        <v>0</v>
      </c>
      <c r="J18" s="26">
        <v>55</v>
      </c>
      <c r="K18" s="26">
        <v>0</v>
      </c>
      <c r="L18" s="26">
        <v>1</v>
      </c>
      <c r="M18" s="26">
        <v>1</v>
      </c>
      <c r="N18" s="27">
        <v>1</v>
      </c>
      <c r="O18" s="24">
        <f t="shared" si="1"/>
        <v>6</v>
      </c>
      <c r="P18" s="25">
        <v>4</v>
      </c>
      <c r="Q18" s="26">
        <v>2</v>
      </c>
      <c r="R18" s="27">
        <v>0</v>
      </c>
    </row>
    <row r="19" spans="2:18" customFormat="1" x14ac:dyDescent="0.15">
      <c r="B19" s="47" t="s">
        <v>35</v>
      </c>
      <c r="C19" s="47"/>
      <c r="D19" s="24">
        <f t="shared" si="2"/>
        <v>50</v>
      </c>
      <c r="E19" s="25">
        <v>1</v>
      </c>
      <c r="F19" s="26">
        <v>0</v>
      </c>
      <c r="G19" s="26">
        <v>1</v>
      </c>
      <c r="H19" s="26">
        <v>0</v>
      </c>
      <c r="I19" s="26">
        <v>0</v>
      </c>
      <c r="J19" s="26">
        <v>43</v>
      </c>
      <c r="K19" s="26">
        <v>2</v>
      </c>
      <c r="L19" s="26">
        <v>1</v>
      </c>
      <c r="M19" s="26">
        <v>0</v>
      </c>
      <c r="N19" s="27">
        <v>2</v>
      </c>
      <c r="O19" s="24">
        <f t="shared" si="1"/>
        <v>7</v>
      </c>
      <c r="P19" s="25">
        <v>4</v>
      </c>
      <c r="Q19" s="26">
        <v>3</v>
      </c>
      <c r="R19" s="27">
        <v>0</v>
      </c>
    </row>
    <row r="20" spans="2:18" customFormat="1" x14ac:dyDescent="0.15">
      <c r="B20" s="47" t="s">
        <v>28</v>
      </c>
      <c r="C20" s="47"/>
      <c r="D20" s="24">
        <f t="shared" si="2"/>
        <v>36</v>
      </c>
      <c r="E20" s="25">
        <v>1</v>
      </c>
      <c r="F20" s="26">
        <v>0</v>
      </c>
      <c r="G20" s="26">
        <v>1</v>
      </c>
      <c r="H20" s="26">
        <v>0</v>
      </c>
      <c r="I20" s="26">
        <v>0</v>
      </c>
      <c r="J20" s="26">
        <v>30</v>
      </c>
      <c r="K20" s="26">
        <v>0</v>
      </c>
      <c r="L20" s="26">
        <v>1</v>
      </c>
      <c r="M20" s="26">
        <v>0</v>
      </c>
      <c r="N20" s="27">
        <v>3</v>
      </c>
      <c r="O20" s="24">
        <f t="shared" si="1"/>
        <v>6</v>
      </c>
      <c r="P20" s="25">
        <v>4</v>
      </c>
      <c r="Q20" s="26">
        <v>2</v>
      </c>
      <c r="R20" s="27">
        <v>0</v>
      </c>
    </row>
    <row r="21" spans="2:18" customFormat="1" x14ac:dyDescent="0.15">
      <c r="B21" s="47" t="s">
        <v>29</v>
      </c>
      <c r="C21" s="47"/>
      <c r="D21" s="24">
        <f t="shared" si="2"/>
        <v>28</v>
      </c>
      <c r="E21" s="25">
        <v>1</v>
      </c>
      <c r="F21" s="26">
        <v>0</v>
      </c>
      <c r="G21" s="26">
        <v>1</v>
      </c>
      <c r="H21" s="26">
        <v>0</v>
      </c>
      <c r="I21" s="26">
        <v>0</v>
      </c>
      <c r="J21" s="26">
        <v>21</v>
      </c>
      <c r="K21" s="26">
        <v>0</v>
      </c>
      <c r="L21" s="26">
        <v>1</v>
      </c>
      <c r="M21" s="26">
        <v>0</v>
      </c>
      <c r="N21" s="27">
        <v>4</v>
      </c>
      <c r="O21" s="24">
        <f t="shared" si="1"/>
        <v>3</v>
      </c>
      <c r="P21" s="25">
        <v>2</v>
      </c>
      <c r="Q21" s="26">
        <v>1</v>
      </c>
      <c r="R21" s="27">
        <v>0</v>
      </c>
    </row>
    <row r="22" spans="2:18" customFormat="1" x14ac:dyDescent="0.15">
      <c r="B22" s="47" t="s">
        <v>41</v>
      </c>
      <c r="C22" s="47"/>
      <c r="D22" s="24">
        <f t="shared" si="2"/>
        <v>21</v>
      </c>
      <c r="E22" s="25">
        <v>1</v>
      </c>
      <c r="F22" s="26">
        <v>0</v>
      </c>
      <c r="G22" s="26">
        <v>1</v>
      </c>
      <c r="H22" s="26">
        <v>0</v>
      </c>
      <c r="I22" s="26">
        <v>0</v>
      </c>
      <c r="J22" s="26">
        <v>16</v>
      </c>
      <c r="K22" s="26">
        <v>0</v>
      </c>
      <c r="L22" s="26">
        <v>1</v>
      </c>
      <c r="M22" s="26">
        <v>0</v>
      </c>
      <c r="N22" s="27">
        <v>2</v>
      </c>
      <c r="O22" s="24">
        <f t="shared" si="1"/>
        <v>3</v>
      </c>
      <c r="P22" s="25">
        <v>2</v>
      </c>
      <c r="Q22" s="26">
        <v>1</v>
      </c>
      <c r="R22" s="27">
        <v>0</v>
      </c>
    </row>
    <row r="23" spans="2:18" customFormat="1" x14ac:dyDescent="0.15">
      <c r="B23" s="47" t="s">
        <v>42</v>
      </c>
      <c r="C23" s="47"/>
      <c r="D23" s="24">
        <f t="shared" si="2"/>
        <v>20</v>
      </c>
      <c r="E23" s="25">
        <v>1</v>
      </c>
      <c r="F23" s="26">
        <v>0</v>
      </c>
      <c r="G23" s="26">
        <v>1</v>
      </c>
      <c r="H23" s="26">
        <v>0</v>
      </c>
      <c r="I23" s="26">
        <v>0</v>
      </c>
      <c r="J23" s="26">
        <v>15</v>
      </c>
      <c r="K23" s="26">
        <v>0</v>
      </c>
      <c r="L23" s="26">
        <v>1</v>
      </c>
      <c r="M23" s="26">
        <v>0</v>
      </c>
      <c r="N23" s="27">
        <v>2</v>
      </c>
      <c r="O23" s="24">
        <f t="shared" si="1"/>
        <v>3</v>
      </c>
      <c r="P23" s="25">
        <v>2</v>
      </c>
      <c r="Q23" s="26">
        <v>1</v>
      </c>
      <c r="R23" s="27">
        <v>0</v>
      </c>
    </row>
    <row r="24" spans="2:18" customFormat="1" x14ac:dyDescent="0.15">
      <c r="B24" s="47" t="s">
        <v>48</v>
      </c>
      <c r="C24" s="47"/>
      <c r="D24" s="24">
        <f t="shared" si="2"/>
        <v>28</v>
      </c>
      <c r="E24" s="25">
        <v>1</v>
      </c>
      <c r="F24" s="26">
        <v>0</v>
      </c>
      <c r="G24" s="26">
        <v>1</v>
      </c>
      <c r="H24" s="26">
        <v>0</v>
      </c>
      <c r="I24" s="26">
        <v>0</v>
      </c>
      <c r="J24" s="26">
        <v>22</v>
      </c>
      <c r="K24" s="26">
        <v>0</v>
      </c>
      <c r="L24" s="26">
        <v>1</v>
      </c>
      <c r="M24" s="26">
        <v>0</v>
      </c>
      <c r="N24" s="27">
        <v>3</v>
      </c>
      <c r="O24" s="24">
        <f t="shared" si="1"/>
        <v>4</v>
      </c>
      <c r="P24" s="25">
        <v>3</v>
      </c>
      <c r="Q24" s="26">
        <v>1</v>
      </c>
      <c r="R24" s="27">
        <v>0</v>
      </c>
    </row>
    <row r="25" spans="2:18" customFormat="1" x14ac:dyDescent="0.15">
      <c r="B25" s="47" t="s">
        <v>50</v>
      </c>
      <c r="C25" s="47"/>
      <c r="D25" s="24">
        <f t="shared" si="2"/>
        <v>30</v>
      </c>
      <c r="E25" s="25">
        <v>1</v>
      </c>
      <c r="F25" s="26">
        <v>0</v>
      </c>
      <c r="G25" s="26">
        <v>1</v>
      </c>
      <c r="H25" s="26">
        <v>0</v>
      </c>
      <c r="I25" s="26">
        <v>0</v>
      </c>
      <c r="J25" s="26">
        <v>26</v>
      </c>
      <c r="K25" s="26">
        <v>0</v>
      </c>
      <c r="L25" s="26">
        <v>1</v>
      </c>
      <c r="M25" s="26">
        <v>0</v>
      </c>
      <c r="N25" s="27">
        <v>1</v>
      </c>
      <c r="O25" s="24">
        <f t="shared" si="1"/>
        <v>4</v>
      </c>
      <c r="P25" s="25">
        <v>3</v>
      </c>
      <c r="Q25" s="26">
        <v>1</v>
      </c>
      <c r="R25" s="27">
        <v>0</v>
      </c>
    </row>
    <row r="26" spans="2:18" customFormat="1" x14ac:dyDescent="0.15">
      <c r="B26" s="47" t="s">
        <v>24</v>
      </c>
      <c r="C26" s="47"/>
      <c r="D26" s="24">
        <f t="shared" si="2"/>
        <v>21</v>
      </c>
      <c r="E26" s="25">
        <v>1</v>
      </c>
      <c r="F26" s="26">
        <v>0</v>
      </c>
      <c r="G26" s="26">
        <v>1</v>
      </c>
      <c r="H26" s="26">
        <v>0</v>
      </c>
      <c r="I26" s="26">
        <v>0</v>
      </c>
      <c r="J26" s="26">
        <v>18</v>
      </c>
      <c r="K26" s="26">
        <v>0</v>
      </c>
      <c r="L26" s="26">
        <v>1</v>
      </c>
      <c r="M26" s="26">
        <v>0</v>
      </c>
      <c r="N26" s="27">
        <v>0</v>
      </c>
      <c r="O26" s="24">
        <f t="shared" si="1"/>
        <v>3</v>
      </c>
      <c r="P26" s="25">
        <v>2</v>
      </c>
      <c r="Q26" s="26">
        <v>1</v>
      </c>
      <c r="R26" s="27">
        <v>0</v>
      </c>
    </row>
    <row r="27" spans="2:18" customFormat="1" x14ac:dyDescent="0.15">
      <c r="B27" s="47" t="s">
        <v>43</v>
      </c>
      <c r="C27" s="47"/>
      <c r="D27" s="24">
        <f t="shared" si="2"/>
        <v>26</v>
      </c>
      <c r="E27" s="25">
        <v>1</v>
      </c>
      <c r="F27" s="26">
        <v>0</v>
      </c>
      <c r="G27" s="26">
        <v>1</v>
      </c>
      <c r="H27" s="26">
        <v>0</v>
      </c>
      <c r="I27" s="26">
        <v>0</v>
      </c>
      <c r="J27" s="26">
        <v>20</v>
      </c>
      <c r="K27" s="26">
        <v>0</v>
      </c>
      <c r="L27" s="26">
        <v>1</v>
      </c>
      <c r="M27" s="26">
        <v>1</v>
      </c>
      <c r="N27" s="27">
        <v>2</v>
      </c>
      <c r="O27" s="24">
        <f t="shared" si="1"/>
        <v>4</v>
      </c>
      <c r="P27" s="25">
        <v>3</v>
      </c>
      <c r="Q27" s="26">
        <v>1</v>
      </c>
      <c r="R27" s="27">
        <v>0</v>
      </c>
    </row>
    <row r="28" spans="2:18" customFormat="1" x14ac:dyDescent="0.15">
      <c r="B28" s="47" t="s">
        <v>44</v>
      </c>
      <c r="C28" s="47"/>
      <c r="D28" s="24">
        <f t="shared" si="2"/>
        <v>22</v>
      </c>
      <c r="E28" s="25">
        <v>1</v>
      </c>
      <c r="F28" s="26">
        <v>0</v>
      </c>
      <c r="G28" s="26">
        <v>1</v>
      </c>
      <c r="H28" s="26">
        <v>0</v>
      </c>
      <c r="I28" s="26">
        <v>0</v>
      </c>
      <c r="J28" s="26">
        <v>19</v>
      </c>
      <c r="K28" s="26">
        <v>0</v>
      </c>
      <c r="L28" s="26">
        <v>1</v>
      </c>
      <c r="M28" s="26">
        <v>0</v>
      </c>
      <c r="N28" s="27">
        <v>0</v>
      </c>
      <c r="O28" s="24">
        <f t="shared" si="1"/>
        <v>3</v>
      </c>
      <c r="P28" s="25">
        <v>2</v>
      </c>
      <c r="Q28" s="26">
        <v>1</v>
      </c>
      <c r="R28" s="27">
        <v>0</v>
      </c>
    </row>
    <row r="29" spans="2:18" customFormat="1" x14ac:dyDescent="0.15">
      <c r="B29" s="47" t="s">
        <v>46</v>
      </c>
      <c r="C29" s="47"/>
      <c r="D29" s="24">
        <f t="shared" si="2"/>
        <v>31</v>
      </c>
      <c r="E29" s="25">
        <v>1</v>
      </c>
      <c r="F29" s="26">
        <v>0</v>
      </c>
      <c r="G29" s="26">
        <v>1</v>
      </c>
      <c r="H29" s="26">
        <v>0</v>
      </c>
      <c r="I29" s="26">
        <v>0</v>
      </c>
      <c r="J29" s="26">
        <v>25</v>
      </c>
      <c r="K29" s="26">
        <v>0</v>
      </c>
      <c r="L29" s="26">
        <v>1</v>
      </c>
      <c r="M29" s="26">
        <v>0</v>
      </c>
      <c r="N29" s="27">
        <v>3</v>
      </c>
      <c r="O29" s="24">
        <f t="shared" si="1"/>
        <v>4</v>
      </c>
      <c r="P29" s="25">
        <v>3</v>
      </c>
      <c r="Q29" s="26">
        <v>1</v>
      </c>
      <c r="R29" s="27">
        <v>0</v>
      </c>
    </row>
    <row r="30" spans="2:18" customFormat="1" x14ac:dyDescent="0.15">
      <c r="B30" s="47" t="s">
        <v>52</v>
      </c>
      <c r="C30" s="47"/>
      <c r="D30" s="24">
        <f t="shared" si="2"/>
        <v>14</v>
      </c>
      <c r="E30" s="25">
        <v>1</v>
      </c>
      <c r="F30" s="26">
        <v>0</v>
      </c>
      <c r="G30" s="26">
        <v>1</v>
      </c>
      <c r="H30" s="26">
        <v>0</v>
      </c>
      <c r="I30" s="26">
        <v>0</v>
      </c>
      <c r="J30" s="26">
        <v>11</v>
      </c>
      <c r="K30" s="26">
        <v>0</v>
      </c>
      <c r="L30" s="26">
        <v>1</v>
      </c>
      <c r="M30" s="26">
        <v>0</v>
      </c>
      <c r="N30" s="27">
        <v>0</v>
      </c>
      <c r="O30" s="24">
        <f t="shared" si="1"/>
        <v>2</v>
      </c>
      <c r="P30" s="25">
        <v>2</v>
      </c>
      <c r="Q30" s="26">
        <v>0</v>
      </c>
      <c r="R30" s="27">
        <v>0</v>
      </c>
    </row>
    <row r="31" spans="2:18" customFormat="1" x14ac:dyDescent="0.15">
      <c r="B31" s="47" t="s">
        <v>20</v>
      </c>
      <c r="C31" s="47"/>
      <c r="D31" s="24">
        <f t="shared" si="2"/>
        <v>15</v>
      </c>
      <c r="E31" s="25">
        <v>1</v>
      </c>
      <c r="F31" s="26">
        <v>0</v>
      </c>
      <c r="G31" s="26">
        <v>1</v>
      </c>
      <c r="H31" s="26">
        <v>0</v>
      </c>
      <c r="I31" s="26">
        <v>0</v>
      </c>
      <c r="J31" s="26">
        <v>10</v>
      </c>
      <c r="K31" s="26">
        <v>0</v>
      </c>
      <c r="L31" s="26">
        <v>1</v>
      </c>
      <c r="M31" s="26">
        <v>0</v>
      </c>
      <c r="N31" s="27">
        <v>2</v>
      </c>
      <c r="O31" s="24">
        <f t="shared" si="1"/>
        <v>2</v>
      </c>
      <c r="P31" s="25">
        <v>2</v>
      </c>
      <c r="Q31" s="26">
        <v>0</v>
      </c>
      <c r="R31" s="27">
        <v>0</v>
      </c>
    </row>
    <row r="32" spans="2:18" customFormat="1" x14ac:dyDescent="0.15">
      <c r="B32" s="47" t="s">
        <v>38</v>
      </c>
      <c r="C32" s="47"/>
      <c r="D32" s="24">
        <f t="shared" si="2"/>
        <v>22</v>
      </c>
      <c r="E32" s="25">
        <v>1</v>
      </c>
      <c r="F32" s="26">
        <v>0</v>
      </c>
      <c r="G32" s="26">
        <v>1</v>
      </c>
      <c r="H32" s="26">
        <v>0</v>
      </c>
      <c r="I32" s="26">
        <v>0</v>
      </c>
      <c r="J32" s="26">
        <v>19</v>
      </c>
      <c r="K32" s="26">
        <v>0</v>
      </c>
      <c r="L32" s="26">
        <v>0</v>
      </c>
      <c r="M32" s="26">
        <v>1</v>
      </c>
      <c r="N32" s="27">
        <v>0</v>
      </c>
      <c r="O32" s="24">
        <f t="shared" si="1"/>
        <v>3</v>
      </c>
      <c r="P32" s="25">
        <v>2</v>
      </c>
      <c r="Q32" s="26">
        <v>1</v>
      </c>
      <c r="R32" s="27">
        <v>0</v>
      </c>
    </row>
    <row r="33" spans="2:18" customFormat="1" x14ac:dyDescent="0.15">
      <c r="B33" s="47" t="s">
        <v>40</v>
      </c>
      <c r="C33" s="47"/>
      <c r="D33" s="24">
        <f t="shared" si="2"/>
        <v>15</v>
      </c>
      <c r="E33" s="25">
        <v>1</v>
      </c>
      <c r="F33" s="26">
        <v>0</v>
      </c>
      <c r="G33" s="26">
        <v>1</v>
      </c>
      <c r="H33" s="26">
        <v>0</v>
      </c>
      <c r="I33" s="26">
        <v>0</v>
      </c>
      <c r="J33" s="26">
        <v>10</v>
      </c>
      <c r="K33" s="26">
        <v>0</v>
      </c>
      <c r="L33" s="26">
        <v>1</v>
      </c>
      <c r="M33" s="26">
        <v>0</v>
      </c>
      <c r="N33" s="27">
        <v>2</v>
      </c>
      <c r="O33" s="24">
        <f t="shared" si="1"/>
        <v>2</v>
      </c>
      <c r="P33" s="25">
        <v>2</v>
      </c>
      <c r="Q33" s="26">
        <v>0</v>
      </c>
      <c r="R33" s="27">
        <v>0</v>
      </c>
    </row>
    <row r="34" spans="2:18" customFormat="1" x14ac:dyDescent="0.15">
      <c r="B34" s="47" t="s">
        <v>53</v>
      </c>
      <c r="C34" s="47"/>
      <c r="D34" s="24">
        <f t="shared" si="2"/>
        <v>37</v>
      </c>
      <c r="E34" s="25">
        <v>1</v>
      </c>
      <c r="F34" s="26">
        <v>0</v>
      </c>
      <c r="G34" s="26">
        <v>1</v>
      </c>
      <c r="H34" s="26">
        <v>0</v>
      </c>
      <c r="I34" s="26">
        <v>0</v>
      </c>
      <c r="J34" s="26">
        <v>33</v>
      </c>
      <c r="K34" s="26">
        <v>0</v>
      </c>
      <c r="L34" s="26">
        <v>1</v>
      </c>
      <c r="M34" s="26">
        <v>0</v>
      </c>
      <c r="N34" s="27">
        <v>1</v>
      </c>
      <c r="O34" s="24">
        <f t="shared" si="1"/>
        <v>7</v>
      </c>
      <c r="P34" s="25">
        <v>3</v>
      </c>
      <c r="Q34" s="26">
        <v>4</v>
      </c>
      <c r="R34" s="27">
        <v>0</v>
      </c>
    </row>
    <row r="35" spans="2:18" customFormat="1" x14ac:dyDescent="0.15">
      <c r="B35" s="47" t="s">
        <v>55</v>
      </c>
      <c r="C35" s="47"/>
      <c r="D35" s="24">
        <f t="shared" si="2"/>
        <v>16</v>
      </c>
      <c r="E35" s="25">
        <v>1</v>
      </c>
      <c r="F35" s="26">
        <v>0</v>
      </c>
      <c r="G35" s="26">
        <v>1</v>
      </c>
      <c r="H35" s="26">
        <v>0</v>
      </c>
      <c r="I35" s="26">
        <v>0</v>
      </c>
      <c r="J35" s="26">
        <v>12</v>
      </c>
      <c r="K35" s="26">
        <v>0</v>
      </c>
      <c r="L35" s="26">
        <v>1</v>
      </c>
      <c r="M35" s="26">
        <v>0</v>
      </c>
      <c r="N35" s="27">
        <v>1</v>
      </c>
      <c r="O35" s="24">
        <f t="shared" si="1"/>
        <v>3</v>
      </c>
      <c r="P35" s="25">
        <v>2</v>
      </c>
      <c r="Q35" s="26">
        <v>1</v>
      </c>
      <c r="R35" s="27">
        <v>0</v>
      </c>
    </row>
    <row r="36" spans="2:18" customFormat="1" x14ac:dyDescent="0.15">
      <c r="B36" s="47" t="s">
        <v>34</v>
      </c>
      <c r="C36" s="47"/>
      <c r="D36" s="24">
        <f t="shared" si="2"/>
        <v>37</v>
      </c>
      <c r="E36" s="25">
        <v>1</v>
      </c>
      <c r="F36" s="26">
        <v>0</v>
      </c>
      <c r="G36" s="26">
        <v>1</v>
      </c>
      <c r="H36" s="26">
        <v>0</v>
      </c>
      <c r="I36" s="26">
        <v>0</v>
      </c>
      <c r="J36" s="26">
        <v>33</v>
      </c>
      <c r="K36" s="26">
        <v>0</v>
      </c>
      <c r="L36" s="26">
        <v>1</v>
      </c>
      <c r="M36" s="26">
        <v>0</v>
      </c>
      <c r="N36" s="27">
        <v>1</v>
      </c>
      <c r="O36" s="24">
        <f t="shared" si="1"/>
        <v>5</v>
      </c>
      <c r="P36" s="25">
        <v>4</v>
      </c>
      <c r="Q36" s="26">
        <v>1</v>
      </c>
      <c r="R36" s="27">
        <v>0</v>
      </c>
    </row>
    <row r="37" spans="2:18" customFormat="1" x14ac:dyDescent="0.15">
      <c r="B37" s="47" t="s">
        <v>31</v>
      </c>
      <c r="C37" s="47"/>
      <c r="D37" s="24">
        <f t="shared" si="2"/>
        <v>47</v>
      </c>
      <c r="E37" s="25">
        <v>1</v>
      </c>
      <c r="F37" s="26">
        <v>0</v>
      </c>
      <c r="G37" s="26">
        <v>1</v>
      </c>
      <c r="H37" s="26">
        <v>0</v>
      </c>
      <c r="I37" s="26">
        <v>0</v>
      </c>
      <c r="J37" s="26">
        <v>38</v>
      </c>
      <c r="K37" s="26">
        <v>0</v>
      </c>
      <c r="L37" s="26">
        <v>1</v>
      </c>
      <c r="M37" s="26">
        <v>0</v>
      </c>
      <c r="N37" s="27">
        <v>6</v>
      </c>
      <c r="O37" s="24">
        <f t="shared" si="1"/>
        <v>5</v>
      </c>
      <c r="P37" s="25">
        <v>4</v>
      </c>
      <c r="Q37" s="26">
        <v>1</v>
      </c>
      <c r="R37" s="27">
        <v>0</v>
      </c>
    </row>
    <row r="38" spans="2:18" customFormat="1" x14ac:dyDescent="0.15">
      <c r="B38" s="47" t="s">
        <v>32</v>
      </c>
      <c r="C38" s="47"/>
      <c r="D38" s="24">
        <f t="shared" si="2"/>
        <v>12</v>
      </c>
      <c r="E38" s="25">
        <v>1</v>
      </c>
      <c r="F38" s="26">
        <v>0</v>
      </c>
      <c r="G38" s="26">
        <v>1</v>
      </c>
      <c r="H38" s="26">
        <v>0</v>
      </c>
      <c r="I38" s="26">
        <v>0</v>
      </c>
      <c r="J38" s="26">
        <v>9</v>
      </c>
      <c r="K38" s="26">
        <v>0</v>
      </c>
      <c r="L38" s="26">
        <v>1</v>
      </c>
      <c r="M38" s="26">
        <v>0</v>
      </c>
      <c r="N38" s="27">
        <v>0</v>
      </c>
      <c r="O38" s="24">
        <f t="shared" si="1"/>
        <v>2</v>
      </c>
      <c r="P38" s="25">
        <v>2</v>
      </c>
      <c r="Q38" s="26">
        <v>0</v>
      </c>
      <c r="R38" s="27">
        <v>0</v>
      </c>
    </row>
    <row r="39" spans="2:18" customFormat="1" x14ac:dyDescent="0.15">
      <c r="B39" s="47" t="s">
        <v>33</v>
      </c>
      <c r="C39" s="47"/>
      <c r="D39" s="24">
        <f t="shared" si="2"/>
        <v>20</v>
      </c>
      <c r="E39" s="25">
        <v>1</v>
      </c>
      <c r="F39" s="26">
        <v>0</v>
      </c>
      <c r="G39" s="26">
        <v>1</v>
      </c>
      <c r="H39" s="26">
        <v>0</v>
      </c>
      <c r="I39" s="26">
        <v>0</v>
      </c>
      <c r="J39" s="26">
        <v>13</v>
      </c>
      <c r="K39" s="26">
        <v>0</v>
      </c>
      <c r="L39" s="26">
        <v>1</v>
      </c>
      <c r="M39" s="26">
        <v>0</v>
      </c>
      <c r="N39" s="27">
        <v>4</v>
      </c>
      <c r="O39" s="24">
        <f t="shared" si="1"/>
        <v>3</v>
      </c>
      <c r="P39" s="25">
        <v>2</v>
      </c>
      <c r="Q39" s="26">
        <v>1</v>
      </c>
      <c r="R39" s="27">
        <v>0</v>
      </c>
    </row>
    <row r="40" spans="2:18" customFormat="1" x14ac:dyDescent="0.15">
      <c r="B40" s="47" t="s">
        <v>56</v>
      </c>
      <c r="C40" s="47"/>
      <c r="D40" s="24">
        <f t="shared" si="2"/>
        <v>30</v>
      </c>
      <c r="E40" s="25">
        <v>1</v>
      </c>
      <c r="F40" s="26">
        <v>0</v>
      </c>
      <c r="G40" s="26">
        <v>1</v>
      </c>
      <c r="H40" s="26">
        <v>0</v>
      </c>
      <c r="I40" s="26">
        <v>0</v>
      </c>
      <c r="J40" s="26">
        <v>24</v>
      </c>
      <c r="K40" s="26">
        <v>0</v>
      </c>
      <c r="L40" s="26">
        <v>1</v>
      </c>
      <c r="M40" s="26">
        <v>0</v>
      </c>
      <c r="N40" s="27">
        <v>3</v>
      </c>
      <c r="O40" s="24">
        <f t="shared" si="1"/>
        <v>15</v>
      </c>
      <c r="P40" s="25">
        <v>4</v>
      </c>
      <c r="Q40" s="26">
        <v>11</v>
      </c>
      <c r="R40" s="27">
        <v>0</v>
      </c>
    </row>
    <row r="41" spans="2:18" customFormat="1" x14ac:dyDescent="0.15">
      <c r="B41" s="47" t="s">
        <v>62</v>
      </c>
      <c r="C41" s="47"/>
      <c r="D41" s="24">
        <f t="shared" si="2"/>
        <v>57</v>
      </c>
      <c r="E41" s="25">
        <v>1</v>
      </c>
      <c r="F41" s="26">
        <v>1</v>
      </c>
      <c r="G41" s="26">
        <v>1</v>
      </c>
      <c r="H41" s="26">
        <v>0</v>
      </c>
      <c r="I41" s="26">
        <v>2</v>
      </c>
      <c r="J41" s="26">
        <v>47</v>
      </c>
      <c r="K41" s="26">
        <v>0</v>
      </c>
      <c r="L41" s="26">
        <v>2</v>
      </c>
      <c r="M41" s="26">
        <v>0</v>
      </c>
      <c r="N41" s="27">
        <v>3</v>
      </c>
      <c r="O41" s="24">
        <f t="shared" si="1"/>
        <v>23</v>
      </c>
      <c r="P41" s="25">
        <v>5</v>
      </c>
      <c r="Q41" s="26">
        <v>18</v>
      </c>
      <c r="R41" s="27">
        <v>0</v>
      </c>
    </row>
    <row r="42" spans="2:18" customFormat="1" x14ac:dyDescent="0.15">
      <c r="B42" s="47" t="s">
        <v>71</v>
      </c>
      <c r="C42" s="47"/>
      <c r="D42" s="24">
        <f t="shared" si="2"/>
        <v>22</v>
      </c>
      <c r="E42" s="25">
        <v>1</v>
      </c>
      <c r="F42" s="26">
        <v>0</v>
      </c>
      <c r="G42" s="26">
        <v>1</v>
      </c>
      <c r="H42" s="26">
        <v>0</v>
      </c>
      <c r="I42" s="26">
        <v>1</v>
      </c>
      <c r="J42" s="26">
        <v>18</v>
      </c>
      <c r="K42" s="26">
        <v>0</v>
      </c>
      <c r="L42" s="26">
        <v>1</v>
      </c>
      <c r="M42" s="26">
        <v>0</v>
      </c>
      <c r="N42" s="27">
        <v>0</v>
      </c>
      <c r="O42" s="24">
        <f t="shared" si="1"/>
        <v>8</v>
      </c>
      <c r="P42" s="25">
        <v>3</v>
      </c>
      <c r="Q42" s="26">
        <v>5</v>
      </c>
      <c r="R42" s="27">
        <v>0</v>
      </c>
    </row>
    <row r="43" spans="2:18" customFormat="1" x14ac:dyDescent="0.15">
      <c r="B43" s="47" t="s">
        <v>68</v>
      </c>
      <c r="C43" s="47"/>
      <c r="D43" s="24">
        <f t="shared" si="2"/>
        <v>31</v>
      </c>
      <c r="E43" s="25">
        <v>1</v>
      </c>
      <c r="F43" s="26">
        <v>0</v>
      </c>
      <c r="G43" s="26">
        <v>1</v>
      </c>
      <c r="H43" s="26">
        <v>0</v>
      </c>
      <c r="I43" s="26">
        <v>0</v>
      </c>
      <c r="J43" s="26">
        <v>23</v>
      </c>
      <c r="K43" s="26">
        <v>0</v>
      </c>
      <c r="L43" s="26">
        <v>1</v>
      </c>
      <c r="M43" s="26">
        <v>0</v>
      </c>
      <c r="N43" s="27">
        <v>5</v>
      </c>
      <c r="O43" s="24">
        <f t="shared" si="1"/>
        <v>14</v>
      </c>
      <c r="P43" s="25">
        <v>4</v>
      </c>
      <c r="Q43" s="26">
        <v>10</v>
      </c>
      <c r="R43" s="27">
        <v>0</v>
      </c>
    </row>
    <row r="44" spans="2:18" customFormat="1" x14ac:dyDescent="0.15">
      <c r="B44" s="47" t="s">
        <v>74</v>
      </c>
      <c r="C44" s="47"/>
      <c r="D44" s="24">
        <f t="shared" si="2"/>
        <v>75</v>
      </c>
      <c r="E44" s="25">
        <v>1</v>
      </c>
      <c r="F44" s="26">
        <v>1</v>
      </c>
      <c r="G44" s="26">
        <v>1</v>
      </c>
      <c r="H44" s="26">
        <v>0</v>
      </c>
      <c r="I44" s="26">
        <v>3</v>
      </c>
      <c r="J44" s="26">
        <v>65</v>
      </c>
      <c r="K44" s="26">
        <v>0</v>
      </c>
      <c r="L44" s="26">
        <v>2</v>
      </c>
      <c r="M44" s="26">
        <v>0</v>
      </c>
      <c r="N44" s="27">
        <v>2</v>
      </c>
      <c r="O44" s="24">
        <f t="shared" si="1"/>
        <v>25</v>
      </c>
      <c r="P44" s="25">
        <v>5</v>
      </c>
      <c r="Q44" s="26">
        <v>20</v>
      </c>
      <c r="R44" s="27">
        <v>0</v>
      </c>
    </row>
    <row r="45" spans="2:18" customFormat="1" x14ac:dyDescent="0.15">
      <c r="B45" s="47" t="s">
        <v>83</v>
      </c>
      <c r="C45" s="47"/>
      <c r="D45" s="24">
        <f t="shared" si="2"/>
        <v>57</v>
      </c>
      <c r="E45" s="25">
        <v>1</v>
      </c>
      <c r="F45" s="26">
        <v>0</v>
      </c>
      <c r="G45" s="26">
        <v>2</v>
      </c>
      <c r="H45" s="26">
        <v>0</v>
      </c>
      <c r="I45" s="26">
        <v>0</v>
      </c>
      <c r="J45" s="26">
        <v>51</v>
      </c>
      <c r="K45" s="26">
        <v>0</v>
      </c>
      <c r="L45" s="26">
        <v>1</v>
      </c>
      <c r="M45" s="26">
        <v>1</v>
      </c>
      <c r="N45" s="27">
        <v>1</v>
      </c>
      <c r="O45" s="24">
        <f t="shared" si="1"/>
        <v>21</v>
      </c>
      <c r="P45" s="25">
        <v>5</v>
      </c>
      <c r="Q45" s="26">
        <v>16</v>
      </c>
      <c r="R45" s="27">
        <v>0</v>
      </c>
    </row>
    <row r="46" spans="2:18" customFormat="1" x14ac:dyDescent="0.15">
      <c r="B46" s="47" t="s">
        <v>92</v>
      </c>
      <c r="C46" s="47"/>
      <c r="D46" s="24">
        <f t="shared" si="2"/>
        <v>35</v>
      </c>
      <c r="E46" s="25">
        <v>1</v>
      </c>
      <c r="F46" s="26">
        <v>0</v>
      </c>
      <c r="G46" s="26">
        <v>1</v>
      </c>
      <c r="H46" s="26">
        <v>0</v>
      </c>
      <c r="I46" s="26">
        <v>0</v>
      </c>
      <c r="J46" s="26">
        <v>29</v>
      </c>
      <c r="K46" s="26">
        <v>0</v>
      </c>
      <c r="L46" s="26">
        <v>1</v>
      </c>
      <c r="M46" s="26">
        <v>0</v>
      </c>
      <c r="N46" s="27">
        <v>3</v>
      </c>
      <c r="O46" s="24">
        <f t="shared" si="1"/>
        <v>11</v>
      </c>
      <c r="P46" s="25">
        <v>3</v>
      </c>
      <c r="Q46" s="26">
        <v>8</v>
      </c>
      <c r="R46" s="27">
        <v>0</v>
      </c>
    </row>
    <row r="47" spans="2:18" customFormat="1" x14ac:dyDescent="0.15">
      <c r="B47" s="47" t="s">
        <v>96</v>
      </c>
      <c r="C47" s="47"/>
      <c r="D47" s="24">
        <f t="shared" si="2"/>
        <v>69</v>
      </c>
      <c r="E47" s="25">
        <v>1</v>
      </c>
      <c r="F47" s="26">
        <v>1</v>
      </c>
      <c r="G47" s="26">
        <v>1</v>
      </c>
      <c r="H47" s="26">
        <v>0</v>
      </c>
      <c r="I47" s="26">
        <v>0</v>
      </c>
      <c r="J47" s="26">
        <v>60</v>
      </c>
      <c r="K47" s="26">
        <v>0</v>
      </c>
      <c r="L47" s="26">
        <v>2</v>
      </c>
      <c r="M47" s="26">
        <v>0</v>
      </c>
      <c r="N47" s="27">
        <v>4</v>
      </c>
      <c r="O47" s="24">
        <f t="shared" si="1"/>
        <v>22</v>
      </c>
      <c r="P47" s="25">
        <v>5</v>
      </c>
      <c r="Q47" s="26">
        <v>17</v>
      </c>
      <c r="R47" s="27">
        <v>0</v>
      </c>
    </row>
    <row r="48" spans="2:18" customFormat="1" x14ac:dyDescent="0.15">
      <c r="B48" s="47" t="s">
        <v>90</v>
      </c>
      <c r="C48" s="47"/>
      <c r="D48" s="24">
        <f t="shared" si="2"/>
        <v>41</v>
      </c>
      <c r="E48" s="25">
        <v>1</v>
      </c>
      <c r="F48" s="26">
        <v>0</v>
      </c>
      <c r="G48" s="26">
        <v>1</v>
      </c>
      <c r="H48" s="26">
        <v>0</v>
      </c>
      <c r="I48" s="26">
        <v>1</v>
      </c>
      <c r="J48" s="26">
        <v>34</v>
      </c>
      <c r="K48" s="26">
        <v>0</v>
      </c>
      <c r="L48" s="26">
        <v>1</v>
      </c>
      <c r="M48" s="26">
        <v>0</v>
      </c>
      <c r="N48" s="27">
        <v>3</v>
      </c>
      <c r="O48" s="24">
        <f t="shared" si="1"/>
        <v>14</v>
      </c>
      <c r="P48" s="25">
        <v>4</v>
      </c>
      <c r="Q48" s="26">
        <v>10</v>
      </c>
      <c r="R48" s="27">
        <v>0</v>
      </c>
    </row>
    <row r="49" spans="2:18" customFormat="1" x14ac:dyDescent="0.15">
      <c r="B49" s="47" t="s">
        <v>99</v>
      </c>
      <c r="C49" s="47"/>
      <c r="D49" s="24">
        <f t="shared" si="2"/>
        <v>43</v>
      </c>
      <c r="E49" s="25">
        <v>1</v>
      </c>
      <c r="F49" s="26">
        <v>1</v>
      </c>
      <c r="G49" s="26">
        <v>1</v>
      </c>
      <c r="H49" s="26">
        <v>0</v>
      </c>
      <c r="I49" s="26">
        <v>2</v>
      </c>
      <c r="J49" s="26">
        <v>32</v>
      </c>
      <c r="K49" s="26">
        <v>0</v>
      </c>
      <c r="L49" s="26">
        <v>1</v>
      </c>
      <c r="M49" s="26">
        <v>0</v>
      </c>
      <c r="N49" s="27">
        <v>5</v>
      </c>
      <c r="O49" s="24">
        <f t="shared" si="1"/>
        <v>6</v>
      </c>
      <c r="P49" s="25">
        <v>3</v>
      </c>
      <c r="Q49" s="26">
        <v>3</v>
      </c>
      <c r="R49" s="27">
        <v>0</v>
      </c>
    </row>
    <row r="50" spans="2:18" customFormat="1" x14ac:dyDescent="0.15">
      <c r="B50" s="47" t="s">
        <v>103</v>
      </c>
      <c r="C50" s="47"/>
      <c r="D50" s="24">
        <f t="shared" si="2"/>
        <v>30</v>
      </c>
      <c r="E50" s="25">
        <v>1</v>
      </c>
      <c r="F50" s="26">
        <v>0</v>
      </c>
      <c r="G50" s="26">
        <v>1</v>
      </c>
      <c r="H50" s="26">
        <v>0</v>
      </c>
      <c r="I50" s="26">
        <v>0</v>
      </c>
      <c r="J50" s="26">
        <v>24</v>
      </c>
      <c r="K50" s="26">
        <v>0</v>
      </c>
      <c r="L50" s="26">
        <v>1</v>
      </c>
      <c r="M50" s="26">
        <v>0</v>
      </c>
      <c r="N50" s="27">
        <v>3</v>
      </c>
      <c r="O50" s="24">
        <f t="shared" si="1"/>
        <v>5</v>
      </c>
      <c r="P50" s="25">
        <v>2</v>
      </c>
      <c r="Q50" s="26">
        <v>3</v>
      </c>
      <c r="R50" s="27">
        <v>0</v>
      </c>
    </row>
    <row r="51" spans="2:18" customFormat="1" x14ac:dyDescent="0.15">
      <c r="B51" s="47" t="s">
        <v>105</v>
      </c>
      <c r="C51" s="47"/>
      <c r="D51" s="24">
        <f t="shared" si="2"/>
        <v>50</v>
      </c>
      <c r="E51" s="25">
        <v>1</v>
      </c>
      <c r="F51" s="26">
        <v>0</v>
      </c>
      <c r="G51" s="26">
        <v>1</v>
      </c>
      <c r="H51" s="26">
        <v>0</v>
      </c>
      <c r="I51" s="26">
        <v>0</v>
      </c>
      <c r="J51" s="26">
        <v>44</v>
      </c>
      <c r="K51" s="26">
        <v>0</v>
      </c>
      <c r="L51" s="26">
        <v>1</v>
      </c>
      <c r="M51" s="26">
        <v>0</v>
      </c>
      <c r="N51" s="27">
        <v>3</v>
      </c>
      <c r="O51" s="24">
        <f t="shared" si="1"/>
        <v>7</v>
      </c>
      <c r="P51" s="25">
        <v>4</v>
      </c>
      <c r="Q51" s="26">
        <v>3</v>
      </c>
      <c r="R51" s="27">
        <v>0</v>
      </c>
    </row>
    <row r="52" spans="2:18" customFormat="1" x14ac:dyDescent="0.15">
      <c r="B52" s="47" t="s">
        <v>107</v>
      </c>
      <c r="C52" s="47"/>
      <c r="D52" s="24">
        <f t="shared" si="2"/>
        <v>32</v>
      </c>
      <c r="E52" s="25">
        <v>1</v>
      </c>
      <c r="F52" s="26">
        <v>0</v>
      </c>
      <c r="G52" s="26">
        <v>1</v>
      </c>
      <c r="H52" s="26">
        <v>0</v>
      </c>
      <c r="I52" s="26">
        <v>0</v>
      </c>
      <c r="J52" s="26">
        <v>24</v>
      </c>
      <c r="K52" s="26">
        <v>0</v>
      </c>
      <c r="L52" s="26">
        <v>1</v>
      </c>
      <c r="M52" s="26">
        <v>0</v>
      </c>
      <c r="N52" s="27">
        <v>5</v>
      </c>
      <c r="O52" s="24">
        <f t="shared" si="1"/>
        <v>5</v>
      </c>
      <c r="P52" s="25">
        <v>2</v>
      </c>
      <c r="Q52" s="26">
        <v>3</v>
      </c>
      <c r="R52" s="27">
        <v>0</v>
      </c>
    </row>
    <row r="53" spans="2:18" customFormat="1" x14ac:dyDescent="0.15">
      <c r="B53" s="47" t="s">
        <v>108</v>
      </c>
      <c r="C53" s="47"/>
      <c r="D53" s="24">
        <f t="shared" si="2"/>
        <v>42</v>
      </c>
      <c r="E53" s="25">
        <v>1</v>
      </c>
      <c r="F53" s="26">
        <v>0</v>
      </c>
      <c r="G53" s="26">
        <v>1</v>
      </c>
      <c r="H53" s="26">
        <v>0</v>
      </c>
      <c r="I53" s="26">
        <v>0</v>
      </c>
      <c r="J53" s="26">
        <v>36</v>
      </c>
      <c r="K53" s="26">
        <v>0</v>
      </c>
      <c r="L53" s="26">
        <v>1</v>
      </c>
      <c r="M53" s="26">
        <v>0</v>
      </c>
      <c r="N53" s="27">
        <v>3</v>
      </c>
      <c r="O53" s="24">
        <f t="shared" si="1"/>
        <v>27</v>
      </c>
      <c r="P53" s="25">
        <v>5</v>
      </c>
      <c r="Q53" s="26">
        <v>8</v>
      </c>
      <c r="R53" s="27">
        <v>14</v>
      </c>
    </row>
    <row r="54" spans="2:18" customFormat="1" x14ac:dyDescent="0.15">
      <c r="B54" s="47" t="s">
        <v>112</v>
      </c>
      <c r="C54" s="47"/>
      <c r="D54" s="24">
        <f t="shared" si="2"/>
        <v>33</v>
      </c>
      <c r="E54" s="25">
        <v>1</v>
      </c>
      <c r="F54" s="26">
        <v>0</v>
      </c>
      <c r="G54" s="26">
        <v>1</v>
      </c>
      <c r="H54" s="26">
        <v>0</v>
      </c>
      <c r="I54" s="26">
        <v>0</v>
      </c>
      <c r="J54" s="26">
        <v>26</v>
      </c>
      <c r="K54" s="26">
        <v>0</v>
      </c>
      <c r="L54" s="26">
        <v>1</v>
      </c>
      <c r="M54" s="26">
        <v>0</v>
      </c>
      <c r="N54" s="27">
        <v>4</v>
      </c>
      <c r="O54" s="24">
        <f t="shared" si="1"/>
        <v>5</v>
      </c>
      <c r="P54" s="25">
        <v>3</v>
      </c>
      <c r="Q54" s="26">
        <v>2</v>
      </c>
      <c r="R54" s="27">
        <v>0</v>
      </c>
    </row>
    <row r="55" spans="2:18" customFormat="1" x14ac:dyDescent="0.15">
      <c r="B55" s="47" t="s">
        <v>113</v>
      </c>
      <c r="C55" s="47"/>
      <c r="D55" s="24">
        <f t="shared" si="2"/>
        <v>40</v>
      </c>
      <c r="E55" s="25">
        <v>1</v>
      </c>
      <c r="F55" s="26">
        <v>0</v>
      </c>
      <c r="G55" s="26">
        <v>1</v>
      </c>
      <c r="H55" s="26">
        <v>0</v>
      </c>
      <c r="I55" s="26">
        <v>0</v>
      </c>
      <c r="J55" s="26">
        <v>34</v>
      </c>
      <c r="K55" s="26">
        <v>0</v>
      </c>
      <c r="L55" s="26">
        <v>1</v>
      </c>
      <c r="M55" s="26">
        <v>0</v>
      </c>
      <c r="N55" s="27">
        <v>3</v>
      </c>
      <c r="O55" s="24">
        <f t="shared" si="1"/>
        <v>10</v>
      </c>
      <c r="P55" s="25">
        <v>4</v>
      </c>
      <c r="Q55" s="26">
        <v>6</v>
      </c>
      <c r="R55" s="27">
        <v>0</v>
      </c>
    </row>
    <row r="56" spans="2:18" customFormat="1" x14ac:dyDescent="0.15">
      <c r="B56" s="47" t="s">
        <v>115</v>
      </c>
      <c r="C56" s="47"/>
      <c r="D56" s="24">
        <f t="shared" si="2"/>
        <v>25</v>
      </c>
      <c r="E56" s="25">
        <v>1</v>
      </c>
      <c r="F56" s="26">
        <v>0</v>
      </c>
      <c r="G56" s="26">
        <v>1</v>
      </c>
      <c r="H56" s="26">
        <v>0</v>
      </c>
      <c r="I56" s="26">
        <v>0</v>
      </c>
      <c r="J56" s="26">
        <v>20</v>
      </c>
      <c r="K56" s="26">
        <v>0</v>
      </c>
      <c r="L56" s="26">
        <v>1</v>
      </c>
      <c r="M56" s="26">
        <v>0</v>
      </c>
      <c r="N56" s="27">
        <v>2</v>
      </c>
      <c r="O56" s="24">
        <f t="shared" si="1"/>
        <v>4</v>
      </c>
      <c r="P56" s="25">
        <v>3</v>
      </c>
      <c r="Q56" s="26">
        <v>1</v>
      </c>
      <c r="R56" s="27">
        <v>0</v>
      </c>
    </row>
    <row r="57" spans="2:18" customFormat="1" x14ac:dyDescent="0.15">
      <c r="B57" s="47" t="s">
        <v>114</v>
      </c>
      <c r="C57" s="47"/>
      <c r="D57" s="24">
        <f t="shared" si="2"/>
        <v>15</v>
      </c>
      <c r="E57" s="25">
        <v>1</v>
      </c>
      <c r="F57" s="26">
        <v>0</v>
      </c>
      <c r="G57" s="26">
        <v>1</v>
      </c>
      <c r="H57" s="26">
        <v>0</v>
      </c>
      <c r="I57" s="26">
        <v>0</v>
      </c>
      <c r="J57" s="26">
        <v>9</v>
      </c>
      <c r="K57" s="26">
        <v>0</v>
      </c>
      <c r="L57" s="26">
        <v>1</v>
      </c>
      <c r="M57" s="26">
        <v>0</v>
      </c>
      <c r="N57" s="27">
        <v>3</v>
      </c>
      <c r="O57" s="24">
        <f t="shared" si="1"/>
        <v>3</v>
      </c>
      <c r="P57" s="25">
        <v>2</v>
      </c>
      <c r="Q57" s="26">
        <v>1</v>
      </c>
      <c r="R57" s="27">
        <v>0</v>
      </c>
    </row>
    <row r="58" spans="2:18" customFormat="1" x14ac:dyDescent="0.15">
      <c r="B58" s="47" t="s">
        <v>111</v>
      </c>
      <c r="C58" s="47"/>
      <c r="D58" s="24">
        <f t="shared" si="2"/>
        <v>38</v>
      </c>
      <c r="E58" s="25">
        <v>1</v>
      </c>
      <c r="F58" s="26">
        <v>0</v>
      </c>
      <c r="G58" s="26">
        <v>1</v>
      </c>
      <c r="H58" s="26">
        <v>0</v>
      </c>
      <c r="I58" s="26">
        <v>0</v>
      </c>
      <c r="J58" s="26">
        <v>33</v>
      </c>
      <c r="K58" s="26">
        <v>0</v>
      </c>
      <c r="L58" s="26">
        <v>1</v>
      </c>
      <c r="M58" s="26">
        <v>0</v>
      </c>
      <c r="N58" s="27">
        <v>2</v>
      </c>
      <c r="O58" s="24">
        <f t="shared" si="1"/>
        <v>5</v>
      </c>
      <c r="P58" s="25">
        <v>3</v>
      </c>
      <c r="Q58" s="26">
        <v>2</v>
      </c>
      <c r="R58" s="27">
        <v>0</v>
      </c>
    </row>
    <row r="59" spans="2:18" customFormat="1" x14ac:dyDescent="0.15">
      <c r="B59" s="47" t="s">
        <v>116</v>
      </c>
      <c r="C59" s="47"/>
      <c r="D59" s="24">
        <f t="shared" si="2"/>
        <v>25</v>
      </c>
      <c r="E59" s="25">
        <v>1</v>
      </c>
      <c r="F59" s="26">
        <v>0</v>
      </c>
      <c r="G59" s="26">
        <v>1</v>
      </c>
      <c r="H59" s="26">
        <v>0</v>
      </c>
      <c r="I59" s="26">
        <v>0</v>
      </c>
      <c r="J59" s="26">
        <v>19</v>
      </c>
      <c r="K59" s="26">
        <v>0</v>
      </c>
      <c r="L59" s="26">
        <v>1</v>
      </c>
      <c r="M59" s="26">
        <v>0</v>
      </c>
      <c r="N59" s="27">
        <v>3</v>
      </c>
      <c r="O59" s="24">
        <f t="shared" si="1"/>
        <v>4</v>
      </c>
      <c r="P59" s="25">
        <v>2</v>
      </c>
      <c r="Q59" s="26">
        <v>2</v>
      </c>
      <c r="R59" s="27">
        <v>0</v>
      </c>
    </row>
    <row r="60" spans="2:18" customFormat="1" ht="14.25" thickBot="1" x14ac:dyDescent="0.2">
      <c r="B60" s="47" t="s">
        <v>117</v>
      </c>
      <c r="C60" s="47"/>
      <c r="D60" s="24">
        <f t="shared" si="2"/>
        <v>41</v>
      </c>
      <c r="E60" s="25">
        <v>1</v>
      </c>
      <c r="F60" s="26">
        <v>0</v>
      </c>
      <c r="G60" s="26">
        <v>1</v>
      </c>
      <c r="H60" s="26">
        <v>0</v>
      </c>
      <c r="I60" s="26">
        <v>0</v>
      </c>
      <c r="J60" s="26">
        <v>34</v>
      </c>
      <c r="K60" s="26">
        <v>0</v>
      </c>
      <c r="L60" s="26">
        <v>2</v>
      </c>
      <c r="M60" s="26">
        <v>0</v>
      </c>
      <c r="N60" s="27">
        <v>3</v>
      </c>
      <c r="O60" s="24">
        <f t="shared" si="1"/>
        <v>5</v>
      </c>
      <c r="P60" s="25">
        <v>3</v>
      </c>
      <c r="Q60" s="26">
        <v>2</v>
      </c>
      <c r="R60" s="27">
        <v>0</v>
      </c>
    </row>
    <row r="61" spans="2:18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</row>
  </sheetData>
  <mergeCells count="59">
    <mergeCell ref="B2:R2"/>
    <mergeCell ref="N3:R3"/>
    <mergeCell ref="B56:C56"/>
    <mergeCell ref="B57:C57"/>
    <mergeCell ref="B58:C58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59:C59"/>
    <mergeCell ref="B60:C60"/>
    <mergeCell ref="B50:C50"/>
    <mergeCell ref="B51:C51"/>
    <mergeCell ref="B52:C52"/>
    <mergeCell ref="B53:C53"/>
    <mergeCell ref="B54:C54"/>
    <mergeCell ref="B55:C55"/>
    <mergeCell ref="B43:C43"/>
    <mergeCell ref="B32:C32"/>
    <mergeCell ref="B33:C33"/>
    <mergeCell ref="B34:C34"/>
    <mergeCell ref="B35:C35"/>
    <mergeCell ref="B36:C36"/>
    <mergeCell ref="B37:C37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4:C5"/>
    <mergeCell ref="D4:N4"/>
    <mergeCell ref="O4:R4"/>
    <mergeCell ref="B7:C7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4"/>
  <pageMargins left="0.19685039370078741" right="0.19685039370078741" top="0.39370078740157483" bottom="0.47244094488188981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学級数・生徒数</vt:lpstr>
      <vt:lpstr>教職員数</vt:lpstr>
      <vt:lpstr>学級数・生徒数!Print_Titles</vt:lpstr>
      <vt:lpstr>教職員数!Print_Titles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帆足 遼太郎</cp:lastModifiedBy>
  <cp:lastPrinted>2021-10-04T00:32:40Z</cp:lastPrinted>
  <dcterms:created xsi:type="dcterms:W3CDTF">2021-10-01T03:02:09Z</dcterms:created>
  <dcterms:modified xsi:type="dcterms:W3CDTF">2022-10-19T07:25:18Z</dcterms:modified>
</cp:coreProperties>
</file>