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000" activeTab="1"/>
  </bookViews>
  <sheets>
    <sheet name="統計表一覧" sheetId="1" r:id="rId1"/>
    <sheet name="1-2事業所及び企業等の主要値" sheetId="2" r:id="rId2"/>
    <sheet name="3産業大分類別民営事業所数" sheetId="3" r:id="rId3"/>
    <sheet name="4産業大分類別民営従業者数" sheetId="4" r:id="rId4"/>
    <sheet name="5市町別民営事業所数" sheetId="5" r:id="rId5"/>
    <sheet name="６市町別民営従業者数" sheetId="6" r:id="rId6"/>
    <sheet name="　7従業者規模別民営事業所数" sheetId="7" r:id="rId7"/>
    <sheet name="8従業者規模別民営従業者数" sheetId="8" r:id="rId8"/>
    <sheet name="9産業大分類別、男女別従業者数（民営）" sheetId="9" r:id="rId9"/>
    <sheet name="10従業上の地位別従業者数（民営）" sheetId="10" r:id="rId10"/>
    <sheet name="11経営組織別民営事業所数" sheetId="11" r:id="rId11"/>
    <sheet name="12経営組織別民営従業者数" sheetId="12" r:id="rId12"/>
    <sheet name="13産業大分類別雇用者数（民営）" sheetId="13" r:id="rId13"/>
    <sheet name="14九州各県民営事業所数" sheetId="14" r:id="rId14"/>
    <sheet name="15九州各県民営従業者数" sheetId="15" r:id="rId15"/>
    <sheet name="16九州各県従業者規模別民営事業所数" sheetId="16" r:id="rId16"/>
    <sheet name="17九州各県従業者規模別民営従業者数" sheetId="17" r:id="rId17"/>
    <sheet name="18産業大分類別事業所売上（収入）金額" sheetId="18" r:id="rId18"/>
    <sheet name="19産業大分類別企業数" sheetId="19" r:id="rId19"/>
    <sheet name="20産業大分類別企業等売上（収入）金額" sheetId="20" r:id="rId20"/>
    <sheet name="21産業大分類別企業等付加価値額" sheetId="21" r:id="rId21"/>
    <sheet name="22経営組織別企業数" sheetId="22" r:id="rId22"/>
    <sheet name="23経営組織別企業等の売上（収入）金額" sheetId="23" r:id="rId23"/>
    <sheet name="24九州各県企業等数" sheetId="24" r:id="rId24"/>
    <sheet name="25九州各県企業等の売上（収入）金額" sheetId="25" r:id="rId25"/>
    <sheet name="26九州各県企業等の純付加価値額" sheetId="26" r:id="rId26"/>
  </sheets>
  <externalReferences>
    <externalReference r:id="rId29"/>
    <externalReference r:id="rId30"/>
  </externalReferences>
  <definedNames>
    <definedName name="_xlfn.ANCHORARRAY" hidden="1">#NAME?</definedName>
    <definedName name="_xlfn.SUMIFS" hidden="1">#NAME?</definedName>
    <definedName name="_xlnm.Print_Area" localSheetId="6">'　7従業者規模別民営事業所数'!$A$1:$G$29</definedName>
    <definedName name="_xlnm.Print_Area" localSheetId="9">'10従業上の地位別従業者数（民営）'!$A$1:$F$11</definedName>
    <definedName name="_xlnm.Print_Area" localSheetId="10">'11経営組織別民営事業所数'!$A$1:$K$19</definedName>
    <definedName name="_xlnm.Print_Area" localSheetId="11">'12経営組織別民営従業者数'!$A$1:$K$18</definedName>
    <definedName name="_xlnm.Print_Area" localSheetId="1">'1-2事業所及び企業等の主要値'!$A$1:$F$17</definedName>
    <definedName name="_xlnm.Print_Area" localSheetId="12">'13産業大分類別雇用者数（民営）'!$A$1:$L$26</definedName>
    <definedName name="_xlnm.Print_Area" localSheetId="13">'14九州各県民営事業所数'!$A$1:$I$14</definedName>
    <definedName name="_xlnm.Print_Area" localSheetId="14">'15九州各県民営従業者数'!$A$1:$I$15</definedName>
    <definedName name="_xlnm.Print_Area" localSheetId="15">'16九州各県従業者規模別民営事業所数'!$A$1:$J$31</definedName>
    <definedName name="_xlnm.Print_Area" localSheetId="16">'17九州各県従業者規模別民営従業者数'!$A$1:$J$29</definedName>
    <definedName name="_xlnm.Print_Area" localSheetId="17">'18産業大分類別事業所売上（収入）金額'!$B$1:$G$41</definedName>
    <definedName name="_xlnm.Print_Area" localSheetId="18">'19産業大分類別企業数'!$B$1:$I$29</definedName>
    <definedName name="_xlnm.Print_Area" localSheetId="19">'20産業大分類別企業等売上（収入）金額'!$B$1:$I$32</definedName>
    <definedName name="_xlnm.Print_Area" localSheetId="20">'21産業大分類別企業等付加価値額'!$A$1:$I$31</definedName>
    <definedName name="_xlnm.Print_Area" localSheetId="21">'22経営組織別企業数'!$A$1:$G$16</definedName>
    <definedName name="_xlnm.Print_Area" localSheetId="22">'23経営組織別企業等の売上（収入）金額'!$A$1:$G$17</definedName>
    <definedName name="_xlnm.Print_Area" localSheetId="23">'24九州各県企業等数'!$A$1:$G$14</definedName>
    <definedName name="_xlnm.Print_Area" localSheetId="24">'25九州各県企業等の売上（収入）金額'!$A$1:$G$15</definedName>
    <definedName name="_xlnm.Print_Area" localSheetId="25">'26九州各県企業等の純付加価値額'!$A$1:$G$15</definedName>
    <definedName name="_xlnm.Print_Area" localSheetId="2">'3産業大分類別民営事業所数'!$A$1:$I$30</definedName>
    <definedName name="_xlnm.Print_Area" localSheetId="3">'4産業大分類別民営従業者数'!$A$1:$I$30</definedName>
    <definedName name="_xlnm.Print_Area" localSheetId="4">'5市町別民営事業所数'!$A$1:$F$31</definedName>
    <definedName name="_xlnm.Print_Area" localSheetId="5">'６市町別民営従業者数'!$A$1:$F$32</definedName>
    <definedName name="_xlnm.Print_Area" localSheetId="7">'8従業者規模別民営従業者数'!$A$1:$G$28</definedName>
    <definedName name="_xlnm.Print_Area" localSheetId="8">'9産業大分類別、男女別従業者数（民営）'!$A$1:$H$25</definedName>
    <definedName name="ｑ" localSheetId="6">#REF!</definedName>
    <definedName name="ｑ" localSheetId="9">#REF!</definedName>
    <definedName name="ｑ" localSheetId="11">#REF!</definedName>
    <definedName name="ｑ" localSheetId="1">#REF!</definedName>
    <definedName name="ｑ" localSheetId="13">#REF!</definedName>
    <definedName name="ｑ" localSheetId="14">#REF!</definedName>
    <definedName name="ｑ" localSheetId="15">#REF!</definedName>
    <definedName name="ｑ" localSheetId="17">#REF!</definedName>
    <definedName name="ｑ" localSheetId="18">#REF!</definedName>
    <definedName name="ｑ" localSheetId="24">#REF!</definedName>
    <definedName name="ｑ" localSheetId="3">#REF!</definedName>
    <definedName name="ｑ" localSheetId="4">#REF!</definedName>
    <definedName name="ｑ" localSheetId="7">#REF!</definedName>
    <definedName name="ｑ">#REF!</definedName>
    <definedName name="元データ" localSheetId="6">#REF!</definedName>
    <definedName name="元データ" localSheetId="9">#REF!</definedName>
    <definedName name="元データ" localSheetId="11">#REF!</definedName>
    <definedName name="元データ" localSheetId="1">#REF!</definedName>
    <definedName name="元データ" localSheetId="13">#REF!</definedName>
    <definedName name="元データ" localSheetId="14">#REF!</definedName>
    <definedName name="元データ" localSheetId="15">#REF!</definedName>
    <definedName name="元データ" localSheetId="17">#REF!</definedName>
    <definedName name="元データ" localSheetId="18">#REF!</definedName>
    <definedName name="元データ" localSheetId="24">#REF!</definedName>
    <definedName name="元データ" localSheetId="3">#REF!</definedName>
    <definedName name="元データ" localSheetId="4">#REF!</definedName>
    <definedName name="元データ" localSheetId="7">#REF!</definedName>
    <definedName name="元データ">#REF!</definedName>
    <definedName name="事業所産業">'[2]事業所元表'!$A$12:$A$971</definedName>
    <definedName name="事業所増減">'[2]事業所元表'!$E$12:$E$971</definedName>
    <definedName name="事業所増減率">'[2]事業所元表'!$F$12:$F$971</definedName>
    <definedName name="事業所地域">'[2]事業所元表'!$B$12:$B$971</definedName>
    <definedName name="従業者数産業">'[2]従業者数元表'!$A$12:$A$971</definedName>
    <definedName name="従業者数増減">'[2]従業者数元表'!$E$12:$E$971</definedName>
    <definedName name="従業者数増減率">'[2]従業者数元表'!$F$12:$F$971</definedName>
    <definedName name="従業者数地域">'[2]従業者数元表'!$B$12:$B$971</definedName>
  </definedNames>
  <calcPr fullCalcOnLoad="1"/>
</workbook>
</file>

<file path=xl/sharedStrings.xml><?xml version="1.0" encoding="utf-8"?>
<sst xmlns="http://schemas.openxmlformats.org/spreadsheetml/2006/main" count="1001" uniqueCount="328">
  <si>
    <t>都道府県</t>
  </si>
  <si>
    <t>順位</t>
  </si>
  <si>
    <t>従業者規模</t>
  </si>
  <si>
    <t>　総　　　数</t>
  </si>
  <si>
    <t>県　　計</t>
  </si>
  <si>
    <t>市 部 計</t>
  </si>
  <si>
    <t>事業所数</t>
  </si>
  <si>
    <t>全国</t>
  </si>
  <si>
    <t>構成比
（％）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</si>
  <si>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</si>
  <si>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</si>
  <si>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</si>
  <si>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</si>
  <si>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</si>
  <si>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</si>
  <si>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</si>
  <si>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</si>
  <si>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</si>
  <si>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 xml:space="preserve"> 構成比(%)
(全国=100)</t>
  </si>
  <si>
    <t>-</t>
  </si>
  <si>
    <t>　法人</t>
  </si>
  <si>
    <t>会社</t>
  </si>
  <si>
    <t>会社以外の法人</t>
  </si>
  <si>
    <t>　個人経営</t>
  </si>
  <si>
    <t>経 営 組 織</t>
  </si>
  <si>
    <t>総数</t>
  </si>
  <si>
    <t>町村部計</t>
  </si>
  <si>
    <t>企業等の数</t>
  </si>
  <si>
    <t>個人経営</t>
  </si>
  <si>
    <t>法人</t>
  </si>
  <si>
    <t>　　会社以外の法人</t>
  </si>
  <si>
    <t>法人でない団体</t>
  </si>
  <si>
    <t>　　会社企業</t>
  </si>
  <si>
    <t>金額
（百万円）</t>
  </si>
  <si>
    <t>経営組織</t>
  </si>
  <si>
    <t>事業所数（事業内容等不詳を含む）</t>
  </si>
  <si>
    <t>総数</t>
  </si>
  <si>
    <t>出向・派遣従業者のみ</t>
  </si>
  <si>
    <t>産業大分類</t>
  </si>
  <si>
    <t>注：「従業者数」は必要な事項の数値が得られた事業所を対象として集計した。</t>
  </si>
  <si>
    <t>注：「従業者数」は必要な事項の数値が得られた事業所を対象として集計した。</t>
  </si>
  <si>
    <t>表番号</t>
  </si>
  <si>
    <r>
      <t xml:space="preserve">内 </t>
    </r>
    <r>
      <rPr>
        <sz val="11"/>
        <rFont val="ＭＳ Ｐゴシック"/>
        <family val="3"/>
      </rPr>
      <t xml:space="preserve">  </t>
    </r>
    <r>
      <rPr>
        <sz val="12"/>
        <rFont val="ＭＳ 明朝"/>
        <family val="1"/>
      </rPr>
      <t>容</t>
    </r>
  </si>
  <si>
    <t>リンク</t>
  </si>
  <si>
    <t>表示</t>
  </si>
  <si>
    <t>[統計表一覧に戻る]</t>
  </si>
  <si>
    <t>民営事業所数
（事業内容等不詳を含む）</t>
  </si>
  <si>
    <t>増減率（％）</t>
  </si>
  <si>
    <t>総数</t>
  </si>
  <si>
    <t>男(人)</t>
  </si>
  <si>
    <t>女(人)</t>
  </si>
  <si>
    <t>合計に占める割合(%)</t>
  </si>
  <si>
    <t>合　　　計</t>
  </si>
  <si>
    <t>個人業主・無給の家族従業者</t>
  </si>
  <si>
    <t>有　給　役　員</t>
  </si>
  <si>
    <t>産業ごとの雇用者に
占める割合</t>
  </si>
  <si>
    <t>正社員・　　
正職員</t>
  </si>
  <si>
    <t>正社員・
正職員以外</t>
  </si>
  <si>
    <t>(人)</t>
  </si>
  <si>
    <t>(%)</t>
  </si>
  <si>
    <t>注１：「売上高」は必要な事項の数値が得られた企業等を対象として集計した。</t>
  </si>
  <si>
    <t>平成28年</t>
  </si>
  <si>
    <t>１－２</t>
  </si>
  <si>
    <t>産業大分類別雇用者数（民営）</t>
  </si>
  <si>
    <t>注：「雇用者数」は必要な事項の数値が得られた事業所を対象として集計した。</t>
  </si>
  <si>
    <t>構成比（％）</t>
  </si>
  <si>
    <t>民営事業所の
従業者数（人）</t>
  </si>
  <si>
    <t>従業者数
（人）</t>
  </si>
  <si>
    <t>産業大分類別、男女別従業者数（民営）</t>
  </si>
  <si>
    <t>調査年</t>
  </si>
  <si>
    <t>従業上の地位別従業者数（民営）</t>
  </si>
  <si>
    <t>長崎県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</si>
  <si>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</si>
  <si>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</si>
  <si>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</si>
  <si>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</si>
  <si>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</si>
  <si>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</si>
  <si>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</si>
  <si>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</si>
  <si>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</si>
  <si>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</si>
  <si>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</si>
  <si>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</si>
  <si>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</si>
  <si>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</si>
  <si>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西彼杵郡長与町</t>
  </si>
  <si>
    <t>西彼杵郡時津町</t>
  </si>
  <si>
    <t>東彼杵郡東彼杵町</t>
  </si>
  <si>
    <t>東彼杵郡川棚町</t>
  </si>
  <si>
    <t>東彼杵郡波佐見町</t>
  </si>
  <si>
    <t>北松浦郡小値賀町</t>
  </si>
  <si>
    <t>北松浦郡佐々町</t>
  </si>
  <si>
    <t>南松浦郡新上五島町</t>
  </si>
  <si>
    <t>九州計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</si>
  <si>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</si>
  <si>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</si>
  <si>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</si>
  <si>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</si>
  <si>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</si>
  <si>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</si>
  <si>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</si>
  <si>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従業者数</t>
  </si>
  <si>
    <t>福岡県</t>
  </si>
  <si>
    <t>熊本県</t>
  </si>
  <si>
    <t>沖縄県</t>
  </si>
  <si>
    <t>表１　事業所の主要値</t>
  </si>
  <si>
    <t>表２　企業等の主要値</t>
  </si>
  <si>
    <t>事業所及び企業等の主要値</t>
  </si>
  <si>
    <t>全   国</t>
  </si>
  <si>
    <t>全国に</t>
  </si>
  <si>
    <t>占める</t>
  </si>
  <si>
    <t>（H28.6.1現在）</t>
  </si>
  <si>
    <t>（R3.6.1現在）</t>
  </si>
  <si>
    <t>割合</t>
  </si>
  <si>
    <t>　総計　(S公務を除く､事業内容等不詳を含む)</t>
  </si>
  <si>
    <t>　合計　A～R 全産業(S公務を除く)</t>
  </si>
  <si>
    <t>　　A～B 農林漁業(個人経営を除く)</t>
  </si>
  <si>
    <t>　　　C 鉱業，採石業，砂利採取業</t>
  </si>
  <si>
    <t>　　　D 建設業</t>
  </si>
  <si>
    <t>　　　E 製造業</t>
  </si>
  <si>
    <t>　　　F 電気・ガス・熱供給・水道業</t>
  </si>
  <si>
    <t>　　　G 情報通信業</t>
  </si>
  <si>
    <t>　　　H 運輸業，郵便業</t>
  </si>
  <si>
    <t>　　　I 卸売業，小売業</t>
  </si>
  <si>
    <t>　　　J 金融業，保険業</t>
  </si>
  <si>
    <t>　　　K 不動産業，物品賃貸業</t>
  </si>
  <si>
    <t>　　　L 学術研究，専門・技術サービス業</t>
  </si>
  <si>
    <t>　　　M 宿泊業，飲食サービス業</t>
  </si>
  <si>
    <t>　　　N 生活関連サービス業，娯楽業</t>
  </si>
  <si>
    <t>　　　O 教育，学習支援業</t>
  </si>
  <si>
    <t>　　　P 医療，福祉</t>
  </si>
  <si>
    <t>　　　Q 複合サービス事業</t>
  </si>
  <si>
    <t>　　　R サービス業(他に分類されないもの)</t>
  </si>
  <si>
    <t>３</t>
  </si>
  <si>
    <t>（人）</t>
  </si>
  <si>
    <t>　　　C 鉱業，採石業，砂利採取業</t>
  </si>
  <si>
    <t>　　　H 運輸業，郵便業</t>
  </si>
  <si>
    <t>　　　L 学術研究，専門・技術サービス業</t>
  </si>
  <si>
    <t>　　　O 教育，学習支援業</t>
  </si>
  <si>
    <t>　　　Q 複合サービス事業</t>
  </si>
  <si>
    <t>　　　R サービス業(他に分類されないもの)</t>
  </si>
  <si>
    <t>４</t>
  </si>
  <si>
    <t>５</t>
  </si>
  <si>
    <t>６</t>
  </si>
  <si>
    <t>　表５　市町村別民営事業所数（事業内容等不詳を含む）</t>
  </si>
  <si>
    <t>　表６　市町村別民営事業所の従業者数</t>
  </si>
  <si>
    <t>表７　従業者規模別民営事業所数</t>
  </si>
  <si>
    <t>７</t>
  </si>
  <si>
    <t>従業者規模別民営事業所数</t>
  </si>
  <si>
    <t>８</t>
  </si>
  <si>
    <t>表８　従業者規模別民営事業所の従業者数</t>
  </si>
  <si>
    <t>表９　産業大分類別、男女別従業者数（民営）</t>
  </si>
  <si>
    <t>９</t>
  </si>
  <si>
    <t>　表１０　従業上の地位別従業者数（民営）</t>
  </si>
  <si>
    <t>表１１　経営組織別民営事業所数</t>
  </si>
  <si>
    <t>１０</t>
  </si>
  <si>
    <t>１１</t>
  </si>
  <si>
    <t>経営組織別民営事業所数</t>
  </si>
  <si>
    <t>表１２　経営組織別民営事業所の従業者数</t>
  </si>
  <si>
    <t>１２</t>
  </si>
  <si>
    <t>経営組織別民営従業者数</t>
  </si>
  <si>
    <t>１３</t>
  </si>
  <si>
    <t>１４</t>
  </si>
  <si>
    <t>九州各県民営事業所数（事業内容等不詳を含む）</t>
  </si>
  <si>
    <t>　表１５　九州各県民営事業所の従業者数　</t>
  </si>
  <si>
    <t>表１４　九州各県民営事業所数（事業内容等不詳を含む）　</t>
  </si>
  <si>
    <t>１５</t>
  </si>
  <si>
    <t>九州各県民営従業者数</t>
  </si>
  <si>
    <t>１６</t>
  </si>
  <si>
    <t>１７</t>
  </si>
  <si>
    <t>九州各県従業者規模別民営従業者数</t>
  </si>
  <si>
    <t>九州各県従業者規模別民営事業所数</t>
  </si>
  <si>
    <t>　　　産業大分類</t>
  </si>
  <si>
    <t>　　　　産業中分類</t>
  </si>
  <si>
    <t>(百万円)</t>
  </si>
  <si>
    <t>...</t>
  </si>
  <si>
    <t>　　　A～B 農林漁業</t>
  </si>
  <si>
    <t>　　　　G2 情報通信業(情報サービス業，インターネット附随サービス業)</t>
  </si>
  <si>
    <t>　　　　O2 教育，学習支援業(その他の教育，学習支援業)</t>
  </si>
  <si>
    <t>　　　P 医療，福祉</t>
  </si>
  <si>
    <t>　　　　Q2 複合サービス事業(協同組合)</t>
  </si>
  <si>
    <t>　　　　R2 サービス業(政治・経済・文化団体，宗教を除く)</t>
  </si>
  <si>
    <t>表１８　産業別　売上(収入)金額　（全国、長崎県）</t>
  </si>
  <si>
    <t>合計　A～R 全産業(S公務を除く)</t>
  </si>
  <si>
    <t>　A～B 農林漁業(個人経営を除く)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</si>
  <si>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</si>
  <si>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</si>
  <si>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</si>
  <si>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</si>
  <si>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</si>
  <si>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</si>
  <si>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</si>
  <si>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</si>
  <si>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</si>
  <si>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</si>
  <si>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</si>
  <si>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</si>
  <si>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</si>
  <si>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</si>
  <si>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</si>
  <si>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</si>
  <si>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１８</t>
  </si>
  <si>
    <t>１９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</si>
  <si>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</si>
  <si>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</si>
  <si>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</si>
  <si>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</si>
  <si>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</si>
  <si>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</si>
  <si>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</si>
  <si>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</si>
  <si>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</si>
  <si>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</si>
  <si>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</si>
  <si>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</si>
  <si>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</si>
  <si>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</si>
  <si>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</si>
  <si>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</si>
  <si>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注１：「売上高」は、必要な事項の数値が得られた企業等の集計である。</t>
  </si>
  <si>
    <t>表１９　産業大分類別 企業等数（全国、長崎県）</t>
  </si>
  <si>
    <t>２０</t>
  </si>
  <si>
    <t>２１</t>
  </si>
  <si>
    <t>産業大分類別企業等売上（収入）金額</t>
  </si>
  <si>
    <t>産業大分類別企業等付加価値額</t>
  </si>
  <si>
    <t>表２２　経営組織別企業等の数</t>
  </si>
  <si>
    <t>２２</t>
  </si>
  <si>
    <t>２３</t>
  </si>
  <si>
    <t>２４</t>
  </si>
  <si>
    <t>２５</t>
  </si>
  <si>
    <t>２６</t>
  </si>
  <si>
    <t>経営組織別企業数</t>
  </si>
  <si>
    <t>九州各県企業等の数</t>
  </si>
  <si>
    <t>無期雇用者</t>
  </si>
  <si>
    <t>表１６　九州各県従業者規模別事業所数</t>
  </si>
  <si>
    <t>表１７　九州各県従業者規模別従業者数</t>
  </si>
  <si>
    <t>構成比</t>
  </si>
  <si>
    <t>構成比</t>
  </si>
  <si>
    <t>表２５　九州各県企業等の売上（収入）額　</t>
  </si>
  <si>
    <t>２００～２９９人</t>
  </si>
  <si>
    <t>１０～１９人</t>
  </si>
  <si>
    <t>２０～２９人</t>
  </si>
  <si>
    <t>１００～１９９人</t>
  </si>
  <si>
    <t>無期雇用者</t>
  </si>
  <si>
    <t>有期雇用者</t>
  </si>
  <si>
    <t>臨時雇用者</t>
  </si>
  <si>
    <t>表２３　経営組織別企業等の売上（収入）金額</t>
  </si>
  <si>
    <r>
      <rPr>
        <sz val="10"/>
        <color indexed="8"/>
        <rFont val="ＭＳ 明朝"/>
        <family val="1"/>
      </rPr>
      <t>売上（収入）金額</t>
    </r>
    <r>
      <rPr>
        <sz val="12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（百万円）</t>
    </r>
  </si>
  <si>
    <t>全国に占める割合</t>
  </si>
  <si>
    <t>企業等の売上（収入）金額
（百万円）</t>
  </si>
  <si>
    <t>企業等の売上（収入）金額（百万円）</t>
  </si>
  <si>
    <t>企業数</t>
  </si>
  <si>
    <t>表２４　九州各県企業等の数</t>
  </si>
  <si>
    <t>産業大分類別企業等数</t>
  </si>
  <si>
    <t>経営組織別企業等の売上（収入）金額</t>
  </si>
  <si>
    <t>[統計表一覧に戻る]</t>
  </si>
  <si>
    <t>[統計表一覧に戻る]</t>
  </si>
  <si>
    <t>企業等の純付加価値額
（百万円）</t>
  </si>
  <si>
    <t>九州各県企業等の純付加価値額</t>
  </si>
  <si>
    <t>表２６　九州各県企業等の純付加価値額　</t>
  </si>
  <si>
    <t>注１：「純付加価値額」は必要な事項の数値が得られた企業等を対象として集計した。</t>
  </si>
  <si>
    <t>(R3.6.1現在)</t>
  </si>
  <si>
    <t>市町別民営事業所数</t>
  </si>
  <si>
    <t>市町別民営従業者数</t>
  </si>
  <si>
    <t>従業者規模別民営事業所数の従業者数</t>
  </si>
  <si>
    <t>表１３　産業大分類別雇用者数（民営）</t>
  </si>
  <si>
    <t>産業大分類別民営事業所数</t>
  </si>
  <si>
    <t>産業大分類別民営従業者数</t>
  </si>
  <si>
    <t>表３　産業大分類別民営 事業所数（全国、長崎県）</t>
  </si>
  <si>
    <t>表４　産業大分類別民営 従業者数（全国、長崎県）</t>
  </si>
  <si>
    <t>　A～R 全産業(S公務を除く)</t>
  </si>
  <si>
    <t>注１：「売上（収入）金額」は、必要な事項の数値が得られた事業所を対象として集計した。</t>
  </si>
  <si>
    <t>表２０　産業大分類別 企業等　売上(収入)金額（全国、長崎県）</t>
  </si>
  <si>
    <t>表２１　産業大分類別企業等 純付加価値額（全国、長崎県）</t>
  </si>
  <si>
    <t>注１：「純付加価値額」は、必要な事項の数値が得られた企業等の集計である。</t>
  </si>
  <si>
    <t>産業大分類別事業所売上（収入）金額</t>
  </si>
  <si>
    <t>九州各県企業等の売上（収入）金額</t>
  </si>
  <si>
    <t xml:space="preserve">　 ※ F 電気・ガス・熱供給・水道業 </t>
  </si>
  <si>
    <t xml:space="preserve"> 　※ G 情報通信業 </t>
  </si>
  <si>
    <t xml:space="preserve"> 　※ J 金融業，保険業</t>
  </si>
  <si>
    <t xml:space="preserve">　 ※ O 教育，学習支援業 </t>
  </si>
  <si>
    <t xml:space="preserve">　 ※ H 運輸業，郵便業 </t>
  </si>
  <si>
    <t xml:space="preserve"> 　※   G1 情報通信業(通信業，放送業，映像・音声・文字情報制作業)</t>
  </si>
  <si>
    <t>　 ※ D 建設業</t>
  </si>
  <si>
    <t xml:space="preserve">　 ※ 　O1 教育，学習支援業(学校教育) </t>
  </si>
  <si>
    <t xml:space="preserve"> 　※ Q 複合サービス事業</t>
  </si>
  <si>
    <t xml:space="preserve"> 　※ R サービス業(他に分類されないもの) </t>
  </si>
  <si>
    <t>注１：「売上（収入）金額」は必要な事項の数値が得られた企業等を対象として集計した。</t>
  </si>
  <si>
    <t xml:space="preserve">　 ※　 Q1 複合サービス事業(郵便局) </t>
  </si>
  <si>
    <t xml:space="preserve"> 　※　 R1 サービス業(政治・経済・文化団体，宗教)</t>
  </si>
  <si>
    <t>雇　用　者</t>
  </si>
  <si>
    <t>従業者数（人）</t>
  </si>
  <si>
    <t>事業所数</t>
  </si>
  <si>
    <t>従業者数（人）</t>
  </si>
  <si>
    <t>―</t>
  </si>
  <si>
    <t>企業等数</t>
  </si>
  <si>
    <t>令和３年</t>
  </si>
  <si>
    <t>令和２年</t>
  </si>
  <si>
    <t>【参考】平成２７年</t>
  </si>
  <si>
    <t>【参考】平成２７年</t>
  </si>
  <si>
    <t>【参考】平成２８年</t>
  </si>
  <si>
    <t>【参考】平成２７年</t>
  </si>
  <si>
    <t>【参考】平成２７年</t>
  </si>
  <si>
    <t>【参考】平成２８年</t>
  </si>
  <si>
    <t>令和３年従業者数（人）</t>
  </si>
  <si>
    <t>令和３年事業所数</t>
  </si>
  <si>
    <t>令和３年
雇用者数（人）</t>
  </si>
  <si>
    <t>令和３年(人)</t>
  </si>
  <si>
    <r>
      <rPr>
        <sz val="11"/>
        <color indexed="8"/>
        <rFont val="ＭＳ 明朝"/>
        <family val="1"/>
      </rPr>
      <t>【参考】</t>
    </r>
    <r>
      <rPr>
        <sz val="12"/>
        <color indexed="8"/>
        <rFont val="ＭＳ 明朝"/>
        <family val="1"/>
      </rPr>
      <t>平成２８年</t>
    </r>
  </si>
  <si>
    <t>【参考】平成２８年</t>
  </si>
  <si>
    <t>注： 「従業者数」、「売上（収入）金額」、「純付加価値額」は、必要な事項の数値
　　　が得られた事業所（企業）を対象として集計した。</t>
  </si>
  <si>
    <t>注： 「従業者数」は、必要な事項の数値が得られた事業所を対象として集計した。</t>
  </si>
  <si>
    <t>注：事業内容等不詳の事業所を除く。</t>
  </si>
  <si>
    <t>注1：「従業者数」は必要な事項の数値が得られた事業所を対象として集計した。</t>
  </si>
  <si>
    <t>注2：総数には男女別が不詳の従業者を含むため、男性と女性の合計は総数と一致しない場合がある。</t>
  </si>
  <si>
    <t>注：事業内容等不詳の事業所を除く。　</t>
  </si>
  <si>
    <t>注：事業内容等不詳の事業所を除く。</t>
  </si>
  <si>
    <t>注： 長崎県の「企業等数」は、長崎県に本社（本所）がある企業等を対象に集計した。</t>
  </si>
  <si>
    <t>注2：長崎県の「売上（収入）金額」は、長崎県に本社（本所）がある企業等を対象として集計した。</t>
  </si>
  <si>
    <t>注2：長崎県の「純付加価値額」は、長崎県に本社（本所）がある企業等を対象として集計した。</t>
  </si>
  <si>
    <t>注２：長崎県の「売上（収入）金額」」は、長崎県に本社（本所）がある企業等を対象として集計した。</t>
  </si>
  <si>
    <t>注：「従業者数」は必要な事項の数値が得られた事業所を対象と
　　して集計した。</t>
  </si>
  <si>
    <t>　注２：※ の産業については、複数事業所企業の事業所（他の事業所との間に本所・支所の関係を持つ事業所）について、事業の性質上、売上を事業所ごとに
　　　　分けて算出することが困難なことから、年間売上（収入）金額の合計が算出できないため「…｝と表章している。</t>
  </si>
  <si>
    <t>注：長崎県の「企業等数」は、長崎県に本社（本所）がある企業等を対象と
　　して集計した。</t>
  </si>
  <si>
    <t>-</t>
  </si>
  <si>
    <t xml:space="preserve">                                           利 用 上 の 注 意
  この結果は、令和３年６月１日を調査期日として実施した、総務省及び経済産業省所管の「令和３年経済センサス‐活動調査」の産業横断的集計の確報集計結果（令和５年６月２７日公表）に基づくものです。</t>
  </si>
  <si>
    <t>令和３年経済センサス-活動調査（確報）　統計表一覧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</si>
</sst>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.0;\-#,##0.0"/>
    <numFmt numFmtId="178" formatCode="0.0_ "/>
    <numFmt numFmtId="179" formatCode="###,###,##0;&quot;-&quot;##,###,##0"/>
    <numFmt numFmtId="180" formatCode="#,###,##0;&quot; -&quot;###,##0"/>
    <numFmt numFmtId="181" formatCode="##,###,##0;&quot;-&quot;#,###,##0"/>
    <numFmt numFmtId="182" formatCode="\ ###,###,##0;&quot;-&quot;###,###,##0"/>
    <numFmt numFmtId="183" formatCode="#,###,##0.0;&quot; -&quot;###,##0.0"/>
    <numFmt numFmtId="184" formatCode="##,###,###,##0;&quot;-&quot;#,###,###,##0"/>
    <numFmt numFmtId="185" formatCode="#,##0.0_ "/>
    <numFmt numFmtId="186" formatCode="0.0;&quot;▲ &quot;0.0"/>
    <numFmt numFmtId="187" formatCode="#,##0;&quot;▲ &quot;#,##0"/>
    <numFmt numFmtId="188" formatCode="#,##0.0;&quot;▲ &quot;#,##0.0"/>
    <numFmt numFmtId="189" formatCode="##,###,###,###,##0;&quot;-&quot;#,###,###,###,##0"/>
    <numFmt numFmtId="190" formatCode="###,###,##0.0;&quot;-&quot;##,###,##0.0"/>
    <numFmt numFmtId="191" formatCode="#,##0.0;[Red]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_ "/>
    <numFmt numFmtId="201" formatCode="#,##0.0_);[Red]\(#,##0.0\)"/>
    <numFmt numFmtId="202" formatCode="#,##0.0_ ;[Red]\-#,##0.0\ "/>
    <numFmt numFmtId="203" formatCode="#,##0_ ;[Red]\-#,##0\ "/>
    <numFmt numFmtId="204" formatCode="0.0%"/>
    <numFmt numFmtId="205" formatCode="\(@\)"/>
    <numFmt numFmtId="206" formatCode="#,##0_);\(#,##0\)"/>
    <numFmt numFmtId="207" formatCode="#,##0_ "/>
    <numFmt numFmtId="208" formatCode="0_);[Red]\(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HG丸ｺﾞｼｯｸM-PRO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b/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HG丸ｺﾞｼｯｸM-PRO"/>
      <family val="3"/>
    </font>
    <font>
      <b/>
      <sz val="10"/>
      <color theme="1"/>
      <name val="ＭＳ ゴシック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ゴシック"/>
      <family val="3"/>
    </font>
    <font>
      <sz val="12"/>
      <color theme="1"/>
      <name val="ＭＳ ゴシック"/>
      <family val="3"/>
    </font>
    <font>
      <sz val="16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>
        <color indexed="8"/>
      </left>
      <right style="thin"/>
      <top style="thin"/>
      <bottom>
        <color indexed="63"/>
      </bottom>
      <diagonal style="thin">
        <color indexed="8"/>
      </diagonal>
    </border>
    <border diagonalDown="1">
      <left style="thin">
        <color indexed="8"/>
      </left>
      <right style="thin"/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ill="0" applyBorder="0" applyAlignment="0">
      <protection/>
    </xf>
    <xf numFmtId="0" fontId="55" fillId="26" borderId="1" applyNumberFormat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28" borderId="2" applyNumberFormat="0" applyFont="0" applyAlignment="0" applyProtection="0"/>
    <xf numFmtId="0" fontId="51" fillId="28" borderId="2" applyNumberFormat="0" applyFont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0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6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8" fillId="31" borderId="4" applyNumberFormat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70" fillId="0" borderId="0">
      <alignment vertical="center"/>
      <protection/>
    </xf>
    <xf numFmtId="0" fontId="5" fillId="0" borderId="0">
      <alignment/>
      <protection/>
    </xf>
    <xf numFmtId="0" fontId="71" fillId="0" borderId="0" applyNumberFormat="0" applyFill="0" applyBorder="0" applyAlignment="0" applyProtection="0"/>
    <xf numFmtId="0" fontId="10" fillId="0" borderId="0">
      <alignment/>
      <protection/>
    </xf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3" fillId="0" borderId="0" xfId="153" applyFont="1" applyFill="1">
      <alignment/>
      <protection/>
    </xf>
    <xf numFmtId="0" fontId="2" fillId="0" borderId="0" xfId="153" applyFont="1" applyFill="1" applyProtection="1">
      <alignment/>
      <protection/>
    </xf>
    <xf numFmtId="0" fontId="3" fillId="0" borderId="0" xfId="153" applyFont="1" applyAlignment="1">
      <alignment vertical="center"/>
      <protection/>
    </xf>
    <xf numFmtId="0" fontId="3" fillId="0" borderId="0" xfId="153" applyFont="1">
      <alignment/>
      <protection/>
    </xf>
    <xf numFmtId="0" fontId="5" fillId="0" borderId="0" xfId="153" applyFont="1" applyFill="1">
      <alignment/>
      <protection/>
    </xf>
    <xf numFmtId="0" fontId="5" fillId="0" borderId="0" xfId="153" applyFont="1" applyFill="1" applyAlignment="1">
      <alignment vertical="center"/>
      <protection/>
    </xf>
    <xf numFmtId="0" fontId="5" fillId="0" borderId="0" xfId="153" applyFont="1" applyAlignment="1">
      <alignment vertical="center"/>
      <protection/>
    </xf>
    <xf numFmtId="179" fontId="5" fillId="0" borderId="0" xfId="153" applyNumberFormat="1" applyFont="1" applyFill="1" applyBorder="1" applyAlignment="1" quotePrefix="1">
      <alignment horizontal="right"/>
      <protection/>
    </xf>
    <xf numFmtId="0" fontId="73" fillId="0" borderId="0" xfId="153" applyFont="1" applyAlignment="1">
      <alignment vertical="center"/>
      <protection/>
    </xf>
    <xf numFmtId="37" fontId="69" fillId="0" borderId="0" xfId="153" applyNumberFormat="1" applyFont="1" applyFill="1" applyBorder="1" applyAlignment="1" applyProtection="1">
      <alignment horizontal="right" vertical="center"/>
      <protection/>
    </xf>
    <xf numFmtId="0" fontId="73" fillId="0" borderId="0" xfId="153" applyFont="1" applyFill="1">
      <alignment/>
      <protection/>
    </xf>
    <xf numFmtId="0" fontId="69" fillId="0" borderId="0" xfId="153" applyFont="1" applyFill="1">
      <alignment/>
      <protection/>
    </xf>
    <xf numFmtId="0" fontId="69" fillId="0" borderId="0" xfId="153" applyFont="1" applyFill="1" applyAlignment="1">
      <alignment vertical="center"/>
      <protection/>
    </xf>
    <xf numFmtId="179" fontId="69" fillId="0" borderId="0" xfId="153" applyNumberFormat="1" applyFont="1" applyFill="1" applyBorder="1" applyAlignment="1" quotePrefix="1">
      <alignment horizontal="right" vertical="center"/>
      <protection/>
    </xf>
    <xf numFmtId="0" fontId="73" fillId="0" borderId="0" xfId="153" applyFont="1" applyAlignment="1">
      <alignment horizontal="center" vertical="center"/>
      <protection/>
    </xf>
    <xf numFmtId="177" fontId="69" fillId="0" borderId="0" xfId="153" applyNumberFormat="1" applyFont="1" applyFill="1" applyBorder="1" applyAlignment="1" applyProtection="1">
      <alignment horizontal="right" vertical="center"/>
      <protection/>
    </xf>
    <xf numFmtId="177" fontId="74" fillId="0" borderId="0" xfId="153" applyNumberFormat="1" applyFont="1" applyFill="1" applyBorder="1" applyAlignment="1" applyProtection="1">
      <alignment horizontal="right" vertical="center"/>
      <protection/>
    </xf>
    <xf numFmtId="178" fontId="4" fillId="0" borderId="0" xfId="153" applyNumberFormat="1" applyFont="1" applyBorder="1" applyAlignment="1" applyProtection="1">
      <alignment horizontal="right" vertical="center"/>
      <protection/>
    </xf>
    <xf numFmtId="0" fontId="5" fillId="0" borderId="0" xfId="153" applyFont="1" applyFill="1" applyAlignment="1">
      <alignment vertical="top"/>
      <protection/>
    </xf>
    <xf numFmtId="0" fontId="5" fillId="0" borderId="0" xfId="153" applyFont="1" applyAlignment="1">
      <alignment vertical="top"/>
      <protection/>
    </xf>
    <xf numFmtId="0" fontId="7" fillId="0" borderId="0" xfId="153" applyFont="1" applyAlignment="1">
      <alignment vertical="center"/>
      <protection/>
    </xf>
    <xf numFmtId="0" fontId="12" fillId="0" borderId="0" xfId="156" applyFont="1">
      <alignment/>
      <protection/>
    </xf>
    <xf numFmtId="0" fontId="3" fillId="0" borderId="0" xfId="156" applyFont="1">
      <alignment/>
      <protection/>
    </xf>
    <xf numFmtId="0" fontId="57" fillId="33" borderId="10" xfId="99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5" fillId="0" borderId="0" xfId="153" applyFont="1" applyAlignment="1">
      <alignment vertical="center"/>
      <protection/>
    </xf>
    <xf numFmtId="179" fontId="73" fillId="0" borderId="0" xfId="153" applyNumberFormat="1" applyFont="1" applyAlignment="1">
      <alignment vertical="center"/>
      <protection/>
    </xf>
    <xf numFmtId="56" fontId="3" fillId="0" borderId="0" xfId="153" applyNumberFormat="1" applyFont="1" applyAlignment="1">
      <alignment vertical="center"/>
      <protection/>
    </xf>
    <xf numFmtId="0" fontId="73" fillId="0" borderId="0" xfId="153" applyFont="1" applyAlignment="1">
      <alignment horizontal="left" vertical="center"/>
      <protection/>
    </xf>
    <xf numFmtId="0" fontId="8" fillId="34" borderId="0" xfId="0" applyFont="1" applyFill="1" applyAlignment="1">
      <alignment/>
    </xf>
    <xf numFmtId="38" fontId="8" fillId="34" borderId="0" xfId="121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73" fillId="0" borderId="0" xfId="153" applyFont="1" applyFill="1" applyAlignment="1">
      <alignment vertical="center"/>
      <protection/>
    </xf>
    <xf numFmtId="191" fontId="8" fillId="0" borderId="0" xfId="121" applyNumberFormat="1" applyFont="1" applyFill="1" applyBorder="1" applyAlignment="1">
      <alignment vertical="center"/>
    </xf>
    <xf numFmtId="176" fontId="3" fillId="0" borderId="0" xfId="153" applyNumberFormat="1" applyFont="1" applyFill="1">
      <alignment/>
      <protection/>
    </xf>
    <xf numFmtId="180" fontId="3" fillId="0" borderId="0" xfId="153" applyNumberFormat="1" applyFont="1" applyAlignment="1">
      <alignment vertical="center"/>
      <protection/>
    </xf>
    <xf numFmtId="179" fontId="3" fillId="0" borderId="0" xfId="153" applyNumberFormat="1" applyFont="1" applyAlignment="1">
      <alignment vertical="center"/>
      <protection/>
    </xf>
    <xf numFmtId="0" fontId="73" fillId="0" borderId="0" xfId="153" applyFont="1" applyFill="1" applyBorder="1">
      <alignment/>
      <protection/>
    </xf>
    <xf numFmtId="0" fontId="69" fillId="0" borderId="0" xfId="153" applyFont="1" applyFill="1" applyBorder="1" applyAlignment="1">
      <alignment vertical="center"/>
      <protection/>
    </xf>
    <xf numFmtId="177" fontId="76" fillId="0" borderId="0" xfId="153" applyNumberFormat="1" applyFont="1" applyFill="1" applyBorder="1" applyAlignment="1" applyProtection="1">
      <alignment horizontal="right" vertical="center"/>
      <protection/>
    </xf>
    <xf numFmtId="0" fontId="69" fillId="0" borderId="0" xfId="153" applyFont="1" applyFill="1" applyBorder="1" applyAlignment="1">
      <alignment horizontal="center" vertical="center" shrinkToFit="1"/>
      <protection/>
    </xf>
    <xf numFmtId="179" fontId="76" fillId="0" borderId="0" xfId="153" applyNumberFormat="1" applyFont="1" applyFill="1" applyBorder="1" applyAlignment="1" quotePrefix="1">
      <alignment horizontal="right" vertical="center"/>
      <protection/>
    </xf>
    <xf numFmtId="37" fontId="76" fillId="0" borderId="0" xfId="153" applyNumberFormat="1" applyFont="1" applyFill="1" applyBorder="1" applyAlignment="1" applyProtection="1">
      <alignment horizontal="right" vertical="center"/>
      <protection/>
    </xf>
    <xf numFmtId="179" fontId="74" fillId="0" borderId="0" xfId="153" applyNumberFormat="1" applyFont="1" applyFill="1" applyBorder="1" applyAlignment="1" quotePrefix="1">
      <alignment horizontal="right" vertical="center"/>
      <protection/>
    </xf>
    <xf numFmtId="37" fontId="74" fillId="0" borderId="0" xfId="153" applyNumberFormat="1" applyFont="1" applyFill="1" applyBorder="1" applyAlignment="1" applyProtection="1">
      <alignment horizontal="right" vertical="center"/>
      <protection/>
    </xf>
    <xf numFmtId="0" fontId="4" fillId="0" borderId="0" xfId="153" applyFont="1" applyFill="1" applyBorder="1" applyAlignment="1" applyProtection="1">
      <alignment vertical="center"/>
      <protection/>
    </xf>
    <xf numFmtId="0" fontId="57" fillId="0" borderId="0" xfId="99" applyFill="1" applyAlignment="1" applyProtection="1">
      <alignment horizontal="left"/>
      <protection/>
    </xf>
    <xf numFmtId="0" fontId="3" fillId="0" borderId="0" xfId="153" applyFont="1" applyFill="1" applyBorder="1">
      <alignment/>
      <protection/>
    </xf>
    <xf numFmtId="0" fontId="4" fillId="0" borderId="0" xfId="153" applyFont="1" applyFill="1" applyBorder="1" applyAlignment="1" applyProtection="1">
      <alignment horizontal="center" vertical="center" wrapText="1"/>
      <protection/>
    </xf>
    <xf numFmtId="0" fontId="5" fillId="0" borderId="0" xfId="1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38" fontId="8" fillId="0" borderId="0" xfId="121" applyFont="1" applyFill="1" applyAlignment="1">
      <alignment vertical="center"/>
    </xf>
    <xf numFmtId="38" fontId="8" fillId="0" borderId="0" xfId="121" applyFont="1" applyFill="1" applyBorder="1" applyAlignment="1">
      <alignment vertical="center"/>
    </xf>
    <xf numFmtId="0" fontId="57" fillId="0" borderId="0" xfId="99" applyFill="1" applyAlignment="1" applyProtection="1">
      <alignment horizontal="left"/>
      <protection/>
    </xf>
    <xf numFmtId="185" fontId="5" fillId="0" borderId="0" xfId="153" applyNumberFormat="1" applyFont="1" applyFill="1" applyBorder="1" applyAlignment="1" applyProtection="1">
      <alignment horizontal="right"/>
      <protection/>
    </xf>
    <xf numFmtId="0" fontId="73" fillId="0" borderId="0" xfId="153" applyFont="1" applyFill="1" applyAlignment="1">
      <alignment horizontal="left" vertical="center"/>
      <protection/>
    </xf>
    <xf numFmtId="0" fontId="73" fillId="0" borderId="0" xfId="153" applyFont="1" applyFill="1" applyAlignment="1" applyProtection="1">
      <alignment vertical="center"/>
      <protection/>
    </xf>
    <xf numFmtId="0" fontId="75" fillId="0" borderId="0" xfId="153" applyFont="1" applyFill="1" applyAlignment="1">
      <alignment vertical="center"/>
      <protection/>
    </xf>
    <xf numFmtId="0" fontId="73" fillId="0" borderId="0" xfId="153" applyFont="1" applyFill="1" applyAlignment="1">
      <alignment horizontal="center" vertical="center"/>
      <protection/>
    </xf>
    <xf numFmtId="0" fontId="3" fillId="0" borderId="0" xfId="153" applyFont="1" applyFill="1" applyAlignment="1">
      <alignment vertical="center"/>
      <protection/>
    </xf>
    <xf numFmtId="0" fontId="73" fillId="0" borderId="0" xfId="153" applyFont="1" applyFill="1" applyBorder="1" applyAlignment="1" applyProtection="1">
      <alignment vertical="center"/>
      <protection/>
    </xf>
    <xf numFmtId="0" fontId="6" fillId="0" borderId="0" xfId="153" applyFont="1" applyFill="1" applyAlignment="1" applyProtection="1">
      <alignment vertical="center"/>
      <protection/>
    </xf>
    <xf numFmtId="0" fontId="2" fillId="0" borderId="0" xfId="153" applyFont="1" applyFill="1" applyAlignment="1" applyProtection="1">
      <alignment vertical="center"/>
      <protection/>
    </xf>
    <xf numFmtId="0" fontId="2" fillId="0" borderId="0" xfId="153" applyFont="1" applyFill="1" applyBorder="1" applyAlignment="1" applyProtection="1">
      <alignment vertical="center"/>
      <protection/>
    </xf>
    <xf numFmtId="0" fontId="2" fillId="0" borderId="0" xfId="153" applyFont="1" applyFill="1" applyAlignment="1" applyProtection="1">
      <alignment/>
      <protection/>
    </xf>
    <xf numFmtId="0" fontId="7" fillId="0" borderId="0" xfId="153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7" fillId="0" borderId="0" xfId="99" applyFill="1" applyAlignment="1" applyProtection="1">
      <alignment/>
      <protection/>
    </xf>
    <xf numFmtId="38" fontId="14" fillId="0" borderId="0" xfId="121" applyFont="1" applyFill="1" applyAlignment="1">
      <alignment vertical="center"/>
    </xf>
    <xf numFmtId="0" fontId="75" fillId="0" borderId="0" xfId="153" applyFont="1" applyFill="1">
      <alignment/>
      <protection/>
    </xf>
    <xf numFmtId="0" fontId="5" fillId="0" borderId="0" xfId="153" applyFont="1" applyFill="1" applyAlignment="1">
      <alignment horizontal="left" vertical="center"/>
      <protection/>
    </xf>
    <xf numFmtId="0" fontId="3" fillId="0" borderId="0" xfId="153" applyFont="1" applyFill="1" applyAlignment="1" applyProtection="1">
      <alignment horizontal="left"/>
      <protection/>
    </xf>
    <xf numFmtId="0" fontId="5" fillId="0" borderId="0" xfId="153" applyFont="1" applyFill="1" applyAlignment="1" applyProtection="1">
      <alignment vertical="center"/>
      <protection/>
    </xf>
    <xf numFmtId="0" fontId="5" fillId="0" borderId="11" xfId="153" applyFont="1" applyFill="1" applyBorder="1" applyAlignment="1" applyProtection="1">
      <alignment horizontal="right"/>
      <protection/>
    </xf>
    <xf numFmtId="0" fontId="3" fillId="0" borderId="0" xfId="153" applyFont="1" applyFill="1" applyBorder="1" applyAlignment="1">
      <alignment horizontal="center" vertical="center" textRotation="255"/>
      <protection/>
    </xf>
    <xf numFmtId="0" fontId="3" fillId="0" borderId="12" xfId="153" applyFont="1" applyFill="1" applyBorder="1">
      <alignment/>
      <protection/>
    </xf>
    <xf numFmtId="0" fontId="5" fillId="0" borderId="13" xfId="153" applyFont="1" applyFill="1" applyBorder="1" applyAlignment="1">
      <alignment horizontal="center" vertical="center" wrapText="1"/>
      <protection/>
    </xf>
    <xf numFmtId="187" fontId="4" fillId="0" borderId="13" xfId="153" applyNumberFormat="1" applyFont="1" applyFill="1" applyBorder="1" applyAlignment="1" applyProtection="1">
      <alignment vertical="center" shrinkToFit="1"/>
      <protection/>
    </xf>
    <xf numFmtId="0" fontId="3" fillId="0" borderId="14" xfId="153" applyFont="1" applyFill="1" applyBorder="1">
      <alignment/>
      <protection/>
    </xf>
    <xf numFmtId="37" fontId="5" fillId="34" borderId="13" xfId="153" applyNumberFormat="1" applyFont="1" applyFill="1" applyBorder="1" applyAlignment="1" applyProtection="1">
      <alignment vertical="center"/>
      <protection/>
    </xf>
    <xf numFmtId="179" fontId="5" fillId="34" borderId="14" xfId="153" applyNumberFormat="1" applyFont="1" applyFill="1" applyBorder="1" applyAlignment="1" quotePrefix="1">
      <alignment horizontal="right"/>
      <protection/>
    </xf>
    <xf numFmtId="179" fontId="69" fillId="34" borderId="0" xfId="153" applyNumberFormat="1" applyFont="1" applyFill="1" applyBorder="1" applyAlignment="1" quotePrefix="1">
      <alignment horizontal="right" vertical="center"/>
      <protection/>
    </xf>
    <xf numFmtId="185" fontId="4" fillId="0" borderId="0" xfId="153" applyNumberFormat="1" applyFont="1" applyFill="1" applyBorder="1" applyAlignment="1" applyProtection="1">
      <alignment vertical="center"/>
      <protection/>
    </xf>
    <xf numFmtId="0" fontId="69" fillId="0" borderId="0" xfId="153" applyFont="1" applyFill="1" applyBorder="1" applyAlignment="1" applyProtection="1">
      <alignment horizontal="center" vertical="center"/>
      <protection/>
    </xf>
    <xf numFmtId="0" fontId="4" fillId="0" borderId="0" xfId="153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38" fontId="15" fillId="0" borderId="0" xfId="117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201" fontId="15" fillId="0" borderId="0" xfId="117" applyNumberFormat="1" applyFont="1" applyFill="1" applyBorder="1" applyAlignment="1">
      <alignment vertical="center"/>
    </xf>
    <xf numFmtId="0" fontId="69" fillId="0" borderId="0" xfId="153" applyFont="1" applyAlignment="1">
      <alignment horizontal="center" vertical="center"/>
      <protection/>
    </xf>
    <xf numFmtId="0" fontId="69" fillId="0" borderId="0" xfId="153" applyFont="1" applyAlignment="1">
      <alignment horizontal="center" vertical="center" wrapText="1"/>
      <protection/>
    </xf>
    <xf numFmtId="177" fontId="69" fillId="0" borderId="0" xfId="153" applyNumberFormat="1" applyFont="1" applyAlignment="1">
      <alignment horizontal="right" vertical="center"/>
      <protection/>
    </xf>
    <xf numFmtId="0" fontId="69" fillId="0" borderId="0" xfId="153" applyFont="1" applyAlignment="1">
      <alignment horizontal="right" vertical="center"/>
      <protection/>
    </xf>
    <xf numFmtId="37" fontId="69" fillId="0" borderId="0" xfId="153" applyNumberFormat="1" applyFont="1" applyAlignment="1">
      <alignment horizontal="right" vertical="center"/>
      <protection/>
    </xf>
    <xf numFmtId="37" fontId="76" fillId="0" borderId="0" xfId="153" applyNumberFormat="1" applyFont="1" applyAlignment="1">
      <alignment horizontal="right" vertical="center"/>
      <protection/>
    </xf>
    <xf numFmtId="177" fontId="74" fillId="0" borderId="0" xfId="153" applyNumberFormat="1" applyFont="1" applyAlignment="1">
      <alignment horizontal="right" vertical="center"/>
      <protection/>
    </xf>
    <xf numFmtId="0" fontId="73" fillId="0" borderId="0" xfId="153" applyFont="1">
      <alignment/>
      <protection/>
    </xf>
    <xf numFmtId="0" fontId="69" fillId="0" borderId="0" xfId="153" applyFont="1" applyAlignment="1">
      <alignment vertical="top"/>
      <protection/>
    </xf>
    <xf numFmtId="0" fontId="77" fillId="0" borderId="0" xfId="0" applyFont="1" applyAlignment="1">
      <alignment vertical="center"/>
    </xf>
    <xf numFmtId="0" fontId="5" fillId="0" borderId="0" xfId="153" applyFont="1" applyFill="1" applyBorder="1" applyAlignment="1">
      <alignment horizontal="center" vertical="center"/>
      <protection/>
    </xf>
    <xf numFmtId="202" fontId="15" fillId="0" borderId="0" xfId="117" applyNumberFormat="1" applyFont="1" applyBorder="1" applyAlignment="1">
      <alignment vertical="center"/>
    </xf>
    <xf numFmtId="0" fontId="2" fillId="0" borderId="0" xfId="153" applyFont="1">
      <alignment/>
      <protection/>
    </xf>
    <xf numFmtId="0" fontId="5" fillId="0" borderId="0" xfId="153" applyFont="1">
      <alignment/>
      <protection/>
    </xf>
    <xf numFmtId="0" fontId="69" fillId="0" borderId="0" xfId="153" applyFont="1">
      <alignment/>
      <protection/>
    </xf>
    <xf numFmtId="0" fontId="69" fillId="0" borderId="0" xfId="153" applyFont="1" applyAlignment="1">
      <alignment vertical="center"/>
      <protection/>
    </xf>
    <xf numFmtId="179" fontId="69" fillId="0" borderId="0" xfId="153" applyNumberFormat="1" applyFont="1" applyAlignment="1" quotePrefix="1">
      <alignment horizontal="right" vertical="center"/>
      <protection/>
    </xf>
    <xf numFmtId="179" fontId="76" fillId="0" borderId="0" xfId="153" applyNumberFormat="1" applyFont="1" applyAlignment="1" quotePrefix="1">
      <alignment horizontal="right" vertical="center"/>
      <protection/>
    </xf>
    <xf numFmtId="0" fontId="69" fillId="0" borderId="0" xfId="153" applyFont="1" applyAlignment="1">
      <alignment horizontal="center" vertical="center" shrinkToFit="1"/>
      <protection/>
    </xf>
    <xf numFmtId="37" fontId="78" fillId="0" borderId="0" xfId="153" applyNumberFormat="1" applyFont="1" applyAlignment="1">
      <alignment horizontal="right" vertical="center"/>
      <protection/>
    </xf>
    <xf numFmtId="177" fontId="78" fillId="0" borderId="0" xfId="153" applyNumberFormat="1" applyFont="1" applyAlignment="1">
      <alignment horizontal="right" vertical="center"/>
      <protection/>
    </xf>
    <xf numFmtId="0" fontId="76" fillId="0" borderId="0" xfId="153" applyFont="1" applyAlignment="1">
      <alignment horizontal="center" vertical="center" shrinkToFit="1"/>
      <protection/>
    </xf>
    <xf numFmtId="177" fontId="76" fillId="0" borderId="0" xfId="153" applyNumberFormat="1" applyFont="1" applyAlignment="1">
      <alignment horizontal="right" vertical="center"/>
      <protection/>
    </xf>
    <xf numFmtId="0" fontId="74" fillId="0" borderId="0" xfId="153" applyFont="1" applyAlignment="1">
      <alignment horizontal="center" vertical="center" shrinkToFit="1"/>
      <protection/>
    </xf>
    <xf numFmtId="179" fontId="74" fillId="0" borderId="0" xfId="153" applyNumberFormat="1" applyFont="1" applyAlignment="1" quotePrefix="1">
      <alignment horizontal="right" vertical="center"/>
      <protection/>
    </xf>
    <xf numFmtId="37" fontId="74" fillId="0" borderId="0" xfId="153" applyNumberFormat="1" applyFont="1" applyAlignment="1">
      <alignment horizontal="right" vertical="center"/>
      <protection/>
    </xf>
    <xf numFmtId="0" fontId="69" fillId="0" borderId="0" xfId="153" applyFont="1" applyAlignment="1">
      <alignment horizontal="left" vertical="top"/>
      <protection/>
    </xf>
    <xf numFmtId="0" fontId="79" fillId="0" borderId="0" xfId="153" applyFont="1" applyAlignment="1">
      <alignment horizontal="left" vertical="top"/>
      <protection/>
    </xf>
    <xf numFmtId="0" fontId="3" fillId="0" borderId="15" xfId="153" applyFont="1" applyFill="1" applyBorder="1" applyAlignment="1" applyProtection="1">
      <alignment horizontal="right"/>
      <protection/>
    </xf>
    <xf numFmtId="37" fontId="3" fillId="34" borderId="13" xfId="153" applyNumberFormat="1" applyFont="1" applyFill="1" applyBorder="1" applyAlignment="1" applyProtection="1">
      <alignment horizontal="right"/>
      <protection/>
    </xf>
    <xf numFmtId="0" fontId="3" fillId="0" borderId="16" xfId="153" applyFont="1" applyFill="1" applyBorder="1" applyAlignment="1" applyProtection="1">
      <alignment horizontal="right"/>
      <protection/>
    </xf>
    <xf numFmtId="37" fontId="3" fillId="34" borderId="0" xfId="153" applyNumberFormat="1" applyFont="1" applyFill="1" applyBorder="1" applyAlignment="1" applyProtection="1">
      <alignment horizontal="right"/>
      <protection/>
    </xf>
    <xf numFmtId="37" fontId="3" fillId="34" borderId="17" xfId="153" applyNumberFormat="1" applyFont="1" applyFill="1" applyBorder="1" applyAlignment="1" applyProtection="1">
      <alignment horizontal="right"/>
      <protection/>
    </xf>
    <xf numFmtId="179" fontId="3" fillId="34" borderId="0" xfId="153" applyNumberFormat="1" applyFont="1" applyFill="1" applyBorder="1" applyAlignment="1" quotePrefix="1">
      <alignment horizontal="right"/>
      <protection/>
    </xf>
    <xf numFmtId="0" fontId="3" fillId="0" borderId="11" xfId="153" applyFont="1" applyFill="1" applyBorder="1" applyAlignment="1" applyProtection="1">
      <alignment horizontal="right"/>
      <protection/>
    </xf>
    <xf numFmtId="179" fontId="3" fillId="34" borderId="14" xfId="153" applyNumberFormat="1" applyFont="1" applyFill="1" applyBorder="1" applyAlignment="1" quotePrefix="1">
      <alignment horizontal="right"/>
      <protection/>
    </xf>
    <xf numFmtId="0" fontId="73" fillId="0" borderId="18" xfId="153" applyFont="1" applyFill="1" applyBorder="1" applyAlignment="1" applyProtection="1">
      <alignment horizontal="center" vertical="center" wrapText="1"/>
      <protection/>
    </xf>
    <xf numFmtId="0" fontId="73" fillId="0" borderId="19" xfId="153" applyFont="1" applyFill="1" applyBorder="1" applyAlignment="1" applyProtection="1">
      <alignment vertical="center"/>
      <protection/>
    </xf>
    <xf numFmtId="0" fontId="73" fillId="0" borderId="20" xfId="153" applyFont="1" applyFill="1" applyBorder="1" applyAlignment="1" applyProtection="1">
      <alignment horizontal="right" vertical="center"/>
      <protection/>
    </xf>
    <xf numFmtId="0" fontId="73" fillId="0" borderId="21" xfId="153" applyFont="1" applyFill="1" applyBorder="1" applyAlignment="1" applyProtection="1">
      <alignment horizontal="right"/>
      <protection/>
    </xf>
    <xf numFmtId="0" fontId="73" fillId="0" borderId="20" xfId="153" applyFont="1" applyFill="1" applyBorder="1" applyAlignment="1" applyProtection="1">
      <alignment vertical="center"/>
      <protection/>
    </xf>
    <xf numFmtId="176" fontId="73" fillId="34" borderId="22" xfId="162" applyNumberFormat="1" applyFont="1" applyFill="1" applyBorder="1" applyAlignment="1" quotePrefix="1">
      <alignment horizontal="right" vertical="center"/>
      <protection/>
    </xf>
    <xf numFmtId="178" fontId="73" fillId="34" borderId="20" xfId="153" applyNumberFormat="1" applyFont="1" applyFill="1" applyBorder="1" applyAlignment="1" applyProtection="1">
      <alignment horizontal="right" vertical="center"/>
      <protection/>
    </xf>
    <xf numFmtId="182" fontId="73" fillId="34" borderId="22" xfId="162" applyNumberFormat="1" applyFont="1" applyFill="1" applyBorder="1" applyAlignment="1" quotePrefix="1">
      <alignment horizontal="right" vertical="center"/>
      <protection/>
    </xf>
    <xf numFmtId="176" fontId="73" fillId="34" borderId="22" xfId="153" applyNumberFormat="1" applyFont="1" applyFill="1" applyBorder="1" applyAlignment="1" quotePrefix="1">
      <alignment horizontal="right" vertical="center"/>
      <protection/>
    </xf>
    <xf numFmtId="184" fontId="73" fillId="34" borderId="18" xfId="162" applyNumberFormat="1" applyFont="1" applyFill="1" applyBorder="1" applyAlignment="1" quotePrefix="1">
      <alignment horizontal="right"/>
      <protection/>
    </xf>
    <xf numFmtId="178" fontId="73" fillId="34" borderId="20" xfId="153" applyNumberFormat="1" applyFont="1" applyFill="1" applyBorder="1" applyAlignment="1">
      <alignment horizontal="right" vertical="center"/>
      <protection/>
    </xf>
    <xf numFmtId="184" fontId="73" fillId="34" borderId="21" xfId="162" applyNumberFormat="1" applyFont="1" applyFill="1" applyBorder="1" applyAlignment="1">
      <alignment horizontal="right"/>
      <protection/>
    </xf>
    <xf numFmtId="0" fontId="2" fillId="0" borderId="23" xfId="153" applyFont="1" applyFill="1" applyBorder="1" applyAlignment="1" applyProtection="1">
      <alignment horizontal="center" vertical="center"/>
      <protection/>
    </xf>
    <xf numFmtId="176" fontId="73" fillId="34" borderId="24" xfId="162" applyNumberFormat="1" applyFont="1" applyFill="1" applyBorder="1" applyAlignment="1" quotePrefix="1">
      <alignment horizontal="right" vertical="center"/>
      <protection/>
    </xf>
    <xf numFmtId="184" fontId="73" fillId="34" borderId="25" xfId="162" applyNumberFormat="1" applyFont="1" applyFill="1" applyBorder="1" applyAlignment="1">
      <alignment horizontal="right"/>
      <protection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9" fontId="3" fillId="34" borderId="29" xfId="0" applyNumberFormat="1" applyFont="1" applyFill="1" applyBorder="1" applyAlignment="1" quotePrefix="1">
      <alignment horizontal="right"/>
    </xf>
    <xf numFmtId="189" fontId="3" fillId="34" borderId="12" xfId="0" applyNumberFormat="1" applyFont="1" applyFill="1" applyBorder="1" applyAlignment="1" quotePrefix="1">
      <alignment horizontal="right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3" fillId="0" borderId="22" xfId="153" applyFont="1" applyFill="1" applyBorder="1" applyAlignment="1" applyProtection="1">
      <alignment horizontal="left" vertical="center"/>
      <protection/>
    </xf>
    <xf numFmtId="37" fontId="73" fillId="0" borderId="0" xfId="153" applyNumberFormat="1" applyFont="1" applyFill="1" applyBorder="1" applyAlignment="1" applyProtection="1">
      <alignment horizontal="right" vertical="center"/>
      <protection/>
    </xf>
    <xf numFmtId="0" fontId="73" fillId="0" borderId="0" xfId="153" applyFont="1" applyFill="1" applyAlignment="1">
      <alignment horizontal="left"/>
      <protection/>
    </xf>
    <xf numFmtId="0" fontId="73" fillId="0" borderId="0" xfId="153" applyFont="1" applyFill="1" applyAlignment="1" applyProtection="1">
      <alignment horizontal="left" vertical="center"/>
      <protection/>
    </xf>
    <xf numFmtId="0" fontId="73" fillId="0" borderId="18" xfId="153" applyFont="1" applyFill="1" applyBorder="1" applyAlignment="1" applyProtection="1">
      <alignment horizontal="left" vertical="center"/>
      <protection/>
    </xf>
    <xf numFmtId="0" fontId="73" fillId="0" borderId="32" xfId="153" applyFont="1" applyFill="1" applyBorder="1" applyAlignment="1" applyProtection="1">
      <alignment vertical="center"/>
      <protection/>
    </xf>
    <xf numFmtId="37" fontId="73" fillId="34" borderId="0" xfId="153" applyNumberFormat="1" applyFont="1" applyFill="1" applyBorder="1" applyAlignment="1" applyProtection="1">
      <alignment horizontal="right" vertical="center"/>
      <protection/>
    </xf>
    <xf numFmtId="37" fontId="73" fillId="34" borderId="32" xfId="153" applyNumberFormat="1" applyFont="1" applyFill="1" applyBorder="1" applyAlignment="1" applyProtection="1">
      <alignment horizontal="right" vertical="center"/>
      <protection/>
    </xf>
    <xf numFmtId="37" fontId="73" fillId="34" borderId="0" xfId="153" applyNumberFormat="1" applyFont="1" applyFill="1" applyAlignment="1">
      <alignment horizontal="right" vertical="center"/>
      <protection/>
    </xf>
    <xf numFmtId="37" fontId="73" fillId="34" borderId="32" xfId="153" applyNumberFormat="1" applyFont="1" applyFill="1" applyBorder="1" applyAlignment="1">
      <alignment horizontal="right" vertical="center"/>
      <protection/>
    </xf>
    <xf numFmtId="178" fontId="73" fillId="34" borderId="33" xfId="153" applyNumberFormat="1" applyFont="1" applyFill="1" applyBorder="1" applyAlignment="1">
      <alignment horizontal="right" vertical="center"/>
      <protection/>
    </xf>
    <xf numFmtId="37" fontId="73" fillId="34" borderId="21" xfId="153" applyNumberFormat="1" applyFont="1" applyFill="1" applyBorder="1" applyAlignment="1" applyProtection="1">
      <alignment horizontal="right" vertical="center"/>
      <protection/>
    </xf>
    <xf numFmtId="38" fontId="73" fillId="0" borderId="34" xfId="12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38" fontId="73" fillId="0" borderId="29" xfId="121" applyFont="1" applyFill="1" applyBorder="1" applyAlignment="1">
      <alignment horizontal="right" vertical="center"/>
    </xf>
    <xf numFmtId="38" fontId="3" fillId="35" borderId="12" xfId="121" applyFont="1" applyFill="1" applyBorder="1" applyAlignment="1">
      <alignment vertical="center"/>
    </xf>
    <xf numFmtId="191" fontId="3" fillId="35" borderId="12" xfId="121" applyNumberFormat="1" applyFont="1" applyFill="1" applyBorder="1" applyAlignment="1">
      <alignment vertical="center"/>
    </xf>
    <xf numFmtId="0" fontId="73" fillId="0" borderId="24" xfId="153" applyFont="1" applyBorder="1" applyAlignment="1">
      <alignment horizontal="center" vertical="center"/>
      <protection/>
    </xf>
    <xf numFmtId="0" fontId="73" fillId="0" borderId="35" xfId="153" applyFont="1" applyBorder="1" applyAlignment="1">
      <alignment horizontal="center" vertical="center"/>
      <protection/>
    </xf>
    <xf numFmtId="0" fontId="73" fillId="0" borderId="19" xfId="153" applyFont="1" applyBorder="1" applyAlignment="1">
      <alignment horizontal="center" vertical="center" wrapText="1"/>
      <protection/>
    </xf>
    <xf numFmtId="0" fontId="73" fillId="0" borderId="19" xfId="153" applyFont="1" applyBorder="1" applyAlignment="1">
      <alignment horizontal="center" vertical="center"/>
      <protection/>
    </xf>
    <xf numFmtId="179" fontId="73" fillId="34" borderId="36" xfId="153" applyNumberFormat="1" applyFont="1" applyFill="1" applyBorder="1" applyAlignment="1" quotePrefix="1">
      <alignment horizontal="right" vertical="center"/>
      <protection/>
    </xf>
    <xf numFmtId="0" fontId="73" fillId="0" borderId="13" xfId="153" applyFont="1" applyBorder="1" applyAlignment="1">
      <alignment horizontal="right" vertical="center"/>
      <protection/>
    </xf>
    <xf numFmtId="177" fontId="73" fillId="0" borderId="19" xfId="153" applyNumberFormat="1" applyFont="1" applyBorder="1" applyAlignment="1">
      <alignment horizontal="right" vertical="center"/>
      <protection/>
    </xf>
    <xf numFmtId="0" fontId="73" fillId="0" borderId="20" xfId="153" applyFont="1" applyBorder="1" applyAlignment="1">
      <alignment horizontal="center" vertical="center"/>
      <protection/>
    </xf>
    <xf numFmtId="179" fontId="73" fillId="34" borderId="17" xfId="153" applyNumberFormat="1" applyFont="1" applyFill="1" applyBorder="1" applyAlignment="1" quotePrefix="1">
      <alignment horizontal="right" vertical="center"/>
      <protection/>
    </xf>
    <xf numFmtId="0" fontId="73" fillId="0" borderId="0" xfId="153" applyFont="1" applyAlignment="1">
      <alignment horizontal="right" vertical="center"/>
      <protection/>
    </xf>
    <xf numFmtId="177" fontId="73" fillId="0" borderId="20" xfId="153" applyNumberFormat="1" applyFont="1" applyBorder="1" applyAlignment="1">
      <alignment horizontal="right" vertical="center"/>
      <protection/>
    </xf>
    <xf numFmtId="0" fontId="73" fillId="0" borderId="37" xfId="153" applyFont="1" applyBorder="1" applyAlignment="1">
      <alignment horizontal="center" vertical="center" shrinkToFit="1"/>
      <protection/>
    </xf>
    <xf numFmtId="37" fontId="73" fillId="0" borderId="0" xfId="153" applyNumberFormat="1" applyFont="1" applyAlignment="1">
      <alignment horizontal="right" vertical="center"/>
      <protection/>
    </xf>
    <xf numFmtId="0" fontId="80" fillId="0" borderId="37" xfId="153" applyFont="1" applyBorder="1" applyAlignment="1">
      <alignment horizontal="center" vertical="center" shrinkToFit="1"/>
      <protection/>
    </xf>
    <xf numFmtId="179" fontId="80" fillId="34" borderId="17" xfId="153" applyNumberFormat="1" applyFont="1" applyFill="1" applyBorder="1" applyAlignment="1" quotePrefix="1">
      <alignment horizontal="right" vertical="center"/>
      <protection/>
    </xf>
    <xf numFmtId="37" fontId="80" fillId="0" borderId="0" xfId="153" applyNumberFormat="1" applyFont="1" applyAlignment="1">
      <alignment horizontal="right" vertical="center"/>
      <protection/>
    </xf>
    <xf numFmtId="177" fontId="80" fillId="0" borderId="20" xfId="153" applyNumberFormat="1" applyFont="1" applyBorder="1" applyAlignment="1">
      <alignment horizontal="right" vertical="center"/>
      <protection/>
    </xf>
    <xf numFmtId="0" fontId="73" fillId="0" borderId="38" xfId="153" applyFont="1" applyBorder="1" applyAlignment="1">
      <alignment horizontal="center" vertical="center" shrinkToFit="1"/>
      <protection/>
    </xf>
    <xf numFmtId="179" fontId="73" fillId="34" borderId="39" xfId="153" applyNumberFormat="1" applyFont="1" applyFill="1" applyBorder="1" applyAlignment="1" quotePrefix="1">
      <alignment horizontal="right" vertical="center"/>
      <protection/>
    </xf>
    <xf numFmtId="37" fontId="73" fillId="0" borderId="14" xfId="153" applyNumberFormat="1" applyFont="1" applyBorder="1" applyAlignment="1">
      <alignment horizontal="right" vertical="center"/>
      <protection/>
    </xf>
    <xf numFmtId="177" fontId="73" fillId="0" borderId="33" xfId="153" applyNumberFormat="1" applyFont="1" applyBorder="1" applyAlignment="1">
      <alignment horizontal="right" vertical="center"/>
      <protection/>
    </xf>
    <xf numFmtId="0" fontId="73" fillId="0" borderId="24" xfId="153" applyFont="1" applyBorder="1" applyAlignment="1">
      <alignment horizontal="center" vertical="center" wrapText="1"/>
      <protection/>
    </xf>
    <xf numFmtId="0" fontId="73" fillId="0" borderId="40" xfId="153" applyFont="1" applyFill="1" applyBorder="1" applyAlignment="1" applyProtection="1">
      <alignment horizontal="center" vertical="center"/>
      <protection/>
    </xf>
    <xf numFmtId="0" fontId="73" fillId="0" borderId="41" xfId="153" applyFont="1" applyFill="1" applyBorder="1" applyAlignment="1" applyProtection="1">
      <alignment horizontal="center" vertical="center" wrapText="1"/>
      <protection/>
    </xf>
    <xf numFmtId="0" fontId="73" fillId="0" borderId="33" xfId="153" applyFont="1" applyFill="1" applyBorder="1" applyAlignment="1" applyProtection="1">
      <alignment horizontal="right" vertical="center"/>
      <protection/>
    </xf>
    <xf numFmtId="178" fontId="73" fillId="34" borderId="37" xfId="153" applyNumberFormat="1" applyFont="1" applyFill="1" applyBorder="1" applyAlignment="1" applyProtection="1">
      <alignment horizontal="right" vertical="center"/>
      <protection/>
    </xf>
    <xf numFmtId="0" fontId="73" fillId="34" borderId="42" xfId="153" applyFont="1" applyFill="1" applyBorder="1" applyAlignment="1" applyProtection="1">
      <alignment horizontal="center" vertical="center"/>
      <protection/>
    </xf>
    <xf numFmtId="0" fontId="73" fillId="34" borderId="40" xfId="153" applyFont="1" applyFill="1" applyBorder="1" applyAlignment="1" applyProtection="1">
      <alignment horizontal="center" vertical="center"/>
      <protection/>
    </xf>
    <xf numFmtId="0" fontId="73" fillId="34" borderId="18" xfId="153" applyFont="1" applyFill="1" applyBorder="1" applyAlignment="1" applyProtection="1">
      <alignment horizontal="center" vertical="center" wrapText="1"/>
      <protection/>
    </xf>
    <xf numFmtId="0" fontId="73" fillId="34" borderId="41" xfId="153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43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38" fontId="8" fillId="0" borderId="0" xfId="117" applyFont="1" applyBorder="1" applyAlignment="1">
      <alignment vertical="center"/>
    </xf>
    <xf numFmtId="202" fontId="8" fillId="0" borderId="0" xfId="117" applyNumberFormat="1" applyFont="1" applyBorder="1" applyAlignment="1">
      <alignment vertical="center"/>
    </xf>
    <xf numFmtId="203" fontId="8" fillId="0" borderId="0" xfId="11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38" fontId="3" fillId="0" borderId="12" xfId="117" applyFont="1" applyFill="1" applyBorder="1" applyAlignment="1">
      <alignment vertical="center"/>
    </xf>
    <xf numFmtId="38" fontId="3" fillId="0" borderId="12" xfId="117" applyFont="1" applyBorder="1" applyAlignment="1">
      <alignment vertical="center"/>
    </xf>
    <xf numFmtId="0" fontId="73" fillId="0" borderId="34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29" xfId="0" applyFont="1" applyBorder="1" applyAlignment="1">
      <alignment horizontal="right"/>
    </xf>
    <xf numFmtId="38" fontId="73" fillId="0" borderId="12" xfId="117" applyFont="1" applyFill="1" applyBorder="1" applyAlignment="1">
      <alignment vertical="center"/>
    </xf>
    <xf numFmtId="0" fontId="2" fillId="0" borderId="35" xfId="153" applyFont="1" applyBorder="1" applyAlignment="1">
      <alignment horizontal="center" vertical="center"/>
      <protection/>
    </xf>
    <xf numFmtId="0" fontId="2" fillId="0" borderId="45" xfId="153" applyFont="1" applyBorder="1" applyAlignment="1">
      <alignment horizontal="center" vertical="center" wrapText="1"/>
      <protection/>
    </xf>
    <xf numFmtId="0" fontId="2" fillId="0" borderId="46" xfId="153" applyFont="1" applyBorder="1" applyAlignment="1">
      <alignment vertical="center"/>
      <protection/>
    </xf>
    <xf numFmtId="176" fontId="3" fillId="34" borderId="0" xfId="153" applyNumberFormat="1" applyFont="1" applyFill="1" applyAlignment="1" quotePrefix="1">
      <alignment horizontal="right" vertical="center"/>
      <protection/>
    </xf>
    <xf numFmtId="178" fontId="2" fillId="34" borderId="20" xfId="153" applyNumberFormat="1" applyFont="1" applyFill="1" applyBorder="1" applyAlignment="1">
      <alignment horizontal="right" vertical="center"/>
      <protection/>
    </xf>
    <xf numFmtId="0" fontId="2" fillId="0" borderId="37" xfId="153" applyFont="1" applyBorder="1" applyAlignment="1">
      <alignment vertical="center"/>
      <protection/>
    </xf>
    <xf numFmtId="37" fontId="2" fillId="34" borderId="0" xfId="153" applyNumberFormat="1" applyFont="1" applyFill="1" applyAlignment="1">
      <alignment vertical="center"/>
      <protection/>
    </xf>
    <xf numFmtId="0" fontId="2" fillId="0" borderId="38" xfId="153" applyFont="1" applyBorder="1" applyAlignment="1">
      <alignment vertical="center"/>
      <protection/>
    </xf>
    <xf numFmtId="37" fontId="2" fillId="34" borderId="14" xfId="153" applyNumberFormat="1" applyFont="1" applyFill="1" applyBorder="1" applyAlignment="1">
      <alignment vertical="center"/>
      <protection/>
    </xf>
    <xf numFmtId="178" fontId="2" fillId="34" borderId="21" xfId="153" applyNumberFormat="1" applyFont="1" applyFill="1" applyBorder="1" applyAlignment="1">
      <alignment horizontal="right" vertical="center"/>
      <protection/>
    </xf>
    <xf numFmtId="178" fontId="73" fillId="34" borderId="19" xfId="153" applyNumberFormat="1" applyFont="1" applyFill="1" applyBorder="1" applyAlignment="1">
      <alignment horizontal="right" vertical="center"/>
      <protection/>
    </xf>
    <xf numFmtId="37" fontId="2" fillId="34" borderId="26" xfId="153" applyNumberFormat="1" applyFont="1" applyFill="1" applyBorder="1" applyAlignment="1">
      <alignment vertical="center"/>
      <protection/>
    </xf>
    <xf numFmtId="178" fontId="2" fillId="34" borderId="33" xfId="153" applyNumberFormat="1" applyFont="1" applyFill="1" applyBorder="1" applyAlignment="1">
      <alignment horizontal="right" vertical="center"/>
      <protection/>
    </xf>
    <xf numFmtId="0" fontId="2" fillId="0" borderId="35" xfId="153" applyFont="1" applyBorder="1" applyAlignment="1">
      <alignment horizontal="center" vertical="center" wrapText="1"/>
      <protection/>
    </xf>
    <xf numFmtId="0" fontId="20" fillId="0" borderId="0" xfId="153" applyFont="1">
      <alignment/>
      <protection/>
    </xf>
    <xf numFmtId="0" fontId="73" fillId="0" borderId="23" xfId="153" applyFont="1" applyBorder="1" applyAlignment="1">
      <alignment horizontal="center" vertical="center" wrapText="1"/>
      <protection/>
    </xf>
    <xf numFmtId="0" fontId="73" fillId="0" borderId="21" xfId="153" applyFont="1" applyBorder="1" applyAlignment="1">
      <alignment horizontal="center" vertical="center" wrapText="1"/>
      <protection/>
    </xf>
    <xf numFmtId="179" fontId="73" fillId="0" borderId="0" xfId="153" applyNumberFormat="1" applyFont="1" applyAlignment="1" quotePrefix="1">
      <alignment horizontal="right" vertical="center"/>
      <protection/>
    </xf>
    <xf numFmtId="179" fontId="73" fillId="34" borderId="0" xfId="153" applyNumberFormat="1" applyFont="1" applyFill="1" applyAlignment="1" quotePrefix="1">
      <alignment horizontal="right" vertical="center"/>
      <protection/>
    </xf>
    <xf numFmtId="179" fontId="73" fillId="34" borderId="31" xfId="153" applyNumberFormat="1" applyFont="1" applyFill="1" applyBorder="1" applyAlignment="1" quotePrefix="1">
      <alignment horizontal="right" vertical="center"/>
      <protection/>
    </xf>
    <xf numFmtId="179" fontId="80" fillId="34" borderId="31" xfId="153" applyNumberFormat="1" applyFont="1" applyFill="1" applyBorder="1" applyAlignment="1" quotePrefix="1">
      <alignment horizontal="right" vertical="center"/>
      <protection/>
    </xf>
    <xf numFmtId="179" fontId="73" fillId="34" borderId="26" xfId="153" applyNumberFormat="1" applyFont="1" applyFill="1" applyBorder="1" applyAlignment="1" quotePrefix="1">
      <alignment horizontal="right" vertical="center"/>
      <protection/>
    </xf>
    <xf numFmtId="0" fontId="82" fillId="0" borderId="0" xfId="153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20" fillId="0" borderId="0" xfId="153" applyFont="1" applyFill="1" applyProtection="1">
      <alignment/>
      <protection/>
    </xf>
    <xf numFmtId="0" fontId="73" fillId="0" borderId="47" xfId="153" applyFont="1" applyFill="1" applyBorder="1" applyAlignment="1" applyProtection="1">
      <alignment horizontal="center" vertical="center"/>
      <protection/>
    </xf>
    <xf numFmtId="0" fontId="3" fillId="0" borderId="40" xfId="153" applyFont="1" applyFill="1" applyBorder="1" applyAlignment="1">
      <alignment horizontal="center" vertical="center" wrapText="1"/>
      <protection/>
    </xf>
    <xf numFmtId="37" fontId="2" fillId="34" borderId="48" xfId="153" applyNumberFormat="1" applyFont="1" applyFill="1" applyBorder="1" applyAlignment="1" applyProtection="1">
      <alignment vertical="center"/>
      <protection/>
    </xf>
    <xf numFmtId="0" fontId="3" fillId="0" borderId="49" xfId="153" applyFont="1" applyFill="1" applyBorder="1" applyAlignment="1">
      <alignment horizontal="center" vertical="center" wrapText="1"/>
      <protection/>
    </xf>
    <xf numFmtId="0" fontId="2" fillId="0" borderId="43" xfId="153" applyFont="1" applyFill="1" applyBorder="1" applyAlignment="1" applyProtection="1">
      <alignment horizontal="center" vertical="center" wrapText="1"/>
      <protection/>
    </xf>
    <xf numFmtId="37" fontId="2" fillId="34" borderId="44" xfId="153" applyNumberFormat="1" applyFont="1" applyFill="1" applyBorder="1" applyAlignment="1">
      <alignment vertical="center"/>
      <protection/>
    </xf>
    <xf numFmtId="0" fontId="3" fillId="0" borderId="23" xfId="153" applyFont="1" applyFill="1" applyBorder="1" applyAlignment="1">
      <alignment horizontal="center" vertical="center" wrapText="1"/>
      <protection/>
    </xf>
    <xf numFmtId="179" fontId="73" fillId="34" borderId="12" xfId="153" applyNumberFormat="1" applyFont="1" applyFill="1" applyBorder="1" applyAlignment="1" quotePrefix="1">
      <alignment horizontal="right" vertical="center"/>
      <protection/>
    </xf>
    <xf numFmtId="0" fontId="73" fillId="0" borderId="42" xfId="153" applyFont="1" applyFill="1" applyBorder="1" applyAlignment="1" applyProtection="1">
      <alignment horizontal="center" vertical="center"/>
      <protection/>
    </xf>
    <xf numFmtId="0" fontId="69" fillId="0" borderId="0" xfId="153" applyFont="1" applyAlignment="1">
      <alignment horizontal="center" vertical="center"/>
      <protection/>
    </xf>
    <xf numFmtId="0" fontId="80" fillId="0" borderId="42" xfId="153" applyFont="1" applyFill="1" applyBorder="1" applyAlignment="1" applyProtection="1">
      <alignment horizontal="center" vertical="center"/>
      <protection/>
    </xf>
    <xf numFmtId="0" fontId="80" fillId="0" borderId="18" xfId="153" applyFont="1" applyFill="1" applyBorder="1" applyAlignment="1" applyProtection="1">
      <alignment horizontal="center" vertical="center" wrapText="1"/>
      <protection/>
    </xf>
    <xf numFmtId="38" fontId="73" fillId="0" borderId="12" xfId="121" applyFont="1" applyFill="1" applyBorder="1" applyAlignment="1">
      <alignment horizontal="center" vertical="center" wrapText="1"/>
    </xf>
    <xf numFmtId="199" fontId="69" fillId="0" borderId="0" xfId="153" applyNumberFormat="1" applyFont="1" applyAlignment="1">
      <alignment horizontal="center" vertical="center"/>
      <protection/>
    </xf>
    <xf numFmtId="38" fontId="3" fillId="0" borderId="0" xfId="121" applyFont="1" applyFill="1" applyBorder="1" applyAlignment="1">
      <alignment vertical="center"/>
    </xf>
    <xf numFmtId="0" fontId="57" fillId="0" borderId="0" xfId="99" applyFill="1" applyAlignment="1" applyProtection="1">
      <alignment horizontal="left" vertical="center"/>
      <protection/>
    </xf>
    <xf numFmtId="0" fontId="57" fillId="0" borderId="0" xfId="99" applyFill="1" applyAlignment="1" applyProtection="1">
      <alignment vertical="center"/>
      <protection/>
    </xf>
    <xf numFmtId="49" fontId="3" fillId="36" borderId="50" xfId="156" applyNumberFormat="1" applyFont="1" applyFill="1" applyBorder="1" applyAlignment="1">
      <alignment horizontal="distributed" vertical="center" indent="1"/>
      <protection/>
    </xf>
    <xf numFmtId="0" fontId="3" fillId="36" borderId="29" xfId="156" applyFill="1" applyBorder="1" applyAlignment="1">
      <alignment horizontal="left" vertical="center" indent="1"/>
      <protection/>
    </xf>
    <xf numFmtId="49" fontId="3" fillId="36" borderId="51" xfId="156" applyNumberFormat="1" applyFill="1" applyBorder="1" applyAlignment="1">
      <alignment horizontal="distributed" vertical="center" indent="1"/>
      <protection/>
    </xf>
    <xf numFmtId="0" fontId="3" fillId="36" borderId="12" xfId="156" applyFill="1" applyBorder="1" applyAlignment="1">
      <alignment horizontal="left" vertical="center" indent="1"/>
      <protection/>
    </xf>
    <xf numFmtId="49" fontId="3" fillId="36" borderId="51" xfId="156" applyNumberFormat="1" applyFont="1" applyFill="1" applyBorder="1" applyAlignment="1">
      <alignment horizontal="distributed" vertical="center" indent="1"/>
      <protection/>
    </xf>
    <xf numFmtId="0" fontId="3" fillId="36" borderId="12" xfId="156" applyFill="1" applyBorder="1" applyAlignment="1">
      <alignment horizontal="left" vertical="center" wrapText="1" indent="1"/>
      <protection/>
    </xf>
    <xf numFmtId="49" fontId="3" fillId="36" borderId="51" xfId="156" applyNumberFormat="1" applyFont="1" applyFill="1" applyBorder="1" applyAlignment="1">
      <alignment horizontal="center" vertical="center"/>
      <protection/>
    </xf>
    <xf numFmtId="0" fontId="3" fillId="37" borderId="52" xfId="156" applyFont="1" applyFill="1" applyBorder="1" applyAlignment="1">
      <alignment horizontal="center" vertical="center"/>
      <protection/>
    </xf>
    <xf numFmtId="0" fontId="3" fillId="37" borderId="53" xfId="156" applyFont="1" applyFill="1" applyBorder="1" applyAlignment="1">
      <alignment horizontal="center" vertical="center"/>
      <protection/>
    </xf>
    <xf numFmtId="0" fontId="3" fillId="37" borderId="54" xfId="156" applyFont="1" applyFill="1" applyBorder="1" applyAlignment="1">
      <alignment horizontal="center" vertical="center"/>
      <protection/>
    </xf>
    <xf numFmtId="0" fontId="73" fillId="0" borderId="55" xfId="153" applyFont="1" applyBorder="1" applyAlignment="1">
      <alignment horizontal="center" vertical="center" wrapText="1"/>
      <protection/>
    </xf>
    <xf numFmtId="0" fontId="8" fillId="34" borderId="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49" fontId="3" fillId="36" borderId="56" xfId="156" applyNumberFormat="1" applyFont="1" applyFill="1" applyBorder="1" applyAlignment="1">
      <alignment horizontal="center" vertical="center"/>
      <protection/>
    </xf>
    <xf numFmtId="0" fontId="3" fillId="36" borderId="57" xfId="156" applyFill="1" applyBorder="1" applyAlignment="1">
      <alignment horizontal="left" vertical="center" indent="1"/>
      <protection/>
    </xf>
    <xf numFmtId="0" fontId="57" fillId="33" borderId="58" xfId="99" applyFill="1" applyBorder="1" applyAlignment="1" applyProtection="1">
      <alignment horizontal="center" vertical="center"/>
      <protection/>
    </xf>
    <xf numFmtId="0" fontId="57" fillId="0" borderId="0" xfId="99" applyFill="1" applyAlignment="1" applyProtection="1">
      <alignment horizontal="left"/>
      <protection/>
    </xf>
    <xf numFmtId="0" fontId="73" fillId="0" borderId="19" xfId="153" applyFont="1" applyBorder="1" applyAlignment="1">
      <alignment horizontal="center" vertical="center"/>
      <protection/>
    </xf>
    <xf numFmtId="37" fontId="3" fillId="34" borderId="45" xfId="153" applyNumberFormat="1" applyFont="1" applyFill="1" applyBorder="1" applyAlignment="1" applyProtection="1">
      <alignment vertical="center"/>
      <protection/>
    </xf>
    <xf numFmtId="37" fontId="2" fillId="34" borderId="45" xfId="153" applyNumberFormat="1" applyFont="1" applyFill="1" applyBorder="1" applyAlignment="1">
      <alignment vertical="center"/>
      <protection/>
    </xf>
    <xf numFmtId="179" fontId="73" fillId="34" borderId="59" xfId="153" applyNumberFormat="1" applyFont="1" applyFill="1" applyBorder="1" applyAlignment="1" quotePrefix="1">
      <alignment horizontal="right" vertical="center"/>
      <protection/>
    </xf>
    <xf numFmtId="37" fontId="2" fillId="34" borderId="46" xfId="153" applyNumberFormat="1" applyFont="1" applyFill="1" applyBorder="1" applyAlignment="1">
      <alignment vertical="center"/>
      <protection/>
    </xf>
    <xf numFmtId="185" fontId="3" fillId="34" borderId="60" xfId="153" applyNumberFormat="1" applyFont="1" applyFill="1" applyBorder="1" applyAlignment="1" applyProtection="1">
      <alignment horizontal="right"/>
      <protection/>
    </xf>
    <xf numFmtId="185" fontId="3" fillId="34" borderId="44" xfId="153" applyNumberFormat="1" applyFont="1" applyFill="1" applyBorder="1" applyAlignment="1" applyProtection="1">
      <alignment horizontal="right"/>
      <protection/>
    </xf>
    <xf numFmtId="185" fontId="3" fillId="34" borderId="29" xfId="153" applyNumberFormat="1" applyFont="1" applyFill="1" applyBorder="1" applyAlignment="1" applyProtection="1">
      <alignment horizontal="right"/>
      <protection/>
    </xf>
    <xf numFmtId="185" fontId="5" fillId="34" borderId="29" xfId="153" applyNumberFormat="1" applyFont="1" applyFill="1" applyBorder="1" applyAlignment="1" applyProtection="1">
      <alignment horizontal="right"/>
      <protection/>
    </xf>
    <xf numFmtId="178" fontId="73" fillId="34" borderId="41" xfId="153" applyNumberFormat="1" applyFont="1" applyFill="1" applyBorder="1" applyAlignment="1" applyProtection="1">
      <alignment horizontal="right"/>
      <protection/>
    </xf>
    <xf numFmtId="178" fontId="73" fillId="34" borderId="37" xfId="153" applyNumberFormat="1" applyFont="1" applyFill="1" applyBorder="1" applyAlignment="1">
      <alignment horizontal="right" vertical="center"/>
      <protection/>
    </xf>
    <xf numFmtId="178" fontId="73" fillId="34" borderId="41" xfId="153" applyNumberFormat="1" applyFont="1" applyFill="1" applyBorder="1" applyAlignment="1">
      <alignment horizontal="right"/>
      <protection/>
    </xf>
    <xf numFmtId="0" fontId="73" fillId="0" borderId="61" xfId="153" applyFont="1" applyFill="1" applyBorder="1" applyAlignment="1" applyProtection="1">
      <alignment horizontal="center" vertical="center"/>
      <protection/>
    </xf>
    <xf numFmtId="0" fontId="73" fillId="0" borderId="49" xfId="153" applyFont="1" applyFill="1" applyBorder="1" applyAlignment="1" applyProtection="1">
      <alignment horizontal="center" vertical="center"/>
      <protection/>
    </xf>
    <xf numFmtId="178" fontId="73" fillId="34" borderId="44" xfId="153" applyNumberFormat="1" applyFont="1" applyFill="1" applyBorder="1" applyAlignment="1" applyProtection="1">
      <alignment horizontal="right" vertical="center"/>
      <protection/>
    </xf>
    <xf numFmtId="178" fontId="73" fillId="34" borderId="29" xfId="153" applyNumberFormat="1" applyFont="1" applyFill="1" applyBorder="1" applyAlignment="1" applyProtection="1">
      <alignment horizontal="right" vertical="center"/>
      <protection/>
    </xf>
    <xf numFmtId="178" fontId="73" fillId="34" borderId="41" xfId="153" applyNumberFormat="1" applyFont="1" applyFill="1" applyBorder="1" applyAlignment="1" applyProtection="1">
      <alignment horizontal="right" vertical="center"/>
      <protection/>
    </xf>
    <xf numFmtId="37" fontId="73" fillId="34" borderId="0" xfId="153" applyNumberFormat="1" applyFont="1" applyFill="1" applyBorder="1" applyAlignment="1">
      <alignment horizontal="right" vertical="center"/>
      <protection/>
    </xf>
    <xf numFmtId="37" fontId="73" fillId="34" borderId="62" xfId="153" applyNumberFormat="1" applyFont="1" applyFill="1" applyBorder="1" applyAlignment="1">
      <alignment horizontal="right" vertical="center"/>
      <protection/>
    </xf>
    <xf numFmtId="178" fontId="73" fillId="34" borderId="38" xfId="153" applyNumberFormat="1" applyFont="1" applyFill="1" applyBorder="1" applyAlignment="1">
      <alignment horizontal="right" vertical="center"/>
      <protection/>
    </xf>
    <xf numFmtId="0" fontId="77" fillId="0" borderId="0" xfId="0" applyFont="1" applyBorder="1" applyAlignment="1">
      <alignment vertical="center"/>
    </xf>
    <xf numFmtId="37" fontId="4" fillId="0" borderId="13" xfId="153" applyNumberFormat="1" applyFont="1" applyFill="1" applyBorder="1" applyAlignment="1" applyProtection="1">
      <alignment vertical="center"/>
      <protection/>
    </xf>
    <xf numFmtId="0" fontId="3" fillId="0" borderId="32" xfId="153" applyFont="1" applyFill="1" applyBorder="1">
      <alignment/>
      <protection/>
    </xf>
    <xf numFmtId="0" fontId="20" fillId="0" borderId="32" xfId="153" applyFont="1" applyFill="1" applyBorder="1" applyProtection="1">
      <alignment/>
      <protection/>
    </xf>
    <xf numFmtId="0" fontId="3" fillId="0" borderId="44" xfId="0" applyFont="1" applyFill="1" applyBorder="1" applyAlignment="1">
      <alignment horizontal="center" vertical="center"/>
    </xf>
    <xf numFmtId="0" fontId="79" fillId="0" borderId="59" xfId="153" applyFont="1" applyFill="1" applyBorder="1" applyAlignment="1" applyProtection="1">
      <alignment horizontal="center" vertical="center" wrapText="1"/>
      <protection/>
    </xf>
    <xf numFmtId="0" fontId="73" fillId="0" borderId="63" xfId="153" applyFont="1" applyFill="1" applyBorder="1" applyAlignment="1" applyProtection="1">
      <alignment vertical="center" shrinkToFit="1"/>
      <protection/>
    </xf>
    <xf numFmtId="0" fontId="73" fillId="0" borderId="64" xfId="153" applyFont="1" applyFill="1" applyBorder="1" applyAlignment="1" applyProtection="1">
      <alignment horizontal="center" vertical="center" wrapText="1"/>
      <protection/>
    </xf>
    <xf numFmtId="0" fontId="73" fillId="0" borderId="21" xfId="153" applyFont="1" applyFill="1" applyBorder="1" applyAlignment="1" applyProtection="1">
      <alignment vertical="center"/>
      <protection/>
    </xf>
    <xf numFmtId="0" fontId="73" fillId="0" borderId="65" xfId="153" applyFont="1" applyFill="1" applyBorder="1" applyAlignment="1" applyProtection="1">
      <alignment vertical="center"/>
      <protection/>
    </xf>
    <xf numFmtId="0" fontId="2" fillId="0" borderId="64" xfId="153" applyFont="1" applyFill="1" applyBorder="1" applyAlignment="1" applyProtection="1">
      <alignment horizontal="center" vertical="center" wrapText="1"/>
      <protection/>
    </xf>
    <xf numFmtId="0" fontId="73" fillId="0" borderId="45" xfId="153" applyFont="1" applyFill="1" applyBorder="1" applyAlignment="1" applyProtection="1">
      <alignment horizontal="center" vertical="center" shrinkToFit="1"/>
      <protection/>
    </xf>
    <xf numFmtId="0" fontId="73" fillId="0" borderId="0" xfId="153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15" fillId="0" borderId="14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9" fillId="0" borderId="43" xfId="153" applyFont="1" applyFill="1" applyBorder="1" applyAlignment="1">
      <alignment vertical="center"/>
      <protection/>
    </xf>
    <xf numFmtId="0" fontId="73" fillId="0" borderId="43" xfId="153" applyFont="1" applyFill="1" applyBorder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30" xfId="117" applyFont="1" applyBorder="1" applyAlignment="1">
      <alignment vertical="center"/>
    </xf>
    <xf numFmtId="38" fontId="3" fillId="0" borderId="30" xfId="117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right"/>
    </xf>
    <xf numFmtId="201" fontId="3" fillId="0" borderId="30" xfId="117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 shrinkToFit="1"/>
    </xf>
    <xf numFmtId="38" fontId="3" fillId="0" borderId="29" xfId="117" applyFont="1" applyFill="1" applyBorder="1" applyAlignment="1">
      <alignment vertical="center"/>
    </xf>
    <xf numFmtId="0" fontId="73" fillId="0" borderId="12" xfId="153" applyFont="1" applyFill="1" applyBorder="1" applyAlignment="1">
      <alignment horizontal="center" vertical="center" shrinkToFit="1"/>
      <protection/>
    </xf>
    <xf numFmtId="177" fontId="73" fillId="0" borderId="30" xfId="153" applyNumberFormat="1" applyFont="1" applyFill="1" applyBorder="1" applyAlignment="1" applyProtection="1">
      <alignment horizontal="center" vertical="center"/>
      <protection/>
    </xf>
    <xf numFmtId="0" fontId="77" fillId="0" borderId="14" xfId="0" applyFont="1" applyBorder="1" applyAlignment="1">
      <alignment vertical="center"/>
    </xf>
    <xf numFmtId="0" fontId="73" fillId="0" borderId="67" xfId="0" applyFont="1" applyBorder="1" applyAlignment="1">
      <alignment horizontal="right"/>
    </xf>
    <xf numFmtId="0" fontId="73" fillId="0" borderId="12" xfId="0" applyFont="1" applyBorder="1" applyAlignment="1">
      <alignment horizontal="center" vertical="center"/>
    </xf>
    <xf numFmtId="0" fontId="73" fillId="0" borderId="44" xfId="0" applyFont="1" applyBorder="1" applyAlignment="1">
      <alignment vertical="center"/>
    </xf>
    <xf numFmtId="38" fontId="73" fillId="0" borderId="12" xfId="117" applyFont="1" applyFill="1" applyBorder="1" applyAlignment="1">
      <alignment horizontal="right" vertical="center"/>
    </xf>
    <xf numFmtId="38" fontId="3" fillId="0" borderId="12" xfId="117" applyFont="1" applyFill="1" applyBorder="1" applyAlignment="1">
      <alignment horizontal="right" vertical="center"/>
    </xf>
    <xf numFmtId="0" fontId="73" fillId="0" borderId="66" xfId="0" applyFont="1" applyBorder="1" applyAlignment="1">
      <alignment vertical="center"/>
    </xf>
    <xf numFmtId="201" fontId="73" fillId="0" borderId="12" xfId="11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 shrinkToFit="1"/>
    </xf>
    <xf numFmtId="3" fontId="73" fillId="0" borderId="12" xfId="0" applyNumberFormat="1" applyFont="1" applyBorder="1" applyAlignment="1">
      <alignment horizontal="right" vertical="center" shrinkToFit="1"/>
    </xf>
    <xf numFmtId="3" fontId="73" fillId="0" borderId="12" xfId="0" applyNumberFormat="1" applyFont="1" applyBorder="1" applyAlignment="1">
      <alignment horizontal="right" vertical="center"/>
    </xf>
    <xf numFmtId="0" fontId="73" fillId="0" borderId="43" xfId="0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7" fillId="0" borderId="43" xfId="0" applyFont="1" applyBorder="1" applyAlignment="1">
      <alignment vertical="center"/>
    </xf>
    <xf numFmtId="38" fontId="3" fillId="0" borderId="44" xfId="117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14" xfId="0" applyFont="1" applyBorder="1" applyAlignment="1">
      <alignment horizontal="right"/>
    </xf>
    <xf numFmtId="0" fontId="73" fillId="0" borderId="34" xfId="0" applyFont="1" applyBorder="1" applyAlignment="1">
      <alignment vertical="center"/>
    </xf>
    <xf numFmtId="0" fontId="73" fillId="0" borderId="29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43" xfId="0" applyFont="1" applyBorder="1" applyAlignment="1">
      <alignment horizontal="center" vertical="center" shrinkToFit="1"/>
    </xf>
    <xf numFmtId="0" fontId="77" fillId="0" borderId="30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38" fontId="73" fillId="0" borderId="68" xfId="117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 wrapText="1"/>
    </xf>
    <xf numFmtId="0" fontId="81" fillId="0" borderId="27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43" xfId="153" applyFont="1" applyFill="1" applyBorder="1" applyAlignment="1">
      <alignment vertical="center"/>
      <protection/>
    </xf>
    <xf numFmtId="0" fontId="3" fillId="0" borderId="0" xfId="153" applyFont="1" applyFill="1" applyBorder="1" applyAlignment="1">
      <alignment horizontal="center" vertical="center" textRotation="255" wrapText="1"/>
      <protection/>
    </xf>
    <xf numFmtId="178" fontId="73" fillId="0" borderId="0" xfId="153" applyNumberFormat="1" applyFont="1" applyFill="1" applyBorder="1" applyAlignment="1" applyProtection="1">
      <alignment horizontal="right" vertical="center"/>
      <protection/>
    </xf>
    <xf numFmtId="178" fontId="73" fillId="34" borderId="0" xfId="153" applyNumberFormat="1" applyFont="1" applyFill="1" applyBorder="1" applyAlignment="1">
      <alignment horizontal="right" vertical="center"/>
      <protection/>
    </xf>
    <xf numFmtId="0" fontId="3" fillId="0" borderId="69" xfId="156" applyFont="1" applyBorder="1" applyAlignment="1">
      <alignment horizontal="left" wrapText="1"/>
      <protection/>
    </xf>
    <xf numFmtId="0" fontId="3" fillId="0" borderId="69" xfId="156" applyFont="1" applyBorder="1" applyAlignment="1">
      <alignment horizontal="left"/>
      <protection/>
    </xf>
    <xf numFmtId="0" fontId="73" fillId="0" borderId="44" xfId="0" applyFont="1" applyBorder="1" applyAlignment="1">
      <alignment horizontal="left" vertical="center"/>
    </xf>
    <xf numFmtId="0" fontId="73" fillId="0" borderId="12" xfId="0" applyFont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3" fontId="69" fillId="0" borderId="0" xfId="153" applyNumberFormat="1" applyFont="1" applyAlignment="1">
      <alignment horizontal="center" vertical="center"/>
      <protection/>
    </xf>
    <xf numFmtId="207" fontId="69" fillId="0" borderId="0" xfId="153" applyNumberFormat="1" applyFont="1" applyAlignment="1">
      <alignment horizontal="right" vertical="center"/>
      <protection/>
    </xf>
    <xf numFmtId="207" fontId="74" fillId="0" borderId="0" xfId="153" applyNumberFormat="1" applyFont="1" applyAlignment="1">
      <alignment horizontal="right" vertical="center"/>
      <protection/>
    </xf>
    <xf numFmtId="37" fontId="83" fillId="0" borderId="0" xfId="0" applyNumberFormat="1" applyFont="1" applyAlignment="1">
      <alignment horizontal="right" vertical="top"/>
    </xf>
    <xf numFmtId="200" fontId="8" fillId="34" borderId="0" xfId="0" applyNumberFormat="1" applyFont="1" applyFill="1" applyAlignment="1">
      <alignment/>
    </xf>
    <xf numFmtId="191" fontId="8" fillId="34" borderId="0" xfId="0" applyNumberFormat="1" applyFont="1" applyFill="1" applyAlignment="1">
      <alignment/>
    </xf>
    <xf numFmtId="208" fontId="69" fillId="0" borderId="0" xfId="153" applyNumberFormat="1" applyFont="1" applyAlignment="1" quotePrefix="1">
      <alignment horizontal="right" vertical="center"/>
      <protection/>
    </xf>
    <xf numFmtId="208" fontId="69" fillId="0" borderId="0" xfId="153" applyNumberFormat="1" applyFont="1" applyAlignment="1">
      <alignment horizontal="right" vertical="center"/>
      <protection/>
    </xf>
    <xf numFmtId="207" fontId="78" fillId="0" borderId="0" xfId="153" applyNumberFormat="1" applyFont="1" applyAlignment="1">
      <alignment horizontal="right" vertical="center"/>
      <protection/>
    </xf>
    <xf numFmtId="207" fontId="69" fillId="0" borderId="0" xfId="153" applyNumberFormat="1" applyFont="1" applyAlignment="1">
      <alignment vertical="center"/>
      <protection/>
    </xf>
    <xf numFmtId="204" fontId="2" fillId="34" borderId="12" xfId="153" applyNumberFormat="1" applyFont="1" applyFill="1" applyBorder="1" applyAlignment="1" applyProtection="1">
      <alignment vertical="center"/>
      <protection/>
    </xf>
    <xf numFmtId="37" fontId="3" fillId="34" borderId="35" xfId="153" applyNumberFormat="1" applyFont="1" applyFill="1" applyBorder="1" applyAlignment="1" applyProtection="1">
      <alignment vertical="center"/>
      <protection/>
    </xf>
    <xf numFmtId="37" fontId="2" fillId="34" borderId="35" xfId="153" applyNumberFormat="1" applyFont="1" applyFill="1" applyBorder="1" applyAlignment="1">
      <alignment vertical="center"/>
      <protection/>
    </xf>
    <xf numFmtId="179" fontId="73" fillId="34" borderId="70" xfId="153" applyNumberFormat="1" applyFont="1" applyFill="1" applyBorder="1" applyAlignment="1" quotePrefix="1">
      <alignment horizontal="right" vertical="center"/>
      <protection/>
    </xf>
    <xf numFmtId="37" fontId="2" fillId="34" borderId="19" xfId="153" applyNumberFormat="1" applyFont="1" applyFill="1" applyBorder="1" applyAlignment="1">
      <alignment vertical="center"/>
      <protection/>
    </xf>
    <xf numFmtId="38" fontId="3" fillId="34" borderId="30" xfId="117" applyFont="1" applyFill="1" applyBorder="1" applyAlignment="1">
      <alignment vertical="center"/>
    </xf>
    <xf numFmtId="201" fontId="3" fillId="34" borderId="29" xfId="117" applyNumberFormat="1" applyFont="1" applyFill="1" applyBorder="1" applyAlignment="1">
      <alignment horizontal="right" vertical="center"/>
    </xf>
    <xf numFmtId="38" fontId="3" fillId="34" borderId="0" xfId="117" applyFont="1" applyFill="1" applyBorder="1" applyAlignment="1">
      <alignment vertical="center"/>
    </xf>
    <xf numFmtId="201" fontId="3" fillId="34" borderId="12" xfId="117" applyNumberFormat="1" applyFont="1" applyFill="1" applyBorder="1" applyAlignment="1">
      <alignment vertical="center"/>
    </xf>
    <xf numFmtId="188" fontId="3" fillId="34" borderId="12" xfId="117" applyNumberFormat="1" applyFont="1" applyFill="1" applyBorder="1" applyAlignment="1">
      <alignment vertical="center"/>
    </xf>
    <xf numFmtId="201" fontId="3" fillId="34" borderId="30" xfId="117" applyNumberFormat="1" applyFont="1" applyFill="1" applyBorder="1" applyAlignment="1">
      <alignment vertical="center"/>
    </xf>
    <xf numFmtId="201" fontId="3" fillId="34" borderId="67" xfId="117" applyNumberFormat="1" applyFont="1" applyFill="1" applyBorder="1" applyAlignment="1">
      <alignment vertical="center"/>
    </xf>
    <xf numFmtId="202" fontId="3" fillId="34" borderId="30" xfId="117" applyNumberFormat="1" applyFont="1" applyFill="1" applyBorder="1" applyAlignment="1">
      <alignment vertical="center"/>
    </xf>
    <xf numFmtId="38" fontId="73" fillId="34" borderId="30" xfId="117" applyFont="1" applyFill="1" applyBorder="1" applyAlignment="1">
      <alignment vertical="center"/>
    </xf>
    <xf numFmtId="185" fontId="3" fillId="34" borderId="15" xfId="153" applyNumberFormat="1" applyFont="1" applyFill="1" applyBorder="1" applyAlignment="1" applyProtection="1">
      <alignment horizontal="right"/>
      <protection/>
    </xf>
    <xf numFmtId="185" fontId="3" fillId="34" borderId="16" xfId="153" applyNumberFormat="1" applyFont="1" applyFill="1" applyBorder="1" applyAlignment="1" applyProtection="1">
      <alignment horizontal="right"/>
      <protection/>
    </xf>
    <xf numFmtId="185" fontId="3" fillId="34" borderId="11" xfId="153" applyNumberFormat="1" applyFont="1" applyFill="1" applyBorder="1" applyAlignment="1" applyProtection="1">
      <alignment horizontal="right"/>
      <protection/>
    </xf>
    <xf numFmtId="185" fontId="5" fillId="34" borderId="11" xfId="153" applyNumberFormat="1" applyFont="1" applyFill="1" applyBorder="1" applyAlignment="1" applyProtection="1">
      <alignment horizontal="right"/>
      <protection/>
    </xf>
    <xf numFmtId="178" fontId="73" fillId="34" borderId="21" xfId="153" applyNumberFormat="1" applyFont="1" applyFill="1" applyBorder="1" applyAlignment="1" applyProtection="1">
      <alignment horizontal="right"/>
      <protection/>
    </xf>
    <xf numFmtId="189" fontId="3" fillId="34" borderId="67" xfId="0" applyNumberFormat="1" applyFont="1" applyFill="1" applyBorder="1" applyAlignment="1" quotePrefix="1">
      <alignment horizontal="right"/>
    </xf>
    <xf numFmtId="3" fontId="3" fillId="34" borderId="29" xfId="0" applyNumberFormat="1" applyFont="1" applyFill="1" applyBorder="1" applyAlignment="1">
      <alignment horizontal="right" vertical="center"/>
    </xf>
    <xf numFmtId="3" fontId="3" fillId="34" borderId="26" xfId="0" applyNumberFormat="1" applyFont="1" applyFill="1" applyBorder="1" applyAlignment="1">
      <alignment horizontal="right" vertical="center"/>
    </xf>
    <xf numFmtId="189" fontId="3" fillId="34" borderId="30" xfId="0" applyNumberFormat="1" applyFont="1" applyFill="1" applyBorder="1" applyAlignment="1" quotePrefix="1">
      <alignment horizontal="right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27" xfId="0" applyNumberFormat="1" applyFont="1" applyFill="1" applyBorder="1" applyAlignment="1">
      <alignment horizontal="right" vertical="center"/>
    </xf>
    <xf numFmtId="38" fontId="3" fillId="34" borderId="29" xfId="121" applyFont="1" applyFill="1" applyBorder="1" applyAlignment="1">
      <alignment vertical="center"/>
    </xf>
    <xf numFmtId="186" fontId="3" fillId="34" borderId="29" xfId="0" applyNumberFormat="1" applyFont="1" applyFill="1" applyBorder="1" applyAlignment="1">
      <alignment vertical="center"/>
    </xf>
    <xf numFmtId="38" fontId="3" fillId="34" borderId="12" xfId="121" applyFont="1" applyFill="1" applyBorder="1" applyAlignment="1">
      <alignment vertical="center"/>
    </xf>
    <xf numFmtId="186" fontId="3" fillId="34" borderId="12" xfId="0" applyNumberFormat="1" applyFont="1" applyFill="1" applyBorder="1" applyAlignment="1">
      <alignment vertical="center"/>
    </xf>
    <xf numFmtId="178" fontId="73" fillId="34" borderId="21" xfId="153" applyNumberFormat="1" applyFont="1" applyFill="1" applyBorder="1" applyAlignment="1" applyProtection="1">
      <alignment horizontal="right" vertical="center"/>
      <protection/>
    </xf>
    <xf numFmtId="178" fontId="73" fillId="34" borderId="33" xfId="153" applyNumberFormat="1" applyFont="1" applyFill="1" applyBorder="1" applyAlignment="1" applyProtection="1">
      <alignment horizontal="right" vertical="center"/>
      <protection/>
    </xf>
    <xf numFmtId="37" fontId="73" fillId="34" borderId="31" xfId="153" applyNumberFormat="1" applyFont="1" applyFill="1" applyBorder="1" applyAlignment="1" applyProtection="1">
      <alignment horizontal="right" vertical="center"/>
      <protection/>
    </xf>
    <xf numFmtId="37" fontId="73" fillId="34" borderId="63" xfId="153" applyNumberFormat="1" applyFont="1" applyFill="1" applyBorder="1" applyAlignment="1" applyProtection="1">
      <alignment horizontal="right" vertical="center"/>
      <protection/>
    </xf>
    <xf numFmtId="37" fontId="73" fillId="34" borderId="26" xfId="153" applyNumberFormat="1" applyFont="1" applyFill="1" applyBorder="1" applyAlignment="1" applyProtection="1">
      <alignment horizontal="right" vertical="center"/>
      <protection/>
    </xf>
    <xf numFmtId="191" fontId="3" fillId="34" borderId="12" xfId="121" applyNumberFormat="1" applyFont="1" applyFill="1" applyBorder="1" applyAlignment="1">
      <alignment vertical="center"/>
    </xf>
    <xf numFmtId="0" fontId="73" fillId="34" borderId="13" xfId="153" applyFont="1" applyFill="1" applyBorder="1" applyAlignment="1">
      <alignment horizontal="right" vertical="center"/>
      <protection/>
    </xf>
    <xf numFmtId="177" fontId="73" fillId="34" borderId="19" xfId="153" applyNumberFormat="1" applyFont="1" applyFill="1" applyBorder="1" applyAlignment="1">
      <alignment horizontal="right" vertical="center"/>
      <protection/>
    </xf>
    <xf numFmtId="0" fontId="73" fillId="34" borderId="0" xfId="153" applyFont="1" applyFill="1" applyAlignment="1">
      <alignment horizontal="right" vertical="center"/>
      <protection/>
    </xf>
    <xf numFmtId="177" fontId="73" fillId="34" borderId="20" xfId="153" applyNumberFormat="1" applyFont="1" applyFill="1" applyBorder="1" applyAlignment="1">
      <alignment horizontal="right" vertical="center"/>
      <protection/>
    </xf>
    <xf numFmtId="37" fontId="80" fillId="34" borderId="0" xfId="153" applyNumberFormat="1" applyFont="1" applyFill="1" applyAlignment="1">
      <alignment horizontal="right" vertical="center"/>
      <protection/>
    </xf>
    <xf numFmtId="177" fontId="80" fillId="34" borderId="20" xfId="153" applyNumberFormat="1" applyFont="1" applyFill="1" applyBorder="1" applyAlignment="1">
      <alignment horizontal="right" vertical="center"/>
      <protection/>
    </xf>
    <xf numFmtId="37" fontId="84" fillId="34" borderId="0" xfId="153" applyNumberFormat="1" applyFont="1" applyFill="1" applyAlignment="1">
      <alignment horizontal="right" vertical="center"/>
      <protection/>
    </xf>
    <xf numFmtId="179" fontId="73" fillId="34" borderId="11" xfId="153" applyNumberFormat="1" applyFont="1" applyFill="1" applyBorder="1" applyAlignment="1" quotePrefix="1">
      <alignment horizontal="right" vertical="center"/>
      <protection/>
    </xf>
    <xf numFmtId="37" fontId="73" fillId="34" borderId="14" xfId="153" applyNumberFormat="1" applyFont="1" applyFill="1" applyBorder="1" applyAlignment="1">
      <alignment horizontal="right" vertical="center"/>
      <protection/>
    </xf>
    <xf numFmtId="177" fontId="73" fillId="34" borderId="33" xfId="153" applyNumberFormat="1" applyFont="1" applyFill="1" applyBorder="1" applyAlignment="1">
      <alignment horizontal="right" vertical="center"/>
      <protection/>
    </xf>
    <xf numFmtId="176" fontId="80" fillId="34" borderId="22" xfId="162" applyNumberFormat="1" applyFont="1" applyFill="1" applyBorder="1" applyAlignment="1" quotePrefix="1">
      <alignment horizontal="right" vertical="center"/>
      <protection/>
    </xf>
    <xf numFmtId="178" fontId="80" fillId="34" borderId="20" xfId="153" applyNumberFormat="1" applyFont="1" applyFill="1" applyBorder="1" applyAlignment="1" applyProtection="1">
      <alignment horizontal="right" vertical="center"/>
      <protection/>
    </xf>
    <xf numFmtId="182" fontId="80" fillId="34" borderId="22" xfId="162" applyNumberFormat="1" applyFont="1" applyFill="1" applyBorder="1" applyAlignment="1" quotePrefix="1">
      <alignment horizontal="right" vertical="center"/>
      <protection/>
    </xf>
    <xf numFmtId="176" fontId="80" fillId="34" borderId="22" xfId="153" applyNumberFormat="1" applyFont="1" applyFill="1" applyBorder="1" applyAlignment="1" quotePrefix="1">
      <alignment horizontal="right" vertical="center"/>
      <protection/>
    </xf>
    <xf numFmtId="184" fontId="80" fillId="34" borderId="18" xfId="162" applyNumberFormat="1" applyFont="1" applyFill="1" applyBorder="1" applyAlignment="1" quotePrefix="1">
      <alignment horizontal="right"/>
      <protection/>
    </xf>
    <xf numFmtId="184" fontId="73" fillId="34" borderId="33" xfId="162" applyNumberFormat="1" applyFont="1" applyFill="1" applyBorder="1" applyAlignment="1">
      <alignment horizontal="right"/>
      <protection/>
    </xf>
    <xf numFmtId="182" fontId="73" fillId="34" borderId="62" xfId="162" applyNumberFormat="1" applyFont="1" applyFill="1" applyBorder="1" applyAlignment="1" quotePrefix="1">
      <alignment horizontal="right" vertical="center"/>
      <protection/>
    </xf>
    <xf numFmtId="38" fontId="3" fillId="34" borderId="12" xfId="117" applyFont="1" applyFill="1" applyBorder="1" applyAlignment="1">
      <alignment horizontal="right" vertical="center"/>
    </xf>
    <xf numFmtId="38" fontId="3" fillId="34" borderId="30" xfId="117" applyFont="1" applyFill="1" applyBorder="1" applyAlignment="1">
      <alignment horizontal="right" vertical="center"/>
    </xf>
    <xf numFmtId="202" fontId="3" fillId="34" borderId="12" xfId="117" applyNumberFormat="1" applyFont="1" applyFill="1" applyBorder="1" applyAlignment="1">
      <alignment vertical="center"/>
    </xf>
    <xf numFmtId="38" fontId="73" fillId="34" borderId="12" xfId="117" applyFont="1" applyFill="1" applyBorder="1" applyAlignment="1">
      <alignment horizontal="right" vertical="center"/>
    </xf>
    <xf numFmtId="38" fontId="73" fillId="34" borderId="30" xfId="117" applyFont="1" applyFill="1" applyBorder="1" applyAlignment="1">
      <alignment horizontal="right" vertical="center"/>
    </xf>
    <xf numFmtId="202" fontId="3" fillId="34" borderId="12" xfId="117" applyNumberFormat="1" applyFont="1" applyFill="1" applyBorder="1" applyAlignment="1">
      <alignment horizontal="right" vertical="center"/>
    </xf>
    <xf numFmtId="37" fontId="2" fillId="34" borderId="33" xfId="153" applyNumberFormat="1" applyFont="1" applyFill="1" applyBorder="1" applyAlignment="1">
      <alignment vertical="center"/>
      <protection/>
    </xf>
    <xf numFmtId="179" fontId="80" fillId="34" borderId="0" xfId="153" applyNumberFormat="1" applyFont="1" applyFill="1" applyAlignment="1" quotePrefix="1">
      <alignment horizontal="right" vertical="center"/>
      <protection/>
    </xf>
    <xf numFmtId="179" fontId="73" fillId="34" borderId="14" xfId="153" applyNumberFormat="1" applyFont="1" applyFill="1" applyBorder="1" applyAlignment="1" quotePrefix="1">
      <alignment horizontal="right" vertical="center"/>
      <protection/>
    </xf>
    <xf numFmtId="0" fontId="3" fillId="0" borderId="0" xfId="156" applyFont="1" applyBorder="1" applyAlignment="1">
      <alignment horizontal="left" wrapText="1"/>
      <protection/>
    </xf>
    <xf numFmtId="0" fontId="3" fillId="0" borderId="0" xfId="156" applyFont="1" applyBorder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69" fillId="0" borderId="0" xfId="153" applyFont="1" applyFill="1" applyBorder="1" applyAlignment="1" applyProtection="1">
      <alignment horizontal="center" vertical="center" wrapText="1"/>
      <protection/>
    </xf>
    <xf numFmtId="0" fontId="3" fillId="0" borderId="0" xfId="153" applyFont="1" applyFill="1" applyBorder="1" applyAlignment="1">
      <alignment/>
      <protection/>
    </xf>
    <xf numFmtId="0" fontId="0" fillId="0" borderId="0" xfId="0" applyBorder="1" applyAlignment="1">
      <alignment/>
    </xf>
    <xf numFmtId="0" fontId="57" fillId="0" borderId="0" xfId="99" applyFill="1" applyAlignment="1" applyProtection="1">
      <alignment horizontal="left"/>
      <protection/>
    </xf>
    <xf numFmtId="0" fontId="3" fillId="0" borderId="34" xfId="153" applyFont="1" applyFill="1" applyBorder="1" applyAlignment="1">
      <alignment horizontal="center" vertical="center" textRotation="255"/>
      <protection/>
    </xf>
    <xf numFmtId="0" fontId="3" fillId="0" borderId="29" xfId="153" applyFont="1" applyFill="1" applyBorder="1" applyAlignment="1">
      <alignment horizontal="center" vertical="center" textRotation="255"/>
      <protection/>
    </xf>
    <xf numFmtId="0" fontId="69" fillId="0" borderId="25" xfId="153" applyFont="1" applyFill="1" applyBorder="1" applyAlignment="1" applyProtection="1">
      <alignment horizontal="center" vertical="center"/>
      <protection/>
    </xf>
    <xf numFmtId="0" fontId="69" fillId="0" borderId="18" xfId="153" applyFont="1" applyFill="1" applyBorder="1" applyAlignment="1" applyProtection="1">
      <alignment horizontal="center" vertical="center"/>
      <protection/>
    </xf>
    <xf numFmtId="0" fontId="3" fillId="0" borderId="44" xfId="153" applyFont="1" applyFill="1" applyBorder="1" applyAlignment="1">
      <alignment horizontal="center" vertical="center" textRotation="255"/>
      <protection/>
    </xf>
    <xf numFmtId="187" fontId="2" fillId="34" borderId="71" xfId="153" applyNumberFormat="1" applyFont="1" applyFill="1" applyBorder="1" applyAlignment="1" applyProtection="1">
      <alignment horizontal="center" vertical="center"/>
      <protection/>
    </xf>
    <xf numFmtId="187" fontId="2" fillId="34" borderId="72" xfId="153" applyNumberFormat="1" applyFont="1" applyFill="1" applyBorder="1" applyAlignment="1" applyProtection="1">
      <alignment horizontal="center" vertical="center"/>
      <protection/>
    </xf>
    <xf numFmtId="187" fontId="2" fillId="34" borderId="73" xfId="153" applyNumberFormat="1" applyFont="1" applyFill="1" applyBorder="1" applyAlignment="1" applyProtection="1">
      <alignment horizontal="center" vertical="center"/>
      <protection/>
    </xf>
    <xf numFmtId="187" fontId="2" fillId="34" borderId="74" xfId="153" applyNumberFormat="1" applyFont="1" applyFill="1" applyBorder="1" applyAlignment="1" applyProtection="1">
      <alignment horizontal="center" vertical="center"/>
      <protection/>
    </xf>
    <xf numFmtId="187" fontId="2" fillId="34" borderId="75" xfId="15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153" applyFont="1" applyFill="1" applyBorder="1" applyAlignment="1" applyProtection="1">
      <alignment horizontal="center" vertical="center"/>
      <protection/>
    </xf>
    <xf numFmtId="0" fontId="5" fillId="0" borderId="16" xfId="153" applyFont="1" applyFill="1" applyBorder="1" applyAlignment="1" applyProtection="1">
      <alignment horizontal="center" vertical="center"/>
      <protection/>
    </xf>
    <xf numFmtId="0" fontId="5" fillId="0" borderId="63" xfId="153" applyFont="1" applyFill="1" applyBorder="1" applyAlignment="1" applyProtection="1">
      <alignment horizontal="center" vertical="center"/>
      <protection/>
    </xf>
    <xf numFmtId="0" fontId="2" fillId="0" borderId="27" xfId="153" applyFont="1" applyFill="1" applyBorder="1" applyAlignment="1" applyProtection="1">
      <alignment horizontal="center" vertical="center"/>
      <protection/>
    </xf>
    <xf numFmtId="0" fontId="2" fillId="0" borderId="68" xfId="153" applyFont="1" applyFill="1" applyBorder="1" applyAlignment="1" applyProtection="1">
      <alignment horizontal="center" vertical="center"/>
      <protection/>
    </xf>
    <xf numFmtId="0" fontId="2" fillId="0" borderId="30" xfId="153" applyFont="1" applyFill="1" applyBorder="1" applyAlignment="1" applyProtection="1">
      <alignment horizontal="center" vertical="center"/>
      <protection/>
    </xf>
    <xf numFmtId="0" fontId="73" fillId="0" borderId="76" xfId="153" applyFont="1" applyFill="1" applyBorder="1" applyAlignment="1" applyProtection="1">
      <alignment horizontal="center" vertical="center"/>
      <protection/>
    </xf>
    <xf numFmtId="0" fontId="73" fillId="0" borderId="66" xfId="153" applyFont="1" applyFill="1" applyBorder="1" applyAlignment="1" applyProtection="1">
      <alignment horizontal="center" vertical="center"/>
      <protection/>
    </xf>
    <xf numFmtId="0" fontId="73" fillId="0" borderId="28" xfId="153" applyFont="1" applyFill="1" applyBorder="1" applyAlignment="1" applyProtection="1">
      <alignment horizontal="center" vertical="center" wrapText="1"/>
      <protection/>
    </xf>
    <xf numFmtId="0" fontId="73" fillId="0" borderId="66" xfId="153" applyFont="1" applyFill="1" applyBorder="1" applyAlignment="1" applyProtection="1">
      <alignment horizontal="center" vertical="center" wrapText="1"/>
      <protection/>
    </xf>
    <xf numFmtId="0" fontId="3" fillId="0" borderId="28" xfId="153" applyFont="1" applyFill="1" applyBorder="1" applyAlignment="1" applyProtection="1">
      <alignment horizontal="center" vertical="center"/>
      <protection/>
    </xf>
    <xf numFmtId="0" fontId="3" fillId="0" borderId="16" xfId="153" applyFont="1" applyFill="1" applyBorder="1" applyAlignment="1" applyProtection="1">
      <alignment horizontal="center" vertical="center"/>
      <protection/>
    </xf>
    <xf numFmtId="0" fontId="3" fillId="0" borderId="63" xfId="153" applyFont="1" applyFill="1" applyBorder="1" applyAlignment="1" applyProtection="1">
      <alignment horizontal="center" vertical="center"/>
      <protection/>
    </xf>
    <xf numFmtId="0" fontId="73" fillId="0" borderId="28" xfId="153" applyFont="1" applyFill="1" applyBorder="1" applyAlignment="1" applyProtection="1">
      <alignment horizontal="center" vertical="center" shrinkToFit="1"/>
      <protection/>
    </xf>
    <xf numFmtId="0" fontId="73" fillId="0" borderId="65" xfId="153" applyFont="1" applyFill="1" applyBorder="1" applyAlignment="1" applyProtection="1">
      <alignment horizontal="center" vertical="center" shrinkToFit="1"/>
      <protection/>
    </xf>
    <xf numFmtId="0" fontId="73" fillId="0" borderId="27" xfId="153" applyFont="1" applyFill="1" applyBorder="1" applyAlignment="1" applyProtection="1">
      <alignment horizontal="center" vertical="center"/>
      <protection/>
    </xf>
    <xf numFmtId="0" fontId="73" fillId="0" borderId="68" xfId="153" applyFont="1" applyFill="1" applyBorder="1" applyAlignment="1" applyProtection="1">
      <alignment horizontal="center" vertical="center"/>
      <protection/>
    </xf>
    <xf numFmtId="0" fontId="73" fillId="0" borderId="30" xfId="153" applyFont="1" applyFill="1" applyBorder="1" applyAlignment="1" applyProtection="1">
      <alignment horizontal="center" vertical="center"/>
      <protection/>
    </xf>
    <xf numFmtId="0" fontId="73" fillId="0" borderId="35" xfId="153" applyFont="1" applyFill="1" applyBorder="1" applyAlignment="1">
      <alignment horizontal="center" vertical="center" textRotation="255" wrapText="1"/>
      <protection/>
    </xf>
    <xf numFmtId="0" fontId="73" fillId="0" borderId="24" xfId="153" applyFont="1" applyFill="1" applyBorder="1" applyAlignment="1" applyProtection="1">
      <alignment horizontal="center" vertical="center"/>
      <protection/>
    </xf>
    <xf numFmtId="0" fontId="73" fillId="0" borderId="13" xfId="153" applyFont="1" applyFill="1" applyBorder="1" applyAlignment="1" applyProtection="1">
      <alignment horizontal="center" vertical="center"/>
      <protection/>
    </xf>
    <xf numFmtId="0" fontId="73" fillId="0" borderId="22" xfId="153" applyFont="1" applyFill="1" applyBorder="1" applyAlignment="1" applyProtection="1">
      <alignment horizontal="center" vertical="center"/>
      <protection/>
    </xf>
    <xf numFmtId="0" fontId="73" fillId="0" borderId="17" xfId="153" applyFont="1" applyFill="1" applyBorder="1" applyAlignment="1" applyProtection="1">
      <alignment horizontal="center" vertical="center"/>
      <protection/>
    </xf>
    <xf numFmtId="0" fontId="73" fillId="0" borderId="18" xfId="153" applyFont="1" applyFill="1" applyBorder="1" applyAlignment="1" applyProtection="1">
      <alignment horizontal="center" vertical="center"/>
      <protection/>
    </xf>
    <xf numFmtId="0" fontId="73" fillId="0" borderId="25" xfId="153" applyFont="1" applyFill="1" applyBorder="1" applyAlignment="1" applyProtection="1">
      <alignment horizontal="center" vertical="center"/>
      <protection/>
    </xf>
    <xf numFmtId="0" fontId="73" fillId="0" borderId="21" xfId="153" applyFont="1" applyFill="1" applyBorder="1" applyAlignment="1" applyProtection="1">
      <alignment horizontal="center" vertical="center"/>
      <protection/>
    </xf>
    <xf numFmtId="0" fontId="73" fillId="0" borderId="19" xfId="153" applyFont="1" applyFill="1" applyBorder="1" applyAlignment="1">
      <alignment horizontal="center" vertical="center" textRotation="255" wrapText="1"/>
      <protection/>
    </xf>
    <xf numFmtId="0" fontId="73" fillId="0" borderId="20" xfId="153" applyFont="1" applyFill="1" applyBorder="1" applyAlignment="1">
      <alignment horizontal="center" vertical="center" textRotation="255" wrapText="1"/>
      <protection/>
    </xf>
    <xf numFmtId="0" fontId="73" fillId="0" borderId="21" xfId="153" applyFont="1" applyFill="1" applyBorder="1" applyAlignment="1">
      <alignment horizontal="center" vertical="center" textRotation="255" wrapText="1"/>
      <protection/>
    </xf>
    <xf numFmtId="0" fontId="73" fillId="0" borderId="0" xfId="153" applyFont="1" applyFill="1" applyBorder="1" applyAlignment="1" applyProtection="1">
      <alignment horizontal="center" vertical="center"/>
      <protection/>
    </xf>
    <xf numFmtId="0" fontId="73" fillId="0" borderId="32" xfId="153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73" fillId="0" borderId="66" xfId="153" applyFont="1" applyFill="1" applyBorder="1" applyAlignment="1" applyProtection="1">
      <alignment horizontal="center" vertical="center" shrinkToFit="1"/>
      <protection/>
    </xf>
    <xf numFmtId="0" fontId="73" fillId="0" borderId="28" xfId="153" applyFont="1" applyFill="1" applyBorder="1" applyAlignment="1" applyProtection="1">
      <alignment horizontal="center" vertical="center"/>
      <protection/>
    </xf>
    <xf numFmtId="0" fontId="73" fillId="0" borderId="0" xfId="153" applyFont="1" applyFill="1" applyBorder="1" applyAlignment="1" applyProtection="1">
      <alignment horizontal="left" vertical="center"/>
      <protection/>
    </xf>
    <xf numFmtId="0" fontId="73" fillId="0" borderId="43" xfId="153" applyFont="1" applyFill="1" applyBorder="1" applyAlignment="1" applyProtection="1">
      <alignment horizontal="left" vertical="center"/>
      <protection/>
    </xf>
    <xf numFmtId="0" fontId="3" fillId="0" borderId="35" xfId="153" applyFont="1" applyFill="1" applyBorder="1" applyAlignment="1">
      <alignment horizontal="center" vertical="center" textRotation="255" wrapText="1"/>
      <protection/>
    </xf>
    <xf numFmtId="0" fontId="73" fillId="0" borderId="0" xfId="153" applyFont="1" applyFill="1" applyAlignment="1" applyProtection="1">
      <alignment horizontal="left" vertical="center"/>
      <protection/>
    </xf>
    <xf numFmtId="0" fontId="73" fillId="0" borderId="32" xfId="153" applyFont="1" applyFill="1" applyBorder="1" applyAlignment="1" applyProtection="1">
      <alignment horizontal="left" vertical="center"/>
      <protection/>
    </xf>
    <xf numFmtId="0" fontId="73" fillId="0" borderId="61" xfId="153" applyFont="1" applyFill="1" applyBorder="1" applyAlignment="1" applyProtection="1">
      <alignment horizontal="left" vertical="center"/>
      <protection/>
    </xf>
    <xf numFmtId="0" fontId="73" fillId="0" borderId="77" xfId="153" applyFont="1" applyFill="1" applyBorder="1" applyAlignment="1" applyProtection="1">
      <alignment horizontal="center" vertical="center"/>
      <protection/>
    </xf>
    <xf numFmtId="0" fontId="73" fillId="0" borderId="31" xfId="153" applyFont="1" applyFill="1" applyBorder="1" applyAlignment="1" applyProtection="1">
      <alignment horizontal="center" vertical="center"/>
      <protection/>
    </xf>
    <xf numFmtId="0" fontId="73" fillId="0" borderId="43" xfId="153" applyFont="1" applyFill="1" applyBorder="1" applyAlignment="1" applyProtection="1">
      <alignment horizontal="center" vertical="center"/>
      <protection/>
    </xf>
    <xf numFmtId="0" fontId="73" fillId="0" borderId="26" xfId="153" applyFont="1" applyFill="1" applyBorder="1" applyAlignment="1" applyProtection="1">
      <alignment horizontal="center" vertical="center"/>
      <protection/>
    </xf>
    <xf numFmtId="0" fontId="73" fillId="0" borderId="14" xfId="153" applyFont="1" applyFill="1" applyBorder="1" applyAlignment="1" applyProtection="1">
      <alignment horizontal="center" vertical="center"/>
      <protection/>
    </xf>
    <xf numFmtId="0" fontId="73" fillId="0" borderId="67" xfId="153" applyFont="1" applyFill="1" applyBorder="1" applyAlignment="1" applyProtection="1">
      <alignment horizontal="center" vertical="center"/>
      <protection/>
    </xf>
    <xf numFmtId="0" fontId="3" fillId="0" borderId="21" xfId="153" applyFont="1" applyFill="1" applyBorder="1" applyAlignment="1">
      <alignment horizontal="center" vertical="center" textRotation="255"/>
      <protection/>
    </xf>
    <xf numFmtId="0" fontId="3" fillId="0" borderId="35" xfId="153" applyFont="1" applyFill="1" applyBorder="1" applyAlignment="1">
      <alignment horizontal="center" vertical="center" textRotation="255"/>
      <protection/>
    </xf>
    <xf numFmtId="0" fontId="3" fillId="0" borderId="3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38" fontId="3" fillId="0" borderId="34" xfId="121" applyFont="1" applyFill="1" applyBorder="1" applyAlignment="1">
      <alignment horizontal="center" vertical="center"/>
    </xf>
    <xf numFmtId="38" fontId="3" fillId="0" borderId="12" xfId="121" applyFont="1" applyFill="1" applyBorder="1" applyAlignment="1">
      <alignment horizontal="center" vertical="center"/>
    </xf>
    <xf numFmtId="38" fontId="3" fillId="0" borderId="29" xfId="121" applyFont="1" applyFill="1" applyBorder="1" applyAlignment="1">
      <alignment horizontal="center" vertical="center"/>
    </xf>
    <xf numFmtId="38" fontId="3" fillId="0" borderId="12" xfId="121" applyFont="1" applyFill="1" applyBorder="1" applyAlignment="1">
      <alignment horizontal="center" vertical="center" wrapText="1"/>
    </xf>
    <xf numFmtId="38" fontId="3" fillId="0" borderId="28" xfId="121" applyFont="1" applyFill="1" applyBorder="1" applyAlignment="1">
      <alignment horizontal="center" vertical="center" wrapText="1"/>
    </xf>
    <xf numFmtId="38" fontId="3" fillId="0" borderId="77" xfId="121" applyFont="1" applyFill="1" applyBorder="1" applyAlignment="1">
      <alignment horizontal="center" vertical="center" wrapText="1"/>
    </xf>
    <xf numFmtId="38" fontId="3" fillId="0" borderId="26" xfId="121" applyFont="1" applyFill="1" applyBorder="1" applyAlignment="1">
      <alignment horizontal="center" vertical="center" wrapText="1"/>
    </xf>
    <xf numFmtId="38" fontId="3" fillId="0" borderId="14" xfId="121" applyFont="1" applyFill="1" applyBorder="1" applyAlignment="1">
      <alignment horizontal="center" vertical="center" wrapText="1"/>
    </xf>
    <xf numFmtId="38" fontId="3" fillId="0" borderId="67" xfId="121" applyFont="1" applyFill="1" applyBorder="1" applyAlignment="1">
      <alignment horizontal="center" vertical="center" wrapText="1"/>
    </xf>
    <xf numFmtId="38" fontId="3" fillId="0" borderId="68" xfId="121" applyFont="1" applyFill="1" applyBorder="1" applyAlignment="1">
      <alignment horizontal="center" vertical="center"/>
    </xf>
    <xf numFmtId="38" fontId="3" fillId="0" borderId="30" xfId="121" applyFont="1" applyFill="1" applyBorder="1" applyAlignment="1">
      <alignment horizontal="center" vertical="center"/>
    </xf>
    <xf numFmtId="0" fontId="73" fillId="0" borderId="19" xfId="153" applyFont="1" applyBorder="1" applyAlignment="1">
      <alignment horizontal="center" vertical="center"/>
      <protection/>
    </xf>
    <xf numFmtId="0" fontId="73" fillId="0" borderId="21" xfId="153" applyFont="1" applyBorder="1" applyAlignment="1">
      <alignment horizontal="center" vertical="center"/>
      <protection/>
    </xf>
    <xf numFmtId="0" fontId="73" fillId="0" borderId="47" xfId="153" applyFont="1" applyBorder="1" applyAlignment="1">
      <alignment horizontal="center" vertical="center"/>
      <protection/>
    </xf>
    <xf numFmtId="0" fontId="73" fillId="0" borderId="42" xfId="153" applyFont="1" applyBorder="1" applyAlignment="1">
      <alignment horizontal="center" vertical="center"/>
      <protection/>
    </xf>
    <xf numFmtId="0" fontId="73" fillId="0" borderId="23" xfId="153" applyFont="1" applyBorder="1" applyAlignment="1">
      <alignment horizontal="center" vertical="center"/>
      <protection/>
    </xf>
    <xf numFmtId="0" fontId="73" fillId="0" borderId="15" xfId="153" applyFont="1" applyFill="1" applyBorder="1" applyAlignment="1" applyProtection="1">
      <alignment horizontal="center" vertical="center"/>
      <protection/>
    </xf>
    <xf numFmtId="0" fontId="73" fillId="0" borderId="16" xfId="153" applyFont="1" applyFill="1" applyBorder="1" applyAlignment="1" applyProtection="1">
      <alignment horizontal="center" vertical="center"/>
      <protection/>
    </xf>
    <xf numFmtId="0" fontId="73" fillId="0" borderId="63" xfId="153" applyFont="1" applyFill="1" applyBorder="1" applyAlignment="1" applyProtection="1">
      <alignment horizontal="center" vertical="center"/>
      <protection/>
    </xf>
    <xf numFmtId="0" fontId="73" fillId="34" borderId="47" xfId="153" applyFont="1" applyFill="1" applyBorder="1" applyAlignment="1" applyProtection="1">
      <alignment horizontal="center" vertical="center"/>
      <protection/>
    </xf>
    <xf numFmtId="0" fontId="73" fillId="34" borderId="42" xfId="153" applyFont="1" applyFill="1" applyBorder="1" applyAlignment="1" applyProtection="1">
      <alignment horizontal="center" vertical="center"/>
      <protection/>
    </xf>
    <xf numFmtId="0" fontId="73" fillId="34" borderId="40" xfId="153" applyFont="1" applyFill="1" applyBorder="1" applyAlignment="1" applyProtection="1">
      <alignment horizontal="center" vertical="center"/>
      <protection/>
    </xf>
    <xf numFmtId="0" fontId="73" fillId="34" borderId="24" xfId="153" applyFont="1" applyFill="1" applyBorder="1" applyAlignment="1" applyProtection="1">
      <alignment horizontal="center" vertical="center"/>
      <protection/>
    </xf>
    <xf numFmtId="0" fontId="73" fillId="34" borderId="21" xfId="153" applyFont="1" applyFill="1" applyBorder="1" applyAlignment="1" applyProtection="1">
      <alignment horizontal="center" vertical="center"/>
      <protection/>
    </xf>
    <xf numFmtId="0" fontId="73" fillId="0" borderId="47" xfId="153" applyFont="1" applyFill="1" applyBorder="1" applyAlignment="1" applyProtection="1">
      <alignment horizontal="center" vertical="center"/>
      <protection/>
    </xf>
    <xf numFmtId="0" fontId="73" fillId="0" borderId="42" xfId="153" applyFont="1" applyFill="1" applyBorder="1" applyAlignment="1" applyProtection="1">
      <alignment horizontal="center" vertical="center"/>
      <protection/>
    </xf>
    <xf numFmtId="0" fontId="73" fillId="0" borderId="40" xfId="153" applyFont="1" applyFill="1" applyBorder="1" applyAlignment="1" applyProtection="1">
      <alignment horizontal="center" vertical="center"/>
      <protection/>
    </xf>
    <xf numFmtId="0" fontId="80" fillId="0" borderId="24" xfId="153" applyFont="1" applyFill="1" applyBorder="1" applyAlignment="1" applyProtection="1">
      <alignment horizontal="center" vertical="center"/>
      <protection/>
    </xf>
    <xf numFmtId="0" fontId="80" fillId="0" borderId="21" xfId="153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0" fontId="2" fillId="0" borderId="47" xfId="153" applyFont="1" applyBorder="1" applyAlignment="1">
      <alignment horizontal="center" vertical="center"/>
      <protection/>
    </xf>
    <xf numFmtId="0" fontId="2" fillId="0" borderId="40" xfId="153" applyFont="1" applyBorder="1" applyAlignment="1">
      <alignment horizontal="center" vertical="center"/>
      <protection/>
    </xf>
    <xf numFmtId="0" fontId="2" fillId="0" borderId="24" xfId="153" applyFont="1" applyBorder="1" applyAlignment="1">
      <alignment horizontal="center" vertical="center"/>
      <protection/>
    </xf>
    <xf numFmtId="0" fontId="2" fillId="0" borderId="36" xfId="153" applyFont="1" applyBorder="1" applyAlignment="1">
      <alignment horizontal="center" vertical="center"/>
      <protection/>
    </xf>
    <xf numFmtId="0" fontId="2" fillId="0" borderId="18" xfId="153" applyFont="1" applyBorder="1" applyAlignment="1">
      <alignment horizontal="center" vertical="center"/>
      <protection/>
    </xf>
    <xf numFmtId="0" fontId="2" fillId="0" borderId="25" xfId="153" applyFont="1" applyBorder="1" applyAlignment="1">
      <alignment horizontal="center" vertical="center"/>
      <protection/>
    </xf>
    <xf numFmtId="0" fontId="3" fillId="0" borderId="35" xfId="153" applyFont="1" applyBorder="1" applyAlignment="1">
      <alignment horizontal="center" vertical="center" textRotation="255"/>
      <protection/>
    </xf>
    <xf numFmtId="0" fontId="8" fillId="34" borderId="0" xfId="0" applyFont="1" applyFill="1" applyAlignment="1">
      <alignment horizontal="left" wrapText="1"/>
    </xf>
    <xf numFmtId="0" fontId="69" fillId="0" borderId="0" xfId="153" applyFont="1" applyAlignment="1">
      <alignment horizontal="center" vertical="center"/>
      <protection/>
    </xf>
  </cellXfs>
  <cellStyles count="15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たいむず" xfId="90"/>
    <cellStyle name="チェック セル" xfId="91"/>
    <cellStyle name="チェック セル 2" xfId="92"/>
    <cellStyle name="チェック セル 3" xfId="93"/>
    <cellStyle name="どちらでもない" xfId="94"/>
    <cellStyle name="どちらでもない 2" xfId="95"/>
    <cellStyle name="どちらでもない 3" xfId="96"/>
    <cellStyle name="Percent" xfId="97"/>
    <cellStyle name="パーセント 2" xfId="98"/>
    <cellStyle name="Hyperlink" xfId="99"/>
    <cellStyle name="ハイパーリンク 2" xfId="100"/>
    <cellStyle name="ハイパーリンク 2 2" xfId="101"/>
    <cellStyle name="メモ" xfId="102"/>
    <cellStyle name="メモ 2" xfId="103"/>
    <cellStyle name="メモ 3" xfId="104"/>
    <cellStyle name="リンク セル" xfId="105"/>
    <cellStyle name="リンク セル 2" xfId="106"/>
    <cellStyle name="リンク セル 3" xfId="107"/>
    <cellStyle name="悪い" xfId="108"/>
    <cellStyle name="悪い 2" xfId="109"/>
    <cellStyle name="悪い 3" xfId="110"/>
    <cellStyle name="計算" xfId="111"/>
    <cellStyle name="計算 2" xfId="112"/>
    <cellStyle name="計算 3" xfId="113"/>
    <cellStyle name="警告文" xfId="114"/>
    <cellStyle name="警告文 2" xfId="115"/>
    <cellStyle name="警告文 3" xfId="116"/>
    <cellStyle name="Comma [0]" xfId="117"/>
    <cellStyle name="Comma" xfId="118"/>
    <cellStyle name="桁区切り 2" xfId="119"/>
    <cellStyle name="桁区切り 2 2" xfId="120"/>
    <cellStyle name="桁区切り 2 3" xfId="121"/>
    <cellStyle name="桁区切り 3" xfId="122"/>
    <cellStyle name="桁区切り 4" xfId="123"/>
    <cellStyle name="見出し 1" xfId="124"/>
    <cellStyle name="見出し 1 2" xfId="125"/>
    <cellStyle name="見出し 1 3" xfId="126"/>
    <cellStyle name="見出し 2" xfId="127"/>
    <cellStyle name="見出し 2 2" xfId="128"/>
    <cellStyle name="見出し 2 3" xfId="129"/>
    <cellStyle name="見出し 3" xfId="130"/>
    <cellStyle name="見出し 3 2" xfId="131"/>
    <cellStyle name="見出し 3 3" xfId="132"/>
    <cellStyle name="見出し 4" xfId="133"/>
    <cellStyle name="見出し 4 2" xfId="134"/>
    <cellStyle name="見出し 4 3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説明文 3" xfId="144"/>
    <cellStyle name="Currency [0]" xfId="145"/>
    <cellStyle name="Currency" xfId="146"/>
    <cellStyle name="入力" xfId="147"/>
    <cellStyle name="入力 2" xfId="148"/>
    <cellStyle name="入力 3" xfId="149"/>
    <cellStyle name="標準 2" xfId="150"/>
    <cellStyle name="標準 2 2" xfId="151"/>
    <cellStyle name="標準 2 3" xfId="152"/>
    <cellStyle name="標準 2 4" xfId="153"/>
    <cellStyle name="標準 2 5" xfId="154"/>
    <cellStyle name="標準 3" xfId="155"/>
    <cellStyle name="標準 4" xfId="156"/>
    <cellStyle name="標準 5" xfId="157"/>
    <cellStyle name="標準 6" xfId="158"/>
    <cellStyle name="標準 7" xfId="159"/>
    <cellStyle name="標準 8" xfId="160"/>
    <cellStyle name="標準 9" xfId="161"/>
    <cellStyle name="標準_平成13年事業所・企業統計調査全国編掲載分（様式）A006" xfId="162"/>
    <cellStyle name="Followed Hyperlink" xfId="163"/>
    <cellStyle name="未定義" xfId="164"/>
    <cellStyle name="良い" xfId="165"/>
    <cellStyle name="良い 2" xfId="166"/>
    <cellStyle name="良い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産業大分類別主業比率（全国）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主業比率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P 医療，福祉</c:v>
              </c:pt>
              <c:pt idx="1">
                <c:v>F 電気・ガス・熱供給・水道業</c:v>
              </c:pt>
              <c:pt idx="2">
                <c:v>H 運輸業，郵便業</c:v>
              </c:pt>
              <c:pt idx="3">
                <c:v>D 建設業</c:v>
              </c:pt>
              <c:pt idx="4">
                <c:v>I 卸売業，小売業</c:v>
              </c:pt>
              <c:pt idx="5">
                <c:v>M 宿泊業，飲食サービス業</c:v>
              </c:pt>
              <c:pt idx="6">
                <c:v>G 情報通信業</c:v>
              </c:pt>
              <c:pt idx="7">
                <c:v>E 製造業</c:v>
              </c:pt>
              <c:pt idx="8">
                <c:v>K 不動産業，物品賃貸業</c:v>
              </c:pt>
              <c:pt idx="9">
                <c:v>A～B 農林漁業(個人経営を除く)</c:v>
              </c:pt>
              <c:pt idx="10">
                <c:v>J 金融業，保険業</c:v>
              </c:pt>
              <c:pt idx="11">
                <c:v>L 学術研究，専門・技術サービス業</c:v>
              </c:pt>
              <c:pt idx="12">
                <c:v>N 生活関連サービス業，娯楽業</c:v>
              </c:pt>
              <c:pt idx="13">
                <c:v>O 教育，学習支援業</c:v>
              </c:pt>
              <c:pt idx="14">
                <c:v>C 鉱業，採石業，砂利採取業</c:v>
              </c:pt>
              <c:pt idx="15">
                <c:v>R サービス業(他に分類されないもの)</c:v>
              </c:pt>
            </c:strLit>
          </c:cat>
          <c:val>
            <c:numLit>
              <c:ptCount val="16"/>
              <c:pt idx="0">
                <c:v>0.9887</c:v>
              </c:pt>
              <c:pt idx="1">
                <c:v>0.982199999999999</c:v>
              </c:pt>
              <c:pt idx="2">
                <c:v>0.942999999999999</c:v>
              </c:pt>
              <c:pt idx="3">
                <c:v>0.9379</c:v>
              </c:pt>
              <c:pt idx="4">
                <c:v>0.9284</c:v>
              </c:pt>
              <c:pt idx="5">
                <c:v>0.901299999999999</c:v>
              </c:pt>
              <c:pt idx="6">
                <c:v>0.883199999999999</c:v>
              </c:pt>
              <c:pt idx="7">
                <c:v>0.878799999999999</c:v>
              </c:pt>
              <c:pt idx="8">
                <c:v>0.8717</c:v>
              </c:pt>
              <c:pt idx="9">
                <c:v>0.8462</c:v>
              </c:pt>
              <c:pt idx="10">
                <c:v>0.8437</c:v>
              </c:pt>
              <c:pt idx="11">
                <c:v>0.804489999999999</c:v>
              </c:pt>
              <c:pt idx="12">
                <c:v>0.797099999999999</c:v>
              </c:pt>
              <c:pt idx="13">
                <c:v>0.7508</c:v>
              </c:pt>
              <c:pt idx="14">
                <c:v>0.733099999999999</c:v>
              </c:pt>
              <c:pt idx="15">
                <c:v>0.673799999999999</c:v>
              </c:pt>
            </c:numLit>
          </c:val>
        </c:ser>
        <c:ser>
          <c:idx val="1"/>
          <c:order val="1"/>
          <c:tx>
            <c:v>主業以外比率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P 医療，福祉</c:v>
              </c:pt>
              <c:pt idx="1">
                <c:v>F 電気・ガス・熱供給・水道業</c:v>
              </c:pt>
              <c:pt idx="2">
                <c:v>H 運輸業，郵便業</c:v>
              </c:pt>
              <c:pt idx="3">
                <c:v>D 建設業</c:v>
              </c:pt>
              <c:pt idx="4">
                <c:v>I 卸売業，小売業</c:v>
              </c:pt>
              <c:pt idx="5">
                <c:v>M 宿泊業，飲食サービス業</c:v>
              </c:pt>
              <c:pt idx="6">
                <c:v>G 情報通信業</c:v>
              </c:pt>
              <c:pt idx="7">
                <c:v>E 製造業</c:v>
              </c:pt>
              <c:pt idx="8">
                <c:v>K 不動産業，物品賃貸業</c:v>
              </c:pt>
              <c:pt idx="9">
                <c:v>A～B 農林漁業(個人経営を除く)</c:v>
              </c:pt>
              <c:pt idx="10">
                <c:v>J 金融業，保険業</c:v>
              </c:pt>
              <c:pt idx="11">
                <c:v>L 学術研究，専門・技術サービス業</c:v>
              </c:pt>
              <c:pt idx="12">
                <c:v>N 生活関連サービス業，娯楽業</c:v>
              </c:pt>
              <c:pt idx="13">
                <c:v>O 教育，学習支援業</c:v>
              </c:pt>
              <c:pt idx="14">
                <c:v>C 鉱業，採石業，砂利採取業</c:v>
              </c:pt>
              <c:pt idx="15">
                <c:v>R サービス業(他に分類されないもの)</c:v>
              </c:pt>
            </c:strLit>
          </c:cat>
          <c:val>
            <c:numLit>
              <c:ptCount val="16"/>
              <c:pt idx="0">
                <c:v>0.0112999999999999</c:v>
              </c:pt>
              <c:pt idx="1">
                <c:v>0.0178</c:v>
              </c:pt>
              <c:pt idx="2">
                <c:v>0.057</c:v>
              </c:pt>
              <c:pt idx="3">
                <c:v>0.0620999999999999</c:v>
              </c:pt>
              <c:pt idx="4">
                <c:v>0.0715999999999999</c:v>
              </c:pt>
              <c:pt idx="5">
                <c:v>0.0987</c:v>
              </c:pt>
              <c:pt idx="6">
                <c:v>0.1168</c:v>
              </c:pt>
              <c:pt idx="7">
                <c:v>0.1212</c:v>
              </c:pt>
              <c:pt idx="8">
                <c:v>0.128299999999999</c:v>
              </c:pt>
              <c:pt idx="9">
                <c:v>0.153799999999999</c:v>
              </c:pt>
              <c:pt idx="10">
                <c:v>0.156299999999999</c:v>
              </c:pt>
              <c:pt idx="11">
                <c:v>0.19551</c:v>
              </c:pt>
              <c:pt idx="12">
                <c:v>0.2029</c:v>
              </c:pt>
              <c:pt idx="13">
                <c:v>0.2492</c:v>
              </c:pt>
              <c:pt idx="14">
                <c:v>0.266899999999999</c:v>
              </c:pt>
              <c:pt idx="15">
                <c:v>0.3262</c:v>
              </c:pt>
            </c:numLit>
          </c:val>
        </c:ser>
        <c:overlap val="100"/>
        <c:axId val="54387498"/>
        <c:axId val="19725435"/>
      </c:barChart>
      <c:catAx>
        <c:axId val="54387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 val="autoZero"/>
        <c:auto val="1"/>
        <c:lblOffset val="100"/>
        <c:tickLblSkip val="10"/>
        <c:noMultiLvlLbl val="0"/>
      </c:catAx>
      <c:valAx>
        <c:axId val="1972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　産業大分類別主業比率（長崎県）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主業比率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J 金融業，保険業</c:v>
              </c:pt>
              <c:pt idx="1">
                <c:v>F 電気・ガス・熱供給・水道業</c:v>
              </c:pt>
              <c:pt idx="2">
                <c:v>P 医療，福祉</c:v>
              </c:pt>
              <c:pt idx="3">
                <c:v>D 建設業</c:v>
              </c:pt>
              <c:pt idx="4">
                <c:v>I 卸売業，小売業</c:v>
              </c:pt>
              <c:pt idx="5">
                <c:v>H 運輸業，郵便業</c:v>
              </c:pt>
              <c:pt idx="6">
                <c:v>A～B 農林漁業(個人経営を除く)</c:v>
              </c:pt>
              <c:pt idx="7">
                <c:v>G 情報通信業</c:v>
              </c:pt>
              <c:pt idx="8">
                <c:v>M 宿泊業，飲食サービス業</c:v>
              </c:pt>
              <c:pt idx="9">
                <c:v>K 不動産業，物品賃貸業</c:v>
              </c:pt>
              <c:pt idx="10">
                <c:v>L 学術研究，専門・技術サービス業</c:v>
              </c:pt>
              <c:pt idx="11">
                <c:v>R サービス業(他に分類されないもの)</c:v>
              </c:pt>
              <c:pt idx="12">
                <c:v>E 製造業</c:v>
              </c:pt>
              <c:pt idx="13">
                <c:v>O 教育，学習支援業</c:v>
              </c:pt>
              <c:pt idx="14">
                <c:v>N 生活関連サービス業，娯楽業</c:v>
              </c:pt>
              <c:pt idx="15">
                <c:v>C 鉱業，採石業，砂利採取業</c:v>
              </c:pt>
            </c:strLit>
          </c:cat>
          <c:val>
            <c:numLit>
              <c:ptCount val="16"/>
              <c:pt idx="0">
                <c:v>0.994</c:v>
              </c:pt>
              <c:pt idx="1">
                <c:v>0.992999999999999</c:v>
              </c:pt>
              <c:pt idx="2">
                <c:v>0.992999999999999</c:v>
              </c:pt>
              <c:pt idx="3">
                <c:v>0.9481</c:v>
              </c:pt>
              <c:pt idx="4">
                <c:v>0.927699999999999</c:v>
              </c:pt>
              <c:pt idx="5">
                <c:v>0.918399999999999</c:v>
              </c:pt>
              <c:pt idx="6">
                <c:v>0.9104</c:v>
              </c:pt>
              <c:pt idx="7">
                <c:v>0.887099999999999</c:v>
              </c:pt>
              <c:pt idx="8">
                <c:v>0.8859</c:v>
              </c:pt>
              <c:pt idx="9">
                <c:v>0.8759</c:v>
              </c:pt>
              <c:pt idx="10">
                <c:v>0.87063</c:v>
              </c:pt>
              <c:pt idx="11">
                <c:v>0.8579</c:v>
              </c:pt>
              <c:pt idx="12">
                <c:v>0.8425</c:v>
              </c:pt>
              <c:pt idx="13">
                <c:v>0.712399999999999</c:v>
              </c:pt>
              <c:pt idx="14">
                <c:v>0.7118</c:v>
              </c:pt>
              <c:pt idx="15">
                <c:v>0.606099999999999</c:v>
              </c:pt>
            </c:numLit>
          </c:val>
        </c:ser>
        <c:ser>
          <c:idx val="1"/>
          <c:order val="1"/>
          <c:tx>
            <c:v>主業以外比率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J 金融業，保険業</c:v>
              </c:pt>
              <c:pt idx="1">
                <c:v>F 電気・ガス・熱供給・水道業</c:v>
              </c:pt>
              <c:pt idx="2">
                <c:v>P 医療，福祉</c:v>
              </c:pt>
              <c:pt idx="3">
                <c:v>D 建設業</c:v>
              </c:pt>
              <c:pt idx="4">
                <c:v>I 卸売業，小売業</c:v>
              </c:pt>
              <c:pt idx="5">
                <c:v>H 運輸業，郵便業</c:v>
              </c:pt>
              <c:pt idx="6">
                <c:v>A～B 農林漁業(個人経営を除く)</c:v>
              </c:pt>
              <c:pt idx="7">
                <c:v>G 情報通信業</c:v>
              </c:pt>
              <c:pt idx="8">
                <c:v>M 宿泊業，飲食サービス業</c:v>
              </c:pt>
              <c:pt idx="9">
                <c:v>K 不動産業，物品賃貸業</c:v>
              </c:pt>
              <c:pt idx="10">
                <c:v>L 学術研究，専門・技術サービス業</c:v>
              </c:pt>
              <c:pt idx="11">
                <c:v>R サービス業(他に分類されないもの)</c:v>
              </c:pt>
              <c:pt idx="12">
                <c:v>E 製造業</c:v>
              </c:pt>
              <c:pt idx="13">
                <c:v>O 教育，学習支援業</c:v>
              </c:pt>
              <c:pt idx="14">
                <c:v>N 生活関連サービス業，娯楽業</c:v>
              </c:pt>
              <c:pt idx="15">
                <c:v>C 鉱業，採石業，砂利採取業</c:v>
              </c:pt>
            </c:strLit>
          </c:cat>
          <c:val>
            <c:numLit>
              <c:ptCount val="16"/>
              <c:pt idx="0">
                <c:v>0.00599999999999994</c:v>
              </c:pt>
              <c:pt idx="1">
                <c:v>0.00700000000000002</c:v>
              </c:pt>
              <c:pt idx="2">
                <c:v>0.00700000000000002</c:v>
              </c:pt>
              <c:pt idx="3">
                <c:v>0.0518999999999999</c:v>
              </c:pt>
              <c:pt idx="4">
                <c:v>0.0723</c:v>
              </c:pt>
              <c:pt idx="5">
                <c:v>0.0815999999999999</c:v>
              </c:pt>
              <c:pt idx="6">
                <c:v>0.0895999999999999</c:v>
              </c:pt>
              <c:pt idx="7">
                <c:v>0.1129</c:v>
              </c:pt>
              <c:pt idx="8">
                <c:v>0.114099999999999</c:v>
              </c:pt>
              <c:pt idx="9">
                <c:v>0.124099999999999</c:v>
              </c:pt>
              <c:pt idx="10">
                <c:v>0.129369999999999</c:v>
              </c:pt>
              <c:pt idx="11">
                <c:v>0.142099999999999</c:v>
              </c:pt>
              <c:pt idx="12">
                <c:v>0.1575</c:v>
              </c:pt>
              <c:pt idx="13">
                <c:v>0.2876</c:v>
              </c:pt>
              <c:pt idx="14">
                <c:v>0.288199999999999</c:v>
              </c:pt>
              <c:pt idx="15">
                <c:v>0.3939</c:v>
              </c:pt>
            </c:numLit>
          </c:val>
        </c:ser>
        <c:overlap val="100"/>
        <c:axId val="43311188"/>
        <c:axId val="54256373"/>
      </c:barChart>
      <c:catAx>
        <c:axId val="43311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 val="autoZero"/>
        <c:auto val="1"/>
        <c:lblOffset val="100"/>
        <c:tickLblSkip val="10"/>
        <c:noMultiLvlLbl val="0"/>
      </c:catAx>
      <c:valAx>
        <c:axId val="542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1009650</xdr:colOff>
      <xdr:row>1</xdr:row>
      <xdr:rowOff>0</xdr:rowOff>
    </xdr:from>
    <xdr:ext cx="19050" cy="152400"/>
    <xdr:sp fLocksText="0">
      <xdr:nvSpPr>
        <xdr:cNvPr id="1" name="Text Box 22"/>
        <xdr:cNvSpPr txBox="1">
          <a:spLocks noChangeArrowheads="1"/>
        </xdr:cNvSpPr>
      </xdr:nvSpPr>
      <xdr:spPr>
        <a:xfrm>
          <a:off x="1114425" y="2857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2476500</xdr:colOff>
      <xdr:row>1</xdr:row>
      <xdr:rowOff>0</xdr:rowOff>
    </xdr:from>
    <xdr:ext cx="19050" cy="152400"/>
    <xdr:sp fLocksText="0">
      <xdr:nvSpPr>
        <xdr:cNvPr id="2" name="Text Box 23"/>
        <xdr:cNvSpPr txBox="1">
          <a:spLocks noChangeArrowheads="1"/>
        </xdr:cNvSpPr>
      </xdr:nvSpPr>
      <xdr:spPr>
        <a:xfrm>
          <a:off x="2581275" y="2857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1190625</xdr:colOff>
      <xdr:row>1</xdr:row>
      <xdr:rowOff>0</xdr:rowOff>
    </xdr:from>
    <xdr:ext cx="19050" cy="152400"/>
    <xdr:sp fLocksText="0">
      <xdr:nvSpPr>
        <xdr:cNvPr id="3" name="Text Box 30"/>
        <xdr:cNvSpPr txBox="1">
          <a:spLocks noChangeArrowheads="1"/>
        </xdr:cNvSpPr>
      </xdr:nvSpPr>
      <xdr:spPr>
        <a:xfrm>
          <a:off x="1295400" y="2857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2552700</xdr:colOff>
      <xdr:row>1</xdr:row>
      <xdr:rowOff>0</xdr:rowOff>
    </xdr:from>
    <xdr:ext cx="19050" cy="152400"/>
    <xdr:sp fLocksText="0">
      <xdr:nvSpPr>
        <xdr:cNvPr id="4" name="Text Box 31"/>
        <xdr:cNvSpPr txBox="1">
          <a:spLocks noChangeArrowheads="1"/>
        </xdr:cNvSpPr>
      </xdr:nvSpPr>
      <xdr:spPr>
        <a:xfrm>
          <a:off x="2657475" y="285750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1771650</xdr:colOff>
      <xdr:row>1</xdr:row>
      <xdr:rowOff>0</xdr:rowOff>
    </xdr:from>
    <xdr:ext cx="19050" cy="200025"/>
    <xdr:sp fLocksText="0">
      <xdr:nvSpPr>
        <xdr:cNvPr id="5" name="Text Box 32"/>
        <xdr:cNvSpPr txBox="1">
          <a:spLocks noChangeArrowheads="1"/>
        </xdr:cNvSpPr>
      </xdr:nvSpPr>
      <xdr:spPr>
        <a:xfrm>
          <a:off x="1876425" y="2857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2552700</xdr:colOff>
      <xdr:row>1</xdr:row>
      <xdr:rowOff>0</xdr:rowOff>
    </xdr:from>
    <xdr:ext cx="19050" cy="200025"/>
    <xdr:sp fLocksText="0">
      <xdr:nvSpPr>
        <xdr:cNvPr id="6" name="Text Box 33"/>
        <xdr:cNvSpPr txBox="1">
          <a:spLocks noChangeArrowheads="1"/>
        </xdr:cNvSpPr>
      </xdr:nvSpPr>
      <xdr:spPr>
        <a:xfrm>
          <a:off x="2657475" y="2857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1571625</xdr:colOff>
      <xdr:row>1</xdr:row>
      <xdr:rowOff>0</xdr:rowOff>
    </xdr:from>
    <xdr:ext cx="28575" cy="581025"/>
    <xdr:sp>
      <xdr:nvSpPr>
        <xdr:cNvPr id="7" name="Text Box 34"/>
        <xdr:cNvSpPr txBox="1">
          <a:spLocks noChangeArrowheads="1"/>
        </xdr:cNvSpPr>
      </xdr:nvSpPr>
      <xdr:spPr>
        <a:xfrm>
          <a:off x="1676400" y="285750"/>
          <a:ext cx="28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</xdr:col>
      <xdr:colOff>2514600</xdr:colOff>
      <xdr:row>1</xdr:row>
      <xdr:rowOff>0</xdr:rowOff>
    </xdr:from>
    <xdr:ext cx="19050" cy="200025"/>
    <xdr:sp fLocksText="0">
      <xdr:nvSpPr>
        <xdr:cNvPr id="8" name="Text Box 35"/>
        <xdr:cNvSpPr txBox="1">
          <a:spLocks noChangeArrowheads="1"/>
        </xdr:cNvSpPr>
      </xdr:nvSpPr>
      <xdr:spPr>
        <a:xfrm>
          <a:off x="2619375" y="28575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2"/>
        <xdr:cNvGraphicFramePr/>
      </xdr:nvGraphicFramePr>
      <xdr:xfrm>
        <a:off x="114300" y="3505200"/>
        <a:ext cx="749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2" name="Chart 13"/>
        <xdr:cNvGraphicFramePr/>
      </xdr:nvGraphicFramePr>
      <xdr:xfrm>
        <a:off x="104775" y="3505200"/>
        <a:ext cx="7505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0906;&#22577;&#25991;&#26360;\&#12304;&#12486;&#12473;&#12488;&#12305;H21&#24037;&#26989;&#32113;&#35336;_&#27010;&#352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P00OT030\05shoukou\29%20&#24179;&#25104;29&#24180;&#24230;\02_&#32076;&#28168;&#12475;&#12531;&#12469;&#12473;\100_&#12304;&#27508;&#12305;&#20844;&#34920;\&#29987;&#26989;&#27178;&#26029;&#36895;&#22577;\&#22269;&#20803;&#12487;&#12540;&#12479;\&#20803;&#36039;&#26009;\&#37117;&#36947;&#24220;&#30476;&#21029;&#29987;&#26989;&#22823;&#20998;&#39006;&#21029;&#20107;&#26989;&#25152;&#25968;&#12539;&#24467;&#26989;&#32773;&#25968;&#22679;&#281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表一覧"/>
      <sheetName val="概要表1"/>
      <sheetName val="概要表2"/>
      <sheetName val="概要表3"/>
      <sheetName val="概要表4"/>
      <sheetName val="概要表5"/>
      <sheetName val="概要表6"/>
      <sheetName val="概要表7"/>
      <sheetName val="概要表8"/>
      <sheetName val="概要表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6事業所数"/>
      <sheetName val="H24事業所数"/>
      <sheetName val="事業所増減率"/>
      <sheetName val="事業所増減"/>
      <sheetName val="H24従業者数"/>
      <sheetName val="H26従業者数"/>
      <sheetName val="従業者数増減"/>
      <sheetName val="従業者数増減率"/>
      <sheetName val="事業所元表"/>
      <sheetName val="従業者数元表"/>
      <sheetName val="H28従業者数増減率"/>
      <sheetName val="H28従業者数増減"/>
      <sheetName val="H28事業所増減率"/>
      <sheetName val="H28事業所増減"/>
      <sheetName val="H28売上"/>
      <sheetName val="H28売上元表"/>
    </sheetNames>
    <sheetDataSet>
      <sheetData sheetId="8">
        <row r="12">
          <cell r="A12" t="str">
            <v>A 農業，林業</v>
          </cell>
          <cell r="B12" t="str">
            <v>愛知県</v>
          </cell>
          <cell r="E12">
            <v>74</v>
          </cell>
          <cell r="F12">
            <v>9.475032010243268</v>
          </cell>
        </row>
        <row r="13">
          <cell r="A13" t="str">
            <v>A 農業，林業</v>
          </cell>
          <cell r="B13" t="str">
            <v>愛媛県</v>
          </cell>
          <cell r="E13">
            <v>15</v>
          </cell>
          <cell r="F13">
            <v>3.3185840707964616</v>
          </cell>
        </row>
        <row r="14">
          <cell r="A14" t="str">
            <v>A 農業，林業</v>
          </cell>
          <cell r="B14" t="str">
            <v>茨城県</v>
          </cell>
          <cell r="E14">
            <v>33</v>
          </cell>
          <cell r="F14">
            <v>4.156171284634766</v>
          </cell>
        </row>
        <row r="15">
          <cell r="A15" t="str">
            <v>A 農業，林業</v>
          </cell>
          <cell r="B15" t="str">
            <v>岡山県</v>
          </cell>
          <cell r="E15">
            <v>70</v>
          </cell>
          <cell r="F15">
            <v>17.326732673267315</v>
          </cell>
        </row>
        <row r="16">
          <cell r="A16" t="str">
            <v>A 農業，林業</v>
          </cell>
          <cell r="B16" t="str">
            <v>沖縄県</v>
          </cell>
          <cell r="E16">
            <v>87</v>
          </cell>
          <cell r="F16">
            <v>26.68711656441718</v>
          </cell>
        </row>
        <row r="17">
          <cell r="A17" t="str">
            <v>A 農業，林業</v>
          </cell>
          <cell r="B17" t="str">
            <v>岩手県</v>
          </cell>
          <cell r="E17">
            <v>12</v>
          </cell>
          <cell r="F17">
            <v>1.5364916773367412</v>
          </cell>
        </row>
        <row r="18">
          <cell r="A18" t="str">
            <v>A 農業，林業</v>
          </cell>
          <cell r="B18" t="str">
            <v>岐阜県</v>
          </cell>
          <cell r="E18">
            <v>59</v>
          </cell>
          <cell r="F18">
            <v>10.61151079136691</v>
          </cell>
        </row>
        <row r="19">
          <cell r="A19" t="str">
            <v>A 農業，林業</v>
          </cell>
          <cell r="B19" t="str">
            <v>宮崎県</v>
          </cell>
          <cell r="E19">
            <v>52</v>
          </cell>
          <cell r="F19">
            <v>6.103286384976528</v>
          </cell>
        </row>
        <row r="20">
          <cell r="A20" t="str">
            <v>A 農業，林業</v>
          </cell>
          <cell r="B20" t="str">
            <v>宮城県</v>
          </cell>
          <cell r="E20">
            <v>65</v>
          </cell>
          <cell r="F20">
            <v>13.13131313131312</v>
          </cell>
        </row>
        <row r="21">
          <cell r="A21" t="str">
            <v>A 農業，林業</v>
          </cell>
          <cell r="B21" t="str">
            <v>京都府</v>
          </cell>
          <cell r="E21">
            <v>38</v>
          </cell>
          <cell r="F21">
            <v>15.079365079365076</v>
          </cell>
        </row>
        <row r="22">
          <cell r="A22" t="str">
            <v>A 農業，林業</v>
          </cell>
          <cell r="B22" t="str">
            <v>熊本県</v>
          </cell>
          <cell r="E22">
            <v>39</v>
          </cell>
          <cell r="F22">
            <v>5.13833992094861</v>
          </cell>
        </row>
        <row r="23">
          <cell r="A23" t="str">
            <v>A 農業，林業</v>
          </cell>
          <cell r="B23" t="str">
            <v>群馬県</v>
          </cell>
          <cell r="E23">
            <v>65</v>
          </cell>
          <cell r="F23">
            <v>11.669658886894084</v>
          </cell>
        </row>
        <row r="24">
          <cell r="A24" t="str">
            <v>A 農業，林業</v>
          </cell>
          <cell r="B24" t="str">
            <v>広島県</v>
          </cell>
          <cell r="E24">
            <v>115</v>
          </cell>
          <cell r="F24">
            <v>18.883415435139582</v>
          </cell>
        </row>
        <row r="25">
          <cell r="A25" t="str">
            <v>A 農業，林業</v>
          </cell>
          <cell r="B25" t="str">
            <v>香川県</v>
          </cell>
          <cell r="E25">
            <v>88</v>
          </cell>
          <cell r="F25">
            <v>31.095406360424022</v>
          </cell>
        </row>
        <row r="26">
          <cell r="A26" t="str">
            <v>A 農業，林業</v>
          </cell>
          <cell r="B26" t="str">
            <v>高知県</v>
          </cell>
          <cell r="E26">
            <v>44</v>
          </cell>
          <cell r="F26">
            <v>19.04761904761905</v>
          </cell>
        </row>
        <row r="27">
          <cell r="A27" t="str">
            <v>A 農業，林業</v>
          </cell>
          <cell r="B27" t="str">
            <v>佐賀県</v>
          </cell>
          <cell r="E27">
            <v>46</v>
          </cell>
          <cell r="F27">
            <v>19.57446808510639</v>
          </cell>
        </row>
        <row r="28">
          <cell r="A28" t="str">
            <v>A 農業，林業</v>
          </cell>
          <cell r="B28" t="str">
            <v>埼玉県</v>
          </cell>
          <cell r="E28">
            <v>71</v>
          </cell>
          <cell r="F28">
            <v>13.172541743970314</v>
          </cell>
        </row>
        <row r="29">
          <cell r="A29" t="str">
            <v>A 農業，林業</v>
          </cell>
          <cell r="B29" t="str">
            <v>三重県</v>
          </cell>
          <cell r="E29">
            <v>94</v>
          </cell>
          <cell r="F29">
            <v>21.218961625282162</v>
          </cell>
        </row>
        <row r="30">
          <cell r="A30" t="str">
            <v>A 農業，林業</v>
          </cell>
          <cell r="B30" t="str">
            <v>山形県</v>
          </cell>
          <cell r="E30">
            <v>52</v>
          </cell>
          <cell r="F30">
            <v>12.12121212121211</v>
          </cell>
        </row>
        <row r="31">
          <cell r="A31" t="str">
            <v>A 農業，林業</v>
          </cell>
          <cell r="B31" t="str">
            <v>山口県</v>
          </cell>
          <cell r="E31">
            <v>52</v>
          </cell>
          <cell r="F31">
            <v>15.853658536585357</v>
          </cell>
        </row>
        <row r="32">
          <cell r="A32" t="str">
            <v>A 農業，林業</v>
          </cell>
          <cell r="B32" t="str">
            <v>山梨県</v>
          </cell>
          <cell r="E32">
            <v>69</v>
          </cell>
          <cell r="F32">
            <v>32.3943661971831</v>
          </cell>
        </row>
        <row r="33">
          <cell r="A33" t="str">
            <v>A 農業，林業</v>
          </cell>
          <cell r="B33" t="str">
            <v>滋賀県</v>
          </cell>
          <cell r="E33">
            <v>72</v>
          </cell>
          <cell r="F33">
            <v>24.080267558528433</v>
          </cell>
        </row>
        <row r="34">
          <cell r="A34" t="str">
            <v>A 農業，林業</v>
          </cell>
          <cell r="B34" t="str">
            <v>鹿児島県</v>
          </cell>
          <cell r="E34">
            <v>87</v>
          </cell>
          <cell r="F34">
            <v>6.845003933910306</v>
          </cell>
        </row>
        <row r="35">
          <cell r="A35" t="str">
            <v>A 農業，林業</v>
          </cell>
          <cell r="B35" t="str">
            <v>秋田県</v>
          </cell>
          <cell r="E35">
            <v>118</v>
          </cell>
          <cell r="F35">
            <v>20.17094017094017</v>
          </cell>
        </row>
        <row r="36">
          <cell r="A36" t="str">
            <v>A 農業，林業</v>
          </cell>
          <cell r="B36" t="str">
            <v>新潟県</v>
          </cell>
          <cell r="E36">
            <v>50</v>
          </cell>
          <cell r="F36">
            <v>4.440497335701593</v>
          </cell>
        </row>
        <row r="37">
          <cell r="A37" t="str">
            <v>A 農業，林業</v>
          </cell>
          <cell r="B37" t="str">
            <v>神奈川県</v>
          </cell>
          <cell r="E37">
            <v>80</v>
          </cell>
          <cell r="F37">
            <v>13.745704467353946</v>
          </cell>
        </row>
        <row r="38">
          <cell r="A38" t="str">
            <v>A 農業，林業</v>
          </cell>
          <cell r="B38" t="str">
            <v>青森県</v>
          </cell>
          <cell r="E38">
            <v>88</v>
          </cell>
          <cell r="F38">
            <v>16.698292220113856</v>
          </cell>
        </row>
        <row r="39">
          <cell r="A39" t="str">
            <v>A 農業，林業</v>
          </cell>
          <cell r="B39" t="str">
            <v>静岡県</v>
          </cell>
          <cell r="E39">
            <v>69</v>
          </cell>
          <cell r="F39">
            <v>13.092979127134726</v>
          </cell>
        </row>
        <row r="40">
          <cell r="A40" t="str">
            <v>A 農業，林業</v>
          </cell>
          <cell r="B40" t="str">
            <v>石川県</v>
          </cell>
          <cell r="E40">
            <v>56</v>
          </cell>
          <cell r="F40">
            <v>18.42105263157893</v>
          </cell>
        </row>
        <row r="41">
          <cell r="A41" t="str">
            <v>A 農業，林業</v>
          </cell>
          <cell r="B41" t="str">
            <v>千葉県</v>
          </cell>
          <cell r="E41">
            <v>85</v>
          </cell>
          <cell r="F41">
            <v>9.65909090909092</v>
          </cell>
        </row>
        <row r="42">
          <cell r="A42" t="str">
            <v>A 農業，林業</v>
          </cell>
          <cell r="B42" t="str">
            <v>全国</v>
          </cell>
          <cell r="E42">
            <v>2972</v>
          </cell>
          <cell r="F42">
            <v>11.270383010997335</v>
          </cell>
        </row>
        <row r="43">
          <cell r="A43" t="str">
            <v>A 農業，林業</v>
          </cell>
          <cell r="B43" t="str">
            <v>大阪府</v>
          </cell>
          <cell r="E43">
            <v>52</v>
          </cell>
          <cell r="F43">
            <v>21.311475409836063</v>
          </cell>
        </row>
        <row r="44">
          <cell r="A44" t="str">
            <v>A 農業，林業</v>
          </cell>
          <cell r="B44" t="str">
            <v>大分県</v>
          </cell>
          <cell r="E44">
            <v>46</v>
          </cell>
          <cell r="F44">
            <v>7.540983606557376</v>
          </cell>
        </row>
        <row r="45">
          <cell r="A45" t="str">
            <v>A 農業，林業</v>
          </cell>
          <cell r="B45" t="str">
            <v>長崎県</v>
          </cell>
          <cell r="E45">
            <v>20</v>
          </cell>
          <cell r="F45">
            <v>6.25</v>
          </cell>
        </row>
        <row r="46">
          <cell r="A46" t="str">
            <v>A 農業，林業</v>
          </cell>
          <cell r="B46" t="str">
            <v>長野県</v>
          </cell>
          <cell r="E46">
            <v>87</v>
          </cell>
          <cell r="F46">
            <v>8.761329305135959</v>
          </cell>
        </row>
        <row r="47">
          <cell r="A47" t="str">
            <v>A 農業，林業</v>
          </cell>
          <cell r="B47" t="str">
            <v>鳥取県</v>
          </cell>
          <cell r="E47">
            <v>87</v>
          </cell>
          <cell r="F47">
            <v>40.65420560747663</v>
          </cell>
        </row>
        <row r="48">
          <cell r="A48" t="str">
            <v>A 農業，林業</v>
          </cell>
          <cell r="B48" t="str">
            <v>島根県</v>
          </cell>
          <cell r="E48">
            <v>33</v>
          </cell>
          <cell r="F48">
            <v>9.969788519637461</v>
          </cell>
        </row>
        <row r="49">
          <cell r="A49" t="str">
            <v>A 農業，林業</v>
          </cell>
          <cell r="B49" t="str">
            <v>東京都</v>
          </cell>
          <cell r="E49">
            <v>47</v>
          </cell>
          <cell r="F49">
            <v>10.706150341685657</v>
          </cell>
        </row>
        <row r="50">
          <cell r="A50" t="str">
            <v>A 農業，林業</v>
          </cell>
          <cell r="B50" t="str">
            <v>徳島県</v>
          </cell>
          <cell r="E50">
            <v>36</v>
          </cell>
          <cell r="F50">
            <v>13.090909090909093</v>
          </cell>
        </row>
        <row r="51">
          <cell r="A51" t="str">
            <v>A 農業，林業</v>
          </cell>
          <cell r="B51" t="str">
            <v>栃木県</v>
          </cell>
          <cell r="E51">
            <v>46</v>
          </cell>
          <cell r="F51">
            <v>8.84615384615384</v>
          </cell>
        </row>
        <row r="52">
          <cell r="A52" t="str">
            <v>A 農業，林業</v>
          </cell>
          <cell r="B52" t="str">
            <v>奈良県</v>
          </cell>
          <cell r="E52">
            <v>28</v>
          </cell>
          <cell r="F52">
            <v>26.666666666666657</v>
          </cell>
        </row>
        <row r="53">
          <cell r="A53" t="str">
            <v>A 農業，林業</v>
          </cell>
          <cell r="B53" t="str">
            <v>富山県</v>
          </cell>
          <cell r="E53">
            <v>56</v>
          </cell>
          <cell r="F53">
            <v>15.013404825737268</v>
          </cell>
        </row>
        <row r="54">
          <cell r="A54" t="str">
            <v>A 農業，林業</v>
          </cell>
          <cell r="B54" t="str">
            <v>福井県</v>
          </cell>
          <cell r="E54">
            <v>36</v>
          </cell>
          <cell r="F54">
            <v>14.754098360655732</v>
          </cell>
        </row>
        <row r="55">
          <cell r="A55" t="str">
            <v>A 農業，林業</v>
          </cell>
          <cell r="B55" t="str">
            <v>福岡県</v>
          </cell>
          <cell r="E55">
            <v>42</v>
          </cell>
          <cell r="F55">
            <v>6.583072100313487</v>
          </cell>
        </row>
        <row r="56">
          <cell r="A56" t="str">
            <v>A 農業，林業</v>
          </cell>
          <cell r="B56" t="str">
            <v>福島県</v>
          </cell>
          <cell r="E56">
            <v>42</v>
          </cell>
          <cell r="F56">
            <v>7.567567567567551</v>
          </cell>
        </row>
        <row r="57">
          <cell r="A57" t="str">
            <v>A 農業，林業</v>
          </cell>
          <cell r="B57" t="str">
            <v>兵庫県</v>
          </cell>
          <cell r="E57">
            <v>110</v>
          </cell>
          <cell r="F57">
            <v>22.13279678068409</v>
          </cell>
        </row>
        <row r="58">
          <cell r="A58" t="str">
            <v>A 農業，林業</v>
          </cell>
          <cell r="B58" t="str">
            <v>北海道</v>
          </cell>
          <cell r="E58">
            <v>243</v>
          </cell>
          <cell r="F58">
            <v>7.115666178623712</v>
          </cell>
        </row>
        <row r="59">
          <cell r="A59" t="str">
            <v>A 農業，林業</v>
          </cell>
          <cell r="B59" t="str">
            <v>和歌山県</v>
          </cell>
          <cell r="E59">
            <v>16</v>
          </cell>
          <cell r="F59">
            <v>9.03954802259888</v>
          </cell>
        </row>
        <row r="60">
          <cell r="A60" t="str">
            <v>B 漁業</v>
          </cell>
          <cell r="B60" t="str">
            <v>愛知県</v>
          </cell>
          <cell r="E60">
            <v>12</v>
          </cell>
          <cell r="F60">
            <v>22.22222222222223</v>
          </cell>
        </row>
        <row r="61">
          <cell r="A61" t="str">
            <v>B 漁業</v>
          </cell>
          <cell r="B61" t="str">
            <v>愛媛県</v>
          </cell>
          <cell r="E61">
            <v>-3</v>
          </cell>
          <cell r="F61">
            <v>-2.1126760563380316</v>
          </cell>
        </row>
        <row r="62">
          <cell r="A62" t="str">
            <v>B 漁業</v>
          </cell>
          <cell r="B62" t="str">
            <v>茨城県</v>
          </cell>
          <cell r="E62">
            <v>2</v>
          </cell>
          <cell r="F62">
            <v>5.128205128205138</v>
          </cell>
        </row>
        <row r="63">
          <cell r="A63" t="str">
            <v>B 漁業</v>
          </cell>
          <cell r="B63" t="str">
            <v>岡山県</v>
          </cell>
          <cell r="E63">
            <v>-5</v>
          </cell>
          <cell r="F63">
            <v>-16.129032258064512</v>
          </cell>
        </row>
        <row r="64">
          <cell r="A64" t="str">
            <v>B 漁業</v>
          </cell>
          <cell r="B64" t="str">
            <v>沖縄県</v>
          </cell>
          <cell r="E64">
            <v>-7</v>
          </cell>
          <cell r="F64">
            <v>-20.588235294117652</v>
          </cell>
        </row>
        <row r="65">
          <cell r="A65" t="str">
            <v>B 漁業</v>
          </cell>
          <cell r="B65" t="str">
            <v>岩手県</v>
          </cell>
          <cell r="E65">
            <v>8</v>
          </cell>
          <cell r="F65">
            <v>10.810810810810807</v>
          </cell>
        </row>
        <row r="66">
          <cell r="A66" t="str">
            <v>B 漁業</v>
          </cell>
          <cell r="B66" t="str">
            <v>岐阜県</v>
          </cell>
          <cell r="E66">
            <v>0</v>
          </cell>
          <cell r="F66">
            <v>0</v>
          </cell>
        </row>
        <row r="67">
          <cell r="A67" t="str">
            <v>B 漁業</v>
          </cell>
          <cell r="B67" t="str">
            <v>宮崎県</v>
          </cell>
          <cell r="E67">
            <v>-9</v>
          </cell>
          <cell r="F67">
            <v>-4.736842105263165</v>
          </cell>
        </row>
        <row r="68">
          <cell r="A68" t="str">
            <v>B 漁業</v>
          </cell>
          <cell r="B68" t="str">
            <v>宮城県</v>
          </cell>
          <cell r="E68">
            <v>34</v>
          </cell>
          <cell r="F68">
            <v>72.34042553191489</v>
          </cell>
        </row>
        <row r="69">
          <cell r="A69" t="str">
            <v>B 漁業</v>
          </cell>
          <cell r="B69" t="str">
            <v>京都府</v>
          </cell>
          <cell r="E69">
            <v>-2</v>
          </cell>
          <cell r="F69">
            <v>-8.333333333333343</v>
          </cell>
        </row>
        <row r="70">
          <cell r="A70" t="str">
            <v>B 漁業</v>
          </cell>
          <cell r="B70" t="str">
            <v>熊本県</v>
          </cell>
          <cell r="E70">
            <v>-6</v>
          </cell>
          <cell r="F70">
            <v>-5.0420168067227</v>
          </cell>
        </row>
        <row r="71">
          <cell r="A71" t="str">
            <v>B 漁業</v>
          </cell>
          <cell r="B71" t="str">
            <v>群馬県</v>
          </cell>
          <cell r="E71">
            <v>-2</v>
          </cell>
          <cell r="F71">
            <v>-11.764705882352942</v>
          </cell>
        </row>
        <row r="72">
          <cell r="A72" t="str">
            <v>B 漁業</v>
          </cell>
          <cell r="B72" t="str">
            <v>広島県</v>
          </cell>
          <cell r="E72">
            <v>-2</v>
          </cell>
          <cell r="F72">
            <v>-1.9417475728155296</v>
          </cell>
        </row>
        <row r="73">
          <cell r="A73" t="str">
            <v>B 漁業</v>
          </cell>
          <cell r="B73" t="str">
            <v>香川県</v>
          </cell>
          <cell r="E73">
            <v>-10</v>
          </cell>
          <cell r="F73">
            <v>-10.526315789473685</v>
          </cell>
        </row>
        <row r="74">
          <cell r="A74" t="str">
            <v>B 漁業</v>
          </cell>
          <cell r="B74" t="str">
            <v>高知県</v>
          </cell>
          <cell r="E74">
            <v>0</v>
          </cell>
          <cell r="F74">
            <v>0</v>
          </cell>
        </row>
        <row r="75">
          <cell r="A75" t="str">
            <v>B 漁業</v>
          </cell>
          <cell r="B75" t="str">
            <v>佐賀県</v>
          </cell>
          <cell r="E75">
            <v>3</v>
          </cell>
          <cell r="F75">
            <v>17.64705882352942</v>
          </cell>
        </row>
        <row r="76">
          <cell r="A76" t="str">
            <v>B 漁業</v>
          </cell>
          <cell r="B76" t="str">
            <v>埼玉県</v>
          </cell>
          <cell r="E76">
            <v>-4</v>
          </cell>
          <cell r="F76">
            <v>-57.142857142857146</v>
          </cell>
        </row>
        <row r="77">
          <cell r="A77" t="str">
            <v>B 漁業</v>
          </cell>
          <cell r="B77" t="str">
            <v>三重県</v>
          </cell>
          <cell r="E77">
            <v>0</v>
          </cell>
          <cell r="F77">
            <v>0</v>
          </cell>
        </row>
        <row r="78">
          <cell r="A78" t="str">
            <v>B 漁業</v>
          </cell>
          <cell r="B78" t="str">
            <v>山形県</v>
          </cell>
          <cell r="E78">
            <v>-7</v>
          </cell>
          <cell r="F78">
            <v>-25.925925925925924</v>
          </cell>
        </row>
        <row r="79">
          <cell r="A79" t="str">
            <v>B 漁業</v>
          </cell>
          <cell r="B79" t="str">
            <v>山口県</v>
          </cell>
          <cell r="E79">
            <v>-1</v>
          </cell>
          <cell r="F79">
            <v>-1.639344262295083</v>
          </cell>
        </row>
        <row r="80">
          <cell r="A80" t="str">
            <v>B 漁業</v>
          </cell>
          <cell r="B80" t="str">
            <v>山梨県</v>
          </cell>
          <cell r="E80">
            <v>0</v>
          </cell>
          <cell r="F80">
            <v>0</v>
          </cell>
        </row>
        <row r="81">
          <cell r="A81" t="str">
            <v>B 漁業</v>
          </cell>
          <cell r="B81" t="str">
            <v>滋賀県</v>
          </cell>
          <cell r="E81">
            <v>1</v>
          </cell>
          <cell r="F81">
            <v>4.166666666666671</v>
          </cell>
        </row>
        <row r="82">
          <cell r="A82" t="str">
            <v>B 漁業</v>
          </cell>
          <cell r="B82" t="str">
            <v>鹿児島県</v>
          </cell>
          <cell r="E82">
            <v>-13</v>
          </cell>
          <cell r="F82">
            <v>-4.60992907801419</v>
          </cell>
        </row>
        <row r="83">
          <cell r="A83" t="str">
            <v>B 漁業</v>
          </cell>
          <cell r="B83" t="str">
            <v>秋田県</v>
          </cell>
          <cell r="E83">
            <v>-2</v>
          </cell>
          <cell r="F83">
            <v>-6.451612903225808</v>
          </cell>
        </row>
        <row r="84">
          <cell r="A84" t="str">
            <v>B 漁業</v>
          </cell>
          <cell r="B84" t="str">
            <v>新潟県</v>
          </cell>
          <cell r="E84">
            <v>1</v>
          </cell>
          <cell r="F84">
            <v>1.7857142857142776</v>
          </cell>
        </row>
        <row r="85">
          <cell r="A85" t="str">
            <v>B 漁業</v>
          </cell>
          <cell r="B85" t="str">
            <v>神奈川県</v>
          </cell>
          <cell r="E85">
            <v>-5</v>
          </cell>
          <cell r="F85">
            <v>-15.625</v>
          </cell>
        </row>
        <row r="86">
          <cell r="A86" t="str">
            <v>B 漁業</v>
          </cell>
          <cell r="B86" t="str">
            <v>青森県</v>
          </cell>
          <cell r="E86">
            <v>3</v>
          </cell>
          <cell r="F86">
            <v>4.615384615384627</v>
          </cell>
        </row>
        <row r="87">
          <cell r="A87" t="str">
            <v>B 漁業</v>
          </cell>
          <cell r="B87" t="str">
            <v>静岡県</v>
          </cell>
          <cell r="E87">
            <v>-11</v>
          </cell>
          <cell r="F87">
            <v>-7.534246575342465</v>
          </cell>
        </row>
        <row r="88">
          <cell r="A88" t="str">
            <v>B 漁業</v>
          </cell>
          <cell r="B88" t="str">
            <v>石川県</v>
          </cell>
          <cell r="E88">
            <v>-7</v>
          </cell>
          <cell r="F88">
            <v>-9.859154929577457</v>
          </cell>
        </row>
        <row r="89">
          <cell r="A89" t="str">
            <v>B 漁業</v>
          </cell>
          <cell r="B89" t="str">
            <v>千葉県</v>
          </cell>
          <cell r="E89">
            <v>0</v>
          </cell>
          <cell r="F89">
            <v>0</v>
          </cell>
        </row>
        <row r="90">
          <cell r="A90" t="str">
            <v>B 漁業</v>
          </cell>
          <cell r="B90" t="str">
            <v>全国</v>
          </cell>
          <cell r="E90">
            <v>-1</v>
          </cell>
          <cell r="F90">
            <v>-0.0287273771904637</v>
          </cell>
        </row>
        <row r="91">
          <cell r="A91" t="str">
            <v>B 漁業</v>
          </cell>
          <cell r="B91" t="str">
            <v>大阪府</v>
          </cell>
          <cell r="E91">
            <v>2</v>
          </cell>
          <cell r="F91">
            <v>50</v>
          </cell>
        </row>
        <row r="92">
          <cell r="A92" t="str">
            <v>B 漁業</v>
          </cell>
          <cell r="B92" t="str">
            <v>大分県</v>
          </cell>
          <cell r="E92">
            <v>-6</v>
          </cell>
          <cell r="F92">
            <v>-4.761904761904773</v>
          </cell>
        </row>
        <row r="93">
          <cell r="A93" t="str">
            <v>B 漁業</v>
          </cell>
          <cell r="B93" t="str">
            <v>長崎県</v>
          </cell>
          <cell r="E93">
            <v>6</v>
          </cell>
          <cell r="F93">
            <v>2.714932126696823</v>
          </cell>
        </row>
        <row r="94">
          <cell r="A94" t="str">
            <v>B 漁業</v>
          </cell>
          <cell r="B94" t="str">
            <v>長野県</v>
          </cell>
          <cell r="E94">
            <v>-4</v>
          </cell>
          <cell r="F94">
            <v>-11.42857142857143</v>
          </cell>
        </row>
        <row r="95">
          <cell r="A95" t="str">
            <v>B 漁業</v>
          </cell>
          <cell r="B95" t="str">
            <v>鳥取県</v>
          </cell>
          <cell r="E95">
            <v>4</v>
          </cell>
          <cell r="F95">
            <v>9.09090909090908</v>
          </cell>
        </row>
        <row r="96">
          <cell r="A96" t="str">
            <v>B 漁業</v>
          </cell>
          <cell r="B96" t="str">
            <v>島根県</v>
          </cell>
          <cell r="E96">
            <v>2</v>
          </cell>
          <cell r="F96">
            <v>2.8985507246376727</v>
          </cell>
        </row>
        <row r="97">
          <cell r="A97" t="str">
            <v>B 漁業</v>
          </cell>
          <cell r="B97" t="str">
            <v>東京都</v>
          </cell>
          <cell r="E97">
            <v>2</v>
          </cell>
          <cell r="F97">
            <v>12.5</v>
          </cell>
        </row>
        <row r="98">
          <cell r="A98" t="str">
            <v>B 漁業</v>
          </cell>
          <cell r="B98" t="str">
            <v>徳島県</v>
          </cell>
          <cell r="E98">
            <v>-7</v>
          </cell>
          <cell r="F98">
            <v>-12.5</v>
          </cell>
        </row>
        <row r="99">
          <cell r="A99" t="str">
            <v>B 漁業</v>
          </cell>
          <cell r="B99" t="str">
            <v>栃木県</v>
          </cell>
          <cell r="E99">
            <v>1</v>
          </cell>
          <cell r="F99">
            <v>3.125</v>
          </cell>
        </row>
        <row r="100">
          <cell r="A100" t="str">
            <v>B 漁業</v>
          </cell>
          <cell r="B100" t="str">
            <v>奈良県</v>
          </cell>
          <cell r="E100">
            <v>-1</v>
          </cell>
          <cell r="F100">
            <v>-11.111111111111114</v>
          </cell>
        </row>
        <row r="101">
          <cell r="A101" t="str">
            <v>B 漁業</v>
          </cell>
          <cell r="B101" t="str">
            <v>富山県</v>
          </cell>
          <cell r="E101">
            <v>1</v>
          </cell>
          <cell r="F101">
            <v>2.564102564102555</v>
          </cell>
        </row>
        <row r="102">
          <cell r="A102" t="str">
            <v>B 漁業</v>
          </cell>
          <cell r="B102" t="str">
            <v>福井県</v>
          </cell>
          <cell r="E102">
            <v>-2</v>
          </cell>
          <cell r="F102">
            <v>-6.666666666666671</v>
          </cell>
        </row>
        <row r="103">
          <cell r="A103" t="str">
            <v>B 漁業</v>
          </cell>
          <cell r="B103" t="str">
            <v>福岡県</v>
          </cell>
          <cell r="E103">
            <v>-2</v>
          </cell>
          <cell r="F103">
            <v>-6.060606060606062</v>
          </cell>
        </row>
        <row r="104">
          <cell r="A104" t="str">
            <v>B 漁業</v>
          </cell>
          <cell r="B104" t="str">
            <v>福島県</v>
          </cell>
          <cell r="E104">
            <v>2</v>
          </cell>
          <cell r="F104">
            <v>6.451612903225794</v>
          </cell>
        </row>
        <row r="105">
          <cell r="A105" t="str">
            <v>B 漁業</v>
          </cell>
          <cell r="B105" t="str">
            <v>兵庫県</v>
          </cell>
          <cell r="E105">
            <v>0</v>
          </cell>
          <cell r="F105">
            <v>0</v>
          </cell>
        </row>
        <row r="106">
          <cell r="A106" t="str">
            <v>B 漁業</v>
          </cell>
          <cell r="B106" t="str">
            <v>北海道</v>
          </cell>
          <cell r="E106">
            <v>38</v>
          </cell>
          <cell r="F106">
            <v>6.690140845070431</v>
          </cell>
        </row>
        <row r="107">
          <cell r="A107" t="str">
            <v>B 漁業</v>
          </cell>
          <cell r="B107" t="str">
            <v>和歌山県</v>
          </cell>
          <cell r="E107">
            <v>-5</v>
          </cell>
          <cell r="F107">
            <v>-9.259259259259252</v>
          </cell>
        </row>
        <row r="108">
          <cell r="A108" t="str">
            <v>C 鉱業，採石業，砂利採取業</v>
          </cell>
          <cell r="B108" t="str">
            <v>愛知県</v>
          </cell>
          <cell r="E108">
            <v>-28</v>
          </cell>
          <cell r="F108">
            <v>-28.865979381443296</v>
          </cell>
        </row>
        <row r="109">
          <cell r="A109" t="str">
            <v>C 鉱業，採石業，砂利採取業</v>
          </cell>
          <cell r="B109" t="str">
            <v>愛媛県</v>
          </cell>
          <cell r="E109">
            <v>-9</v>
          </cell>
          <cell r="F109">
            <v>-21.42857142857143</v>
          </cell>
        </row>
        <row r="110">
          <cell r="A110" t="str">
            <v>C 鉱業，採石業，砂利採取業</v>
          </cell>
          <cell r="B110" t="str">
            <v>茨城県</v>
          </cell>
          <cell r="E110">
            <v>-8</v>
          </cell>
          <cell r="F110">
            <v>-10.12658227848101</v>
          </cell>
        </row>
        <row r="111">
          <cell r="A111" t="str">
            <v>C 鉱業，採石業，砂利採取業</v>
          </cell>
          <cell r="B111" t="str">
            <v>岡山県</v>
          </cell>
          <cell r="E111">
            <v>-13</v>
          </cell>
          <cell r="F111">
            <v>-26.530612244897952</v>
          </cell>
        </row>
        <row r="112">
          <cell r="A112" t="str">
            <v>C 鉱業，採石業，砂利採取業</v>
          </cell>
          <cell r="B112" t="str">
            <v>沖縄県</v>
          </cell>
          <cell r="E112">
            <v>-8</v>
          </cell>
          <cell r="F112">
            <v>-25</v>
          </cell>
        </row>
        <row r="113">
          <cell r="A113" t="str">
            <v>C 鉱業，採石業，砂利採取業</v>
          </cell>
          <cell r="B113" t="str">
            <v>岩手県</v>
          </cell>
          <cell r="E113">
            <v>-9</v>
          </cell>
          <cell r="F113">
            <v>-13.043478260869563</v>
          </cell>
        </row>
        <row r="114">
          <cell r="A114" t="str">
            <v>C 鉱業，採石業，砂利採取業</v>
          </cell>
          <cell r="B114" t="str">
            <v>岐阜県</v>
          </cell>
          <cell r="E114">
            <v>-25</v>
          </cell>
          <cell r="F114">
            <v>-27.777777777777786</v>
          </cell>
        </row>
        <row r="115">
          <cell r="A115" t="str">
            <v>C 鉱業，採石業，砂利採取業</v>
          </cell>
          <cell r="B115" t="str">
            <v>宮崎県</v>
          </cell>
          <cell r="E115">
            <v>1</v>
          </cell>
          <cell r="F115">
            <v>6.666666666666671</v>
          </cell>
        </row>
        <row r="116">
          <cell r="A116" t="str">
            <v>C 鉱業，採石業，砂利採取業</v>
          </cell>
          <cell r="B116" t="str">
            <v>宮城県</v>
          </cell>
          <cell r="E116">
            <v>-2</v>
          </cell>
          <cell r="F116">
            <v>-4.166666666666657</v>
          </cell>
        </row>
        <row r="117">
          <cell r="A117" t="str">
            <v>C 鉱業，採石業，砂利採取業</v>
          </cell>
          <cell r="B117" t="str">
            <v>京都府</v>
          </cell>
          <cell r="E117">
            <v>-5</v>
          </cell>
          <cell r="F117">
            <v>-16.666666666666657</v>
          </cell>
        </row>
        <row r="118">
          <cell r="A118" t="str">
            <v>C 鉱業，採石業，砂利採取業</v>
          </cell>
          <cell r="B118" t="str">
            <v>熊本県</v>
          </cell>
          <cell r="E118">
            <v>-9</v>
          </cell>
          <cell r="F118">
            <v>-21.951219512195124</v>
          </cell>
        </row>
        <row r="119">
          <cell r="A119" t="str">
            <v>C 鉱業，採石業，砂利採取業</v>
          </cell>
          <cell r="B119" t="str">
            <v>群馬県</v>
          </cell>
          <cell r="E119">
            <v>-8</v>
          </cell>
          <cell r="F119">
            <v>-21.05263157894737</v>
          </cell>
        </row>
        <row r="120">
          <cell r="A120" t="str">
            <v>C 鉱業，採石業，砂利採取業</v>
          </cell>
          <cell r="B120" t="str">
            <v>広島県</v>
          </cell>
          <cell r="E120">
            <v>-16</v>
          </cell>
          <cell r="F120">
            <v>-42.10526315789473</v>
          </cell>
        </row>
        <row r="121">
          <cell r="A121" t="str">
            <v>C 鉱業，採石業，砂利採取業</v>
          </cell>
          <cell r="B121" t="str">
            <v>香川県</v>
          </cell>
          <cell r="E121">
            <v>0</v>
          </cell>
          <cell r="F121">
            <v>0</v>
          </cell>
        </row>
        <row r="122">
          <cell r="A122" t="str">
            <v>C 鉱業，採石業，砂利採取業</v>
          </cell>
          <cell r="B122" t="str">
            <v>高知県</v>
          </cell>
          <cell r="E122">
            <v>-5</v>
          </cell>
          <cell r="F122">
            <v>-16.129032258064512</v>
          </cell>
        </row>
        <row r="123">
          <cell r="A123" t="str">
            <v>C 鉱業，採石業，砂利採取業</v>
          </cell>
          <cell r="B123" t="str">
            <v>佐賀県</v>
          </cell>
          <cell r="E123">
            <v>-6</v>
          </cell>
          <cell r="F123">
            <v>-33.33333333333334</v>
          </cell>
        </row>
        <row r="124">
          <cell r="A124" t="str">
            <v>C 鉱業，採石業，砂利採取業</v>
          </cell>
          <cell r="B124" t="str">
            <v>埼玉県</v>
          </cell>
          <cell r="E124">
            <v>-17</v>
          </cell>
          <cell r="F124">
            <v>-38.63636363636363</v>
          </cell>
        </row>
        <row r="125">
          <cell r="A125" t="str">
            <v>C 鉱業，採石業，砂利採取業</v>
          </cell>
          <cell r="B125" t="str">
            <v>三重県</v>
          </cell>
          <cell r="E125">
            <v>6</v>
          </cell>
          <cell r="F125">
            <v>12.5</v>
          </cell>
        </row>
        <row r="126">
          <cell r="A126" t="str">
            <v>C 鉱業，採石業，砂利採取業</v>
          </cell>
          <cell r="B126" t="str">
            <v>山形県</v>
          </cell>
          <cell r="E126">
            <v>4</v>
          </cell>
          <cell r="F126">
            <v>15.384615384615373</v>
          </cell>
        </row>
        <row r="127">
          <cell r="A127" t="str">
            <v>C 鉱業，採石業，砂利採取業</v>
          </cell>
          <cell r="B127" t="str">
            <v>山口県</v>
          </cell>
          <cell r="E127">
            <v>-1</v>
          </cell>
          <cell r="F127">
            <v>-2.7777777777777857</v>
          </cell>
        </row>
        <row r="128">
          <cell r="A128" t="str">
            <v>C 鉱業，採石業，砂利採取業</v>
          </cell>
          <cell r="B128" t="str">
            <v>山梨県</v>
          </cell>
          <cell r="E128">
            <v>-9</v>
          </cell>
          <cell r="F128">
            <v>-20.454545454545453</v>
          </cell>
        </row>
        <row r="129">
          <cell r="A129" t="str">
            <v>C 鉱業，採石業，砂利採取業</v>
          </cell>
          <cell r="B129" t="str">
            <v>滋賀県</v>
          </cell>
          <cell r="E129">
            <v>-8</v>
          </cell>
          <cell r="F129">
            <v>-30.769230769230774</v>
          </cell>
        </row>
        <row r="130">
          <cell r="A130" t="str">
            <v>C 鉱業，採石業，砂利採取業</v>
          </cell>
          <cell r="B130" t="str">
            <v>鹿児島県</v>
          </cell>
          <cell r="E130">
            <v>-14</v>
          </cell>
          <cell r="F130">
            <v>-25.454545454545453</v>
          </cell>
        </row>
        <row r="131">
          <cell r="A131" t="str">
            <v>C 鉱業，採石業，砂利採取業</v>
          </cell>
          <cell r="B131" t="str">
            <v>秋田県</v>
          </cell>
          <cell r="E131">
            <v>1</v>
          </cell>
          <cell r="F131">
            <v>2.0833333333333286</v>
          </cell>
        </row>
        <row r="132">
          <cell r="A132" t="str">
            <v>C 鉱業，採石業，砂利採取業</v>
          </cell>
          <cell r="B132" t="str">
            <v>新潟県</v>
          </cell>
          <cell r="E132">
            <v>6</v>
          </cell>
          <cell r="F132">
            <v>5.714285714285722</v>
          </cell>
        </row>
        <row r="133">
          <cell r="A133" t="str">
            <v>C 鉱業，採石業，砂利採取業</v>
          </cell>
          <cell r="B133" t="str">
            <v>神奈川県</v>
          </cell>
          <cell r="E133">
            <v>-2</v>
          </cell>
          <cell r="F133">
            <v>-6.25</v>
          </cell>
        </row>
        <row r="134">
          <cell r="A134" t="str">
            <v>C 鉱業，採石業，砂利採取業</v>
          </cell>
          <cell r="B134" t="str">
            <v>青森県</v>
          </cell>
          <cell r="E134">
            <v>-7</v>
          </cell>
          <cell r="F134">
            <v>-18.91891891891892</v>
          </cell>
        </row>
        <row r="135">
          <cell r="A135" t="str">
            <v>C 鉱業，採石業，砂利採取業</v>
          </cell>
          <cell r="B135" t="str">
            <v>静岡県</v>
          </cell>
          <cell r="E135">
            <v>-6</v>
          </cell>
          <cell r="F135">
            <v>-8.82352941176471</v>
          </cell>
        </row>
        <row r="136">
          <cell r="A136" t="str">
            <v>C 鉱業，採石業，砂利採取業</v>
          </cell>
          <cell r="B136" t="str">
            <v>石川県</v>
          </cell>
          <cell r="E136">
            <v>-5</v>
          </cell>
          <cell r="F136">
            <v>-15.151515151515156</v>
          </cell>
        </row>
        <row r="137">
          <cell r="A137" t="str">
            <v>C 鉱業，採石業，砂利採取業</v>
          </cell>
          <cell r="B137" t="str">
            <v>千葉県</v>
          </cell>
          <cell r="E137">
            <v>-13</v>
          </cell>
          <cell r="F137">
            <v>-15.853658536585371</v>
          </cell>
        </row>
        <row r="138">
          <cell r="A138" t="str">
            <v>C 鉱業，採石業，砂利採取業</v>
          </cell>
          <cell r="B138" t="str">
            <v>全国</v>
          </cell>
          <cell r="E138">
            <v>-306</v>
          </cell>
          <cell r="F138">
            <v>-13.38582677165354</v>
          </cell>
        </row>
        <row r="139">
          <cell r="A139" t="str">
            <v>C 鉱業，採石業，砂利採取業</v>
          </cell>
          <cell r="B139" t="str">
            <v>大阪府</v>
          </cell>
          <cell r="E139">
            <v>-8</v>
          </cell>
          <cell r="F139">
            <v>-30.769230769230774</v>
          </cell>
        </row>
        <row r="140">
          <cell r="A140" t="str">
            <v>C 鉱業，採石業，砂利採取業</v>
          </cell>
          <cell r="B140" t="str">
            <v>大分県</v>
          </cell>
          <cell r="E140">
            <v>-1</v>
          </cell>
          <cell r="F140">
            <v>-3.030303030303031</v>
          </cell>
        </row>
        <row r="141">
          <cell r="A141" t="str">
            <v>C 鉱業，採石業，砂利採取業</v>
          </cell>
          <cell r="B141" t="str">
            <v>長崎県</v>
          </cell>
          <cell r="E141">
            <v>-3</v>
          </cell>
          <cell r="F141">
            <v>-9.677419354838719</v>
          </cell>
        </row>
        <row r="142">
          <cell r="A142" t="str">
            <v>C 鉱業，採石業，砂利採取業</v>
          </cell>
          <cell r="B142" t="str">
            <v>長野県</v>
          </cell>
          <cell r="E142">
            <v>-22</v>
          </cell>
          <cell r="F142">
            <v>-27.160493827160494</v>
          </cell>
        </row>
        <row r="143">
          <cell r="A143" t="str">
            <v>C 鉱業，採石業，砂利採取業</v>
          </cell>
          <cell r="B143" t="str">
            <v>鳥取県</v>
          </cell>
          <cell r="E143">
            <v>-3</v>
          </cell>
          <cell r="F143">
            <v>-37.5</v>
          </cell>
        </row>
        <row r="144">
          <cell r="A144" t="str">
            <v>C 鉱業，採石業，砂利採取業</v>
          </cell>
          <cell r="B144" t="str">
            <v>島根県</v>
          </cell>
          <cell r="E144">
            <v>-14</v>
          </cell>
          <cell r="F144">
            <v>-29.787234042553195</v>
          </cell>
        </row>
        <row r="145">
          <cell r="A145" t="str">
            <v>C 鉱業，採石業，砂利採取業</v>
          </cell>
          <cell r="B145" t="str">
            <v>東京都</v>
          </cell>
          <cell r="E145">
            <v>49</v>
          </cell>
          <cell r="F145">
            <v>94.23076923076923</v>
          </cell>
        </row>
        <row r="146">
          <cell r="A146" t="str">
            <v>C 鉱業，採石業，砂利採取業</v>
          </cell>
          <cell r="B146" t="str">
            <v>徳島県</v>
          </cell>
          <cell r="E146">
            <v>1</v>
          </cell>
          <cell r="F146">
            <v>6.666666666666671</v>
          </cell>
        </row>
        <row r="147">
          <cell r="A147" t="str">
            <v>C 鉱業，採石業，砂利採取業</v>
          </cell>
          <cell r="B147" t="str">
            <v>栃木県</v>
          </cell>
          <cell r="E147">
            <v>-10</v>
          </cell>
          <cell r="F147">
            <v>-15.384615384615387</v>
          </cell>
        </row>
        <row r="148">
          <cell r="A148" t="str">
            <v>C 鉱業，採石業，砂利採取業</v>
          </cell>
          <cell r="B148" t="str">
            <v>奈良県</v>
          </cell>
          <cell r="E148">
            <v>-1</v>
          </cell>
          <cell r="F148">
            <v>-16.666666666666657</v>
          </cell>
        </row>
        <row r="149">
          <cell r="A149" t="str">
            <v>C 鉱業，採石業，砂利採取業</v>
          </cell>
          <cell r="B149" t="str">
            <v>富山県</v>
          </cell>
          <cell r="E149">
            <v>6</v>
          </cell>
          <cell r="F149">
            <v>15.384615384615373</v>
          </cell>
        </row>
        <row r="150">
          <cell r="A150" t="str">
            <v>C 鉱業，採石業，砂利採取業</v>
          </cell>
          <cell r="B150" t="str">
            <v>福井県</v>
          </cell>
          <cell r="E150">
            <v>-7</v>
          </cell>
          <cell r="F150">
            <v>-36.8421052631579</v>
          </cell>
        </row>
        <row r="151">
          <cell r="A151" t="str">
            <v>C 鉱業，採石業，砂利採取業</v>
          </cell>
          <cell r="B151" t="str">
            <v>福岡県</v>
          </cell>
          <cell r="E151">
            <v>-18</v>
          </cell>
          <cell r="F151">
            <v>-25</v>
          </cell>
        </row>
        <row r="152">
          <cell r="A152" t="str">
            <v>C 鉱業，採石業，砂利採取業</v>
          </cell>
          <cell r="B152" t="str">
            <v>福島県</v>
          </cell>
          <cell r="E152">
            <v>-12</v>
          </cell>
          <cell r="F152">
            <v>-18.461538461538467</v>
          </cell>
        </row>
        <row r="153">
          <cell r="A153" t="str">
            <v>C 鉱業，採石業，砂利採取業</v>
          </cell>
          <cell r="B153" t="str">
            <v>兵庫県</v>
          </cell>
          <cell r="E153">
            <v>-6</v>
          </cell>
          <cell r="F153">
            <v>-11.538461538461547</v>
          </cell>
        </row>
        <row r="154">
          <cell r="A154" t="str">
            <v>C 鉱業，採石業，砂利採取業</v>
          </cell>
          <cell r="B154" t="str">
            <v>北海道</v>
          </cell>
          <cell r="E154">
            <v>-39</v>
          </cell>
          <cell r="F154">
            <v>-17.33333333333333</v>
          </cell>
        </row>
        <row r="155">
          <cell r="A155" t="str">
            <v>C 鉱業，採石業，砂利採取業</v>
          </cell>
          <cell r="B155" t="str">
            <v>和歌山県</v>
          </cell>
          <cell r="E155">
            <v>-3</v>
          </cell>
          <cell r="F155">
            <v>-33.33333333333334</v>
          </cell>
        </row>
        <row r="156">
          <cell r="A156" t="str">
            <v>D 建設業</v>
          </cell>
          <cell r="B156" t="str">
            <v>愛知県</v>
          </cell>
          <cell r="E156">
            <v>-770</v>
          </cell>
          <cell r="F156">
            <v>-2.6803118908382118</v>
          </cell>
        </row>
        <row r="157">
          <cell r="A157" t="str">
            <v>D 建設業</v>
          </cell>
          <cell r="B157" t="str">
            <v>愛媛県</v>
          </cell>
          <cell r="E157">
            <v>-134</v>
          </cell>
          <cell r="F157">
            <v>-2.0666255397902518</v>
          </cell>
        </row>
        <row r="158">
          <cell r="A158" t="str">
            <v>D 建設業</v>
          </cell>
          <cell r="B158" t="str">
            <v>茨城県</v>
          </cell>
          <cell r="E158">
            <v>-339</v>
          </cell>
          <cell r="F158">
            <v>-2.1066368381804637</v>
          </cell>
        </row>
        <row r="159">
          <cell r="A159" t="str">
            <v>D 建設業</v>
          </cell>
          <cell r="B159" t="str">
            <v>岡山県</v>
          </cell>
          <cell r="E159">
            <v>-245</v>
          </cell>
          <cell r="F159">
            <v>-2.8708694633231744</v>
          </cell>
        </row>
        <row r="160">
          <cell r="A160" t="str">
            <v>D 建設業</v>
          </cell>
          <cell r="B160" t="str">
            <v>沖縄県</v>
          </cell>
          <cell r="E160">
            <v>3</v>
          </cell>
          <cell r="F160">
            <v>0.06997900629809806</v>
          </cell>
        </row>
        <row r="161">
          <cell r="A161" t="str">
            <v>D 建設業</v>
          </cell>
          <cell r="B161" t="str">
            <v>岩手県</v>
          </cell>
          <cell r="E161">
            <v>89</v>
          </cell>
          <cell r="F161">
            <v>1.5581232492997117</v>
          </cell>
        </row>
        <row r="162">
          <cell r="A162" t="str">
            <v>D 建設業</v>
          </cell>
          <cell r="B162" t="str">
            <v>岐阜県</v>
          </cell>
          <cell r="E162">
            <v>-428</v>
          </cell>
          <cell r="F162">
            <v>-3.8803263825929264</v>
          </cell>
        </row>
        <row r="163">
          <cell r="A163" t="str">
            <v>D 建設業</v>
          </cell>
          <cell r="B163" t="str">
            <v>宮崎県</v>
          </cell>
          <cell r="E163">
            <v>-182</v>
          </cell>
          <cell r="F163">
            <v>-3.2395870416518306</v>
          </cell>
        </row>
        <row r="164">
          <cell r="A164" t="str">
            <v>D 建設業</v>
          </cell>
          <cell r="B164" t="str">
            <v>宮城県</v>
          </cell>
          <cell r="E164">
            <v>631</v>
          </cell>
          <cell r="F164">
            <v>6.193561052218286</v>
          </cell>
        </row>
        <row r="165">
          <cell r="A165" t="str">
            <v>D 建設業</v>
          </cell>
          <cell r="B165" t="str">
            <v>京都府</v>
          </cell>
          <cell r="E165">
            <v>-267</v>
          </cell>
          <cell r="F165">
            <v>-2.8921143847486945</v>
          </cell>
        </row>
        <row r="166">
          <cell r="A166" t="str">
            <v>D 建設業</v>
          </cell>
          <cell r="B166" t="str">
            <v>熊本県</v>
          </cell>
          <cell r="E166">
            <v>-139</v>
          </cell>
          <cell r="F166">
            <v>-1.7688979384067238</v>
          </cell>
        </row>
        <row r="167">
          <cell r="A167" t="str">
            <v>D 建設業</v>
          </cell>
          <cell r="B167" t="str">
            <v>群馬県</v>
          </cell>
          <cell r="E167">
            <v>-379</v>
          </cell>
          <cell r="F167">
            <v>-3.4354604786076948</v>
          </cell>
        </row>
        <row r="168">
          <cell r="A168" t="str">
            <v>D 建設業</v>
          </cell>
          <cell r="B168" t="str">
            <v>広島県</v>
          </cell>
          <cell r="E168">
            <v>-374</v>
          </cell>
          <cell r="F168">
            <v>-3.063815843368559</v>
          </cell>
        </row>
        <row r="169">
          <cell r="A169" t="str">
            <v>D 建設業</v>
          </cell>
          <cell r="B169" t="str">
            <v>香川県</v>
          </cell>
          <cell r="E169">
            <v>-83</v>
          </cell>
          <cell r="F169">
            <v>-1.7532741867342594</v>
          </cell>
        </row>
        <row r="170">
          <cell r="A170" t="str">
            <v>D 建設業</v>
          </cell>
          <cell r="B170" t="str">
            <v>高知県</v>
          </cell>
          <cell r="E170">
            <v>-90</v>
          </cell>
          <cell r="F170">
            <v>-2.71166013859596</v>
          </cell>
        </row>
        <row r="171">
          <cell r="A171" t="str">
            <v>D 建設業</v>
          </cell>
          <cell r="B171" t="str">
            <v>佐賀県</v>
          </cell>
          <cell r="E171">
            <v>-111</v>
          </cell>
          <cell r="F171">
            <v>-2.9396186440677923</v>
          </cell>
        </row>
        <row r="172">
          <cell r="A172" t="str">
            <v>D 建設業</v>
          </cell>
          <cell r="B172" t="str">
            <v>埼玉県</v>
          </cell>
          <cell r="E172">
            <v>-537</v>
          </cell>
          <cell r="F172">
            <v>-1.9425553465489855</v>
          </cell>
        </row>
        <row r="173">
          <cell r="A173" t="str">
            <v>D 建設業</v>
          </cell>
          <cell r="B173" t="str">
            <v>三重県</v>
          </cell>
          <cell r="E173">
            <v>-220</v>
          </cell>
          <cell r="F173">
            <v>-2.577319587628864</v>
          </cell>
        </row>
        <row r="174">
          <cell r="A174" t="str">
            <v>D 建設業</v>
          </cell>
          <cell r="B174" t="str">
            <v>山形県</v>
          </cell>
          <cell r="E174">
            <v>-139</v>
          </cell>
          <cell r="F174">
            <v>-2.0886551465063974</v>
          </cell>
        </row>
        <row r="175">
          <cell r="A175" t="str">
            <v>D 建設業</v>
          </cell>
          <cell r="B175" t="str">
            <v>山口県</v>
          </cell>
          <cell r="E175">
            <v>-228</v>
          </cell>
          <cell r="F175">
            <v>-3.3465433729634526</v>
          </cell>
        </row>
        <row r="176">
          <cell r="A176" t="str">
            <v>D 建設業</v>
          </cell>
          <cell r="B176" t="str">
            <v>山梨県</v>
          </cell>
          <cell r="E176">
            <v>-138</v>
          </cell>
          <cell r="F176">
            <v>-2.896725440806051</v>
          </cell>
        </row>
        <row r="177">
          <cell r="A177" t="str">
            <v>D 建設業</v>
          </cell>
          <cell r="B177" t="str">
            <v>滋賀県</v>
          </cell>
          <cell r="E177">
            <v>-176</v>
          </cell>
          <cell r="F177">
            <v>-2.7397260273972535</v>
          </cell>
        </row>
        <row r="178">
          <cell r="A178" t="str">
            <v>D 建設業</v>
          </cell>
          <cell r="B178" t="str">
            <v>鹿児島県</v>
          </cell>
          <cell r="E178">
            <v>-223</v>
          </cell>
          <cell r="F178">
            <v>-3.108013937282223</v>
          </cell>
        </row>
        <row r="179">
          <cell r="A179" t="str">
            <v>D 建設業</v>
          </cell>
          <cell r="B179" t="str">
            <v>秋田県</v>
          </cell>
          <cell r="E179">
            <v>-164</v>
          </cell>
          <cell r="F179">
            <v>-2.8413028413028343</v>
          </cell>
        </row>
        <row r="180">
          <cell r="A180" t="str">
            <v>D 建設業</v>
          </cell>
          <cell r="B180" t="str">
            <v>新潟県</v>
          </cell>
          <cell r="E180">
            <v>-571</v>
          </cell>
          <cell r="F180">
            <v>-3.894686583452696</v>
          </cell>
        </row>
        <row r="181">
          <cell r="A181" t="str">
            <v>D 建設業</v>
          </cell>
          <cell r="B181" t="str">
            <v>神奈川県</v>
          </cell>
          <cell r="E181">
            <v>-475</v>
          </cell>
          <cell r="F181">
            <v>-1.5913430935709698</v>
          </cell>
        </row>
        <row r="182">
          <cell r="A182" t="str">
            <v>D 建設業</v>
          </cell>
          <cell r="B182" t="str">
            <v>青森県</v>
          </cell>
          <cell r="E182">
            <v>-81</v>
          </cell>
          <cell r="F182">
            <v>-1.3520280420630968</v>
          </cell>
        </row>
        <row r="183">
          <cell r="A183" t="str">
            <v>D 建設業</v>
          </cell>
          <cell r="B183" t="str">
            <v>静岡県</v>
          </cell>
          <cell r="E183">
            <v>-726</v>
          </cell>
          <cell r="F183">
            <v>-3.758347569498369</v>
          </cell>
        </row>
        <row r="184">
          <cell r="A184" t="str">
            <v>D 建設業</v>
          </cell>
          <cell r="B184" t="str">
            <v>石川県</v>
          </cell>
          <cell r="E184">
            <v>-181</v>
          </cell>
          <cell r="F184">
            <v>-2.7259036144578346</v>
          </cell>
        </row>
        <row r="185">
          <cell r="A185" t="str">
            <v>D 建設業</v>
          </cell>
          <cell r="B185" t="str">
            <v>千葉県</v>
          </cell>
          <cell r="E185">
            <v>-191</v>
          </cell>
          <cell r="F185">
            <v>-0.8998398190897916</v>
          </cell>
        </row>
        <row r="186">
          <cell r="A186" t="str">
            <v>D 建設業</v>
          </cell>
          <cell r="B186" t="str">
            <v>全国</v>
          </cell>
          <cell r="E186">
            <v>-10378</v>
          </cell>
          <cell r="F186">
            <v>-1.9750426771362868</v>
          </cell>
        </row>
        <row r="187">
          <cell r="A187" t="str">
            <v>D 建設業</v>
          </cell>
          <cell r="B187" t="str">
            <v>大阪府</v>
          </cell>
          <cell r="E187">
            <v>-370</v>
          </cell>
          <cell r="F187">
            <v>-1.3820409382937413</v>
          </cell>
        </row>
        <row r="188">
          <cell r="A188" t="str">
            <v>D 建設業</v>
          </cell>
          <cell r="B188" t="str">
            <v>大分県</v>
          </cell>
          <cell r="E188">
            <v>-138</v>
          </cell>
          <cell r="F188">
            <v>-2.608695652173907</v>
          </cell>
        </row>
        <row r="189">
          <cell r="A189" t="str">
            <v>D 建設業</v>
          </cell>
          <cell r="B189" t="str">
            <v>長崎県</v>
          </cell>
          <cell r="E189">
            <v>-67</v>
          </cell>
          <cell r="F189">
            <v>-1.1410081743869256</v>
          </cell>
        </row>
        <row r="190">
          <cell r="A190" t="str">
            <v>D 建設業</v>
          </cell>
          <cell r="B190" t="str">
            <v>長野県</v>
          </cell>
          <cell r="E190">
            <v>-517</v>
          </cell>
          <cell r="F190">
            <v>-3.999690546185988</v>
          </cell>
        </row>
        <row r="191">
          <cell r="A191" t="str">
            <v>D 建設業</v>
          </cell>
          <cell r="B191" t="str">
            <v>鳥取県</v>
          </cell>
          <cell r="E191">
            <v>-79</v>
          </cell>
          <cell r="F191">
            <v>-3.131193024177577</v>
          </cell>
        </row>
        <row r="192">
          <cell r="A192" t="str">
            <v>D 建設業</v>
          </cell>
          <cell r="B192" t="str">
            <v>島根県</v>
          </cell>
          <cell r="E192">
            <v>-180</v>
          </cell>
          <cell r="F192">
            <v>-4.31861804222649</v>
          </cell>
        </row>
        <row r="193">
          <cell r="A193" t="str">
            <v>D 建設業</v>
          </cell>
          <cell r="B193" t="str">
            <v>東京都</v>
          </cell>
          <cell r="E193">
            <v>-224</v>
          </cell>
          <cell r="F193">
            <v>-0.526266328352591</v>
          </cell>
        </row>
        <row r="194">
          <cell r="A194" t="str">
            <v>D 建設業</v>
          </cell>
          <cell r="B194" t="str">
            <v>徳島県</v>
          </cell>
          <cell r="E194">
            <v>-81</v>
          </cell>
          <cell r="F194">
            <v>-2.261938006143538</v>
          </cell>
        </row>
        <row r="195">
          <cell r="A195" t="str">
            <v>D 建設業</v>
          </cell>
          <cell r="B195" t="str">
            <v>栃木県</v>
          </cell>
          <cell r="E195">
            <v>-251</v>
          </cell>
          <cell r="F195">
            <v>-2.4442496835134904</v>
          </cell>
        </row>
        <row r="196">
          <cell r="A196" t="str">
            <v>D 建設業</v>
          </cell>
          <cell r="B196" t="str">
            <v>奈良県</v>
          </cell>
          <cell r="E196">
            <v>-31</v>
          </cell>
          <cell r="F196">
            <v>-0.7985574446161792</v>
          </cell>
        </row>
        <row r="197">
          <cell r="A197" t="str">
            <v>D 建設業</v>
          </cell>
          <cell r="B197" t="str">
            <v>富山県</v>
          </cell>
          <cell r="E197">
            <v>-233</v>
          </cell>
          <cell r="F197">
            <v>-3.6919664078592973</v>
          </cell>
        </row>
        <row r="198">
          <cell r="A198" t="str">
            <v>D 建設業</v>
          </cell>
          <cell r="B198" t="str">
            <v>福井県</v>
          </cell>
          <cell r="E198">
            <v>-158</v>
          </cell>
          <cell r="F198">
            <v>-3.08533489552822</v>
          </cell>
        </row>
        <row r="199">
          <cell r="A199" t="str">
            <v>D 建設業</v>
          </cell>
          <cell r="B199" t="str">
            <v>福岡県</v>
          </cell>
          <cell r="E199">
            <v>-133</v>
          </cell>
          <cell r="F199">
            <v>-0.6681738256719427</v>
          </cell>
        </row>
        <row r="200">
          <cell r="A200" t="str">
            <v>D 建設業</v>
          </cell>
          <cell r="B200" t="str">
            <v>福島県</v>
          </cell>
          <cell r="E200">
            <v>139</v>
          </cell>
          <cell r="F200">
            <v>1.354115927910371</v>
          </cell>
        </row>
        <row r="201">
          <cell r="A201" t="str">
            <v>D 建設業</v>
          </cell>
          <cell r="B201" t="str">
            <v>兵庫県</v>
          </cell>
          <cell r="E201">
            <v>-285</v>
          </cell>
          <cell r="F201">
            <v>-1.584037349933297</v>
          </cell>
        </row>
        <row r="202">
          <cell r="A202" t="str">
            <v>D 建設業</v>
          </cell>
          <cell r="B202" t="str">
            <v>北海道</v>
          </cell>
          <cell r="E202">
            <v>-743</v>
          </cell>
          <cell r="F202">
            <v>-3.225106346036995</v>
          </cell>
        </row>
        <row r="203">
          <cell r="A203" t="str">
            <v>D 建設業</v>
          </cell>
          <cell r="B203" t="str">
            <v>和歌山県</v>
          </cell>
          <cell r="E203">
            <v>-159</v>
          </cell>
          <cell r="F203">
            <v>-3.397435897435898</v>
          </cell>
        </row>
        <row r="204">
          <cell r="A204" t="str">
            <v>E 製造業</v>
          </cell>
          <cell r="B204" t="str">
            <v>愛知県</v>
          </cell>
          <cell r="E204">
            <v>-1086</v>
          </cell>
          <cell r="F204">
            <v>-2.757815079103082</v>
          </cell>
        </row>
        <row r="205">
          <cell r="A205" t="str">
            <v>E 製造業</v>
          </cell>
          <cell r="B205" t="str">
            <v>愛媛県</v>
          </cell>
          <cell r="E205">
            <v>74</v>
          </cell>
          <cell r="F205">
            <v>1.4595660749506862</v>
          </cell>
        </row>
        <row r="206">
          <cell r="A206" t="str">
            <v>E 製造業</v>
          </cell>
          <cell r="B206" t="str">
            <v>茨城県</v>
          </cell>
          <cell r="E206">
            <v>-72</v>
          </cell>
          <cell r="F206">
            <v>-0.6305280672563356</v>
          </cell>
        </row>
        <row r="207">
          <cell r="A207" t="str">
            <v>E 製造業</v>
          </cell>
          <cell r="B207" t="str">
            <v>岡山県</v>
          </cell>
          <cell r="E207">
            <v>-33</v>
          </cell>
          <cell r="F207">
            <v>-0.4531099821502096</v>
          </cell>
        </row>
        <row r="208">
          <cell r="A208" t="str">
            <v>E 製造業</v>
          </cell>
          <cell r="B208" t="str">
            <v>沖縄県</v>
          </cell>
          <cell r="E208">
            <v>194</v>
          </cell>
          <cell r="F208">
            <v>6.567366283006095</v>
          </cell>
        </row>
        <row r="209">
          <cell r="A209" t="str">
            <v>E 製造業</v>
          </cell>
          <cell r="B209" t="str">
            <v>岩手県</v>
          </cell>
          <cell r="E209">
            <v>198</v>
          </cell>
          <cell r="F209">
            <v>5.224274406332469</v>
          </cell>
        </row>
        <row r="210">
          <cell r="A210" t="str">
            <v>E 製造業</v>
          </cell>
          <cell r="B210" t="str">
            <v>岐阜県</v>
          </cell>
          <cell r="E210">
            <v>-350</v>
          </cell>
          <cell r="F210">
            <v>-2.3403543965228977</v>
          </cell>
        </row>
        <row r="211">
          <cell r="A211" t="str">
            <v>E 製造業</v>
          </cell>
          <cell r="B211" t="str">
            <v>宮崎県</v>
          </cell>
          <cell r="E211">
            <v>31</v>
          </cell>
          <cell r="F211">
            <v>0.9825673534072905</v>
          </cell>
        </row>
        <row r="212">
          <cell r="A212" t="str">
            <v>E 製造業</v>
          </cell>
          <cell r="B212" t="str">
            <v>宮城県</v>
          </cell>
          <cell r="E212">
            <v>446</v>
          </cell>
          <cell r="F212">
            <v>8.886232317194654</v>
          </cell>
        </row>
        <row r="213">
          <cell r="A213" t="str">
            <v>E 製造業</v>
          </cell>
          <cell r="B213" t="str">
            <v>京都府</v>
          </cell>
          <cell r="E213">
            <v>-530</v>
          </cell>
          <cell r="F213">
            <v>-3.4852370618794026</v>
          </cell>
        </row>
        <row r="214">
          <cell r="A214" t="str">
            <v>E 製造業</v>
          </cell>
          <cell r="B214" t="str">
            <v>熊本県</v>
          </cell>
          <cell r="E214">
            <v>193</v>
          </cell>
          <cell r="F214">
            <v>4.458304458304468</v>
          </cell>
        </row>
        <row r="215">
          <cell r="A215" t="str">
            <v>E 製造業</v>
          </cell>
          <cell r="B215" t="str">
            <v>群馬県</v>
          </cell>
          <cell r="E215">
            <v>-394</v>
          </cell>
          <cell r="F215">
            <v>-3.3341795718033325</v>
          </cell>
        </row>
        <row r="216">
          <cell r="A216" t="str">
            <v>E 製造業</v>
          </cell>
          <cell r="B216" t="str">
            <v>広島県</v>
          </cell>
          <cell r="E216">
            <v>-121</v>
          </cell>
          <cell r="F216">
            <v>-1.0995002271694716</v>
          </cell>
        </row>
        <row r="217">
          <cell r="A217" t="str">
            <v>E 製造業</v>
          </cell>
          <cell r="B217" t="str">
            <v>香川県</v>
          </cell>
          <cell r="E217">
            <v>-76</v>
          </cell>
          <cell r="F217">
            <v>-1.694159607668297</v>
          </cell>
        </row>
        <row r="218">
          <cell r="A218" t="str">
            <v>E 製造業</v>
          </cell>
          <cell r="B218" t="str">
            <v>高知県</v>
          </cell>
          <cell r="E218">
            <v>17</v>
          </cell>
          <cell r="F218">
            <v>0.7039337474119947</v>
          </cell>
        </row>
        <row r="219">
          <cell r="A219" t="str">
            <v>E 製造業</v>
          </cell>
          <cell r="B219" t="str">
            <v>佐賀県</v>
          </cell>
          <cell r="E219">
            <v>-4</v>
          </cell>
          <cell r="F219">
            <v>-0.13324450366421559</v>
          </cell>
        </row>
        <row r="220">
          <cell r="A220" t="str">
            <v>E 製造業</v>
          </cell>
          <cell r="B220" t="str">
            <v>埼玉県</v>
          </cell>
          <cell r="E220">
            <v>-846</v>
          </cell>
          <cell r="F220">
            <v>-2.8758880919196486</v>
          </cell>
        </row>
        <row r="221">
          <cell r="A221" t="str">
            <v>E 製造業</v>
          </cell>
          <cell r="B221" t="str">
            <v>三重県</v>
          </cell>
          <cell r="E221">
            <v>-104</v>
          </cell>
          <cell r="F221">
            <v>-1.2803151544995615</v>
          </cell>
        </row>
        <row r="222">
          <cell r="A222" t="str">
            <v>E 製造業</v>
          </cell>
          <cell r="B222" t="str">
            <v>山形県</v>
          </cell>
          <cell r="E222">
            <v>-98</v>
          </cell>
          <cell r="F222">
            <v>-1.7705510388437204</v>
          </cell>
        </row>
        <row r="223">
          <cell r="A223" t="str">
            <v>E 製造業</v>
          </cell>
          <cell r="B223" t="str">
            <v>山口県</v>
          </cell>
          <cell r="E223">
            <v>5</v>
          </cell>
          <cell r="F223">
            <v>0.13354700854702628</v>
          </cell>
        </row>
        <row r="224">
          <cell r="A224" t="str">
            <v>E 製造業</v>
          </cell>
          <cell r="B224" t="str">
            <v>山梨県</v>
          </cell>
          <cell r="E224">
            <v>-145</v>
          </cell>
          <cell r="F224">
            <v>-2.9210314262691384</v>
          </cell>
        </row>
        <row r="225">
          <cell r="A225" t="str">
            <v>E 製造業</v>
          </cell>
          <cell r="B225" t="str">
            <v>滋賀県</v>
          </cell>
          <cell r="E225">
            <v>-33</v>
          </cell>
          <cell r="F225">
            <v>-0.5615109749872289</v>
          </cell>
        </row>
        <row r="226">
          <cell r="A226" t="str">
            <v>E 製造業</v>
          </cell>
          <cell r="B226" t="str">
            <v>鹿児島県</v>
          </cell>
          <cell r="E226">
            <v>141</v>
          </cell>
          <cell r="F226">
            <v>2.725164282953216</v>
          </cell>
        </row>
        <row r="227">
          <cell r="A227" t="str">
            <v>E 製造業</v>
          </cell>
          <cell r="B227" t="str">
            <v>秋田県</v>
          </cell>
          <cell r="E227">
            <v>-58</v>
          </cell>
          <cell r="F227">
            <v>-1.5307468989179256</v>
          </cell>
        </row>
        <row r="228">
          <cell r="A228" t="str">
            <v>E 製造業</v>
          </cell>
          <cell r="B228" t="str">
            <v>新潟県</v>
          </cell>
          <cell r="E228">
            <v>-347</v>
          </cell>
          <cell r="F228">
            <v>-2.7815631262525073</v>
          </cell>
        </row>
        <row r="229">
          <cell r="A229" t="str">
            <v>E 製造業</v>
          </cell>
          <cell r="B229" t="str">
            <v>神奈川県</v>
          </cell>
          <cell r="E229">
            <v>-147</v>
          </cell>
          <cell r="F229">
            <v>-0.7387677153482741</v>
          </cell>
        </row>
        <row r="230">
          <cell r="A230" t="str">
            <v>E 製造業</v>
          </cell>
          <cell r="B230" t="str">
            <v>青森県</v>
          </cell>
          <cell r="E230">
            <v>112</v>
          </cell>
          <cell r="F230">
            <v>3.628117913832199</v>
          </cell>
        </row>
        <row r="231">
          <cell r="A231" t="str">
            <v>E 製造業</v>
          </cell>
          <cell r="B231" t="str">
            <v>静岡県</v>
          </cell>
          <cell r="E231">
            <v>-472</v>
          </cell>
          <cell r="F231">
            <v>-2.2194009498283833</v>
          </cell>
        </row>
        <row r="232">
          <cell r="A232" t="str">
            <v>E 製造業</v>
          </cell>
          <cell r="B232" t="str">
            <v>石川県</v>
          </cell>
          <cell r="E232">
            <v>-205</v>
          </cell>
          <cell r="F232">
            <v>-2.625512295081961</v>
          </cell>
        </row>
        <row r="233">
          <cell r="A233" t="str">
            <v>E 製造業</v>
          </cell>
          <cell r="B233" t="str">
            <v>千葉県</v>
          </cell>
          <cell r="E233">
            <v>-51</v>
          </cell>
          <cell r="F233">
            <v>-0.427314620863001</v>
          </cell>
        </row>
        <row r="234">
          <cell r="A234" t="str">
            <v>E 製造業</v>
          </cell>
          <cell r="B234" t="str">
            <v>全国</v>
          </cell>
          <cell r="E234">
            <v>-6319</v>
          </cell>
          <cell r="F234">
            <v>-1.2807572256678412</v>
          </cell>
        </row>
        <row r="235">
          <cell r="A235" t="str">
            <v>E 製造業</v>
          </cell>
          <cell r="B235" t="str">
            <v>大阪府</v>
          </cell>
          <cell r="E235">
            <v>-1392</v>
          </cell>
          <cell r="F235">
            <v>-2.9341090173264206</v>
          </cell>
        </row>
        <row r="236">
          <cell r="A236" t="str">
            <v>E 製造業</v>
          </cell>
          <cell r="B236" t="str">
            <v>大分県</v>
          </cell>
          <cell r="E236">
            <v>102</v>
          </cell>
          <cell r="F236">
            <v>3.217665615141968</v>
          </cell>
        </row>
        <row r="237">
          <cell r="A237" t="str">
            <v>E 製造業</v>
          </cell>
          <cell r="B237" t="str">
            <v>長崎県</v>
          </cell>
          <cell r="E237">
            <v>63</v>
          </cell>
          <cell r="F237">
            <v>1.516610495907571</v>
          </cell>
        </row>
        <row r="238">
          <cell r="A238" t="str">
            <v>E 製造業</v>
          </cell>
          <cell r="B238" t="str">
            <v>長野県</v>
          </cell>
          <cell r="E238">
            <v>-240</v>
          </cell>
          <cell r="F238">
            <v>-2.0586721564590817</v>
          </cell>
        </row>
        <row r="239">
          <cell r="A239" t="str">
            <v>E 製造業</v>
          </cell>
          <cell r="B239" t="str">
            <v>鳥取県</v>
          </cell>
          <cell r="E239">
            <v>47</v>
          </cell>
          <cell r="F239">
            <v>2.81100478468899</v>
          </cell>
        </row>
        <row r="240">
          <cell r="A240" t="str">
            <v>E 製造業</v>
          </cell>
          <cell r="B240" t="str">
            <v>島根県</v>
          </cell>
          <cell r="E240">
            <v>67</v>
          </cell>
          <cell r="F240">
            <v>2.745901639344268</v>
          </cell>
        </row>
        <row r="241">
          <cell r="A241" t="str">
            <v>E 製造業</v>
          </cell>
          <cell r="B241" t="str">
            <v>東京都</v>
          </cell>
          <cell r="E241">
            <v>-813</v>
          </cell>
          <cell r="F241">
            <v>-1.624343169966636</v>
          </cell>
        </row>
        <row r="242">
          <cell r="A242" t="str">
            <v>E 製造業</v>
          </cell>
          <cell r="B242" t="str">
            <v>徳島県</v>
          </cell>
          <cell r="E242">
            <v>-68</v>
          </cell>
          <cell r="F242">
            <v>-2.3327615780445967</v>
          </cell>
        </row>
        <row r="243">
          <cell r="A243" t="str">
            <v>E 製造業</v>
          </cell>
          <cell r="B243" t="str">
            <v>栃木県</v>
          </cell>
          <cell r="E243">
            <v>-259</v>
          </cell>
          <cell r="F243">
            <v>-2.5681705503222645</v>
          </cell>
        </row>
        <row r="244">
          <cell r="A244" t="str">
            <v>E 製造業</v>
          </cell>
          <cell r="B244" t="str">
            <v>奈良県</v>
          </cell>
          <cell r="E244">
            <v>-43</v>
          </cell>
          <cell r="F244">
            <v>-0.8476246796767128</v>
          </cell>
        </row>
        <row r="245">
          <cell r="A245" t="str">
            <v>E 製造業</v>
          </cell>
          <cell r="B245" t="str">
            <v>富山県</v>
          </cell>
          <cell r="E245">
            <v>-132</v>
          </cell>
          <cell r="F245">
            <v>-2.408759124087595</v>
          </cell>
        </row>
        <row r="246">
          <cell r="A246" t="str">
            <v>E 製造業</v>
          </cell>
          <cell r="B246" t="str">
            <v>福井県</v>
          </cell>
          <cell r="E246">
            <v>-76</v>
          </cell>
          <cell r="F246">
            <v>-1.3547237076648884</v>
          </cell>
        </row>
        <row r="247">
          <cell r="A247" t="str">
            <v>E 製造業</v>
          </cell>
          <cell r="B247" t="str">
            <v>福岡県</v>
          </cell>
          <cell r="E247">
            <v>381</v>
          </cell>
          <cell r="F247">
            <v>3.065164923572013</v>
          </cell>
        </row>
        <row r="248">
          <cell r="A248" t="str">
            <v>E 製造業</v>
          </cell>
          <cell r="B248" t="str">
            <v>福島県</v>
          </cell>
          <cell r="E248">
            <v>86</v>
          </cell>
          <cell r="F248">
            <v>1.1495789332976756</v>
          </cell>
        </row>
        <row r="249">
          <cell r="A249" t="str">
            <v>E 製造業</v>
          </cell>
          <cell r="B249" t="str">
            <v>兵庫県</v>
          </cell>
          <cell r="E249">
            <v>-86</v>
          </cell>
          <cell r="F249">
            <v>-0.4431390735301761</v>
          </cell>
        </row>
        <row r="250">
          <cell r="A250" t="str">
            <v>E 製造業</v>
          </cell>
          <cell r="B250" t="str">
            <v>北海道</v>
          </cell>
          <cell r="E250">
            <v>-44</v>
          </cell>
          <cell r="F250">
            <v>-0.3793103448275872</v>
          </cell>
        </row>
        <row r="251">
          <cell r="A251" t="str">
            <v>E 製造業</v>
          </cell>
          <cell r="B251" t="str">
            <v>和歌山県</v>
          </cell>
          <cell r="E251">
            <v>-151</v>
          </cell>
          <cell r="F251">
            <v>-3.4840793724042527</v>
          </cell>
        </row>
        <row r="252">
          <cell r="A252" t="str">
            <v>F 電気・ガス・熱供給・水道業</v>
          </cell>
          <cell r="B252" t="str">
            <v>愛知県</v>
          </cell>
          <cell r="E252">
            <v>36</v>
          </cell>
          <cell r="F252">
            <v>17.733990147783246</v>
          </cell>
        </row>
        <row r="253">
          <cell r="A253" t="str">
            <v>F 電気・ガス・熱供給・水道業</v>
          </cell>
          <cell r="B253" t="str">
            <v>愛媛県</v>
          </cell>
          <cell r="E253">
            <v>11</v>
          </cell>
          <cell r="F253">
            <v>19.64285714285714</v>
          </cell>
        </row>
        <row r="254">
          <cell r="A254" t="str">
            <v>F 電気・ガス・熱供給・水道業</v>
          </cell>
          <cell r="B254" t="str">
            <v>茨城県</v>
          </cell>
          <cell r="E254">
            <v>-1</v>
          </cell>
          <cell r="F254">
            <v>-1.1235955056179847</v>
          </cell>
        </row>
        <row r="255">
          <cell r="A255" t="str">
            <v>F 電気・ガス・熱供給・水道業</v>
          </cell>
          <cell r="B255" t="str">
            <v>岡山県</v>
          </cell>
          <cell r="E255">
            <v>5</v>
          </cell>
          <cell r="F255">
            <v>11.111111111111114</v>
          </cell>
        </row>
        <row r="256">
          <cell r="A256" t="str">
            <v>F 電気・ガス・熱供給・水道業</v>
          </cell>
          <cell r="B256" t="str">
            <v>沖縄県</v>
          </cell>
          <cell r="E256">
            <v>4</v>
          </cell>
          <cell r="F256">
            <v>11.764705882352942</v>
          </cell>
        </row>
        <row r="257">
          <cell r="A257" t="str">
            <v>F 電気・ガス・熱供給・水道業</v>
          </cell>
          <cell r="B257" t="str">
            <v>岩手県</v>
          </cell>
          <cell r="E257">
            <v>7</v>
          </cell>
          <cell r="F257">
            <v>15.555555555555543</v>
          </cell>
        </row>
        <row r="258">
          <cell r="A258" t="str">
            <v>F 電気・ガス・熱供給・水道業</v>
          </cell>
          <cell r="B258" t="str">
            <v>岐阜県</v>
          </cell>
          <cell r="E258">
            <v>2</v>
          </cell>
          <cell r="F258">
            <v>2.597402597402592</v>
          </cell>
        </row>
        <row r="259">
          <cell r="A259" t="str">
            <v>F 電気・ガス・熱供給・水道業</v>
          </cell>
          <cell r="B259" t="str">
            <v>宮崎県</v>
          </cell>
          <cell r="E259">
            <v>4</v>
          </cell>
          <cell r="F259">
            <v>10.000000000000014</v>
          </cell>
        </row>
        <row r="260">
          <cell r="A260" t="str">
            <v>F 電気・ガス・熱供給・水道業</v>
          </cell>
          <cell r="B260" t="str">
            <v>宮城県</v>
          </cell>
          <cell r="E260">
            <v>3</v>
          </cell>
          <cell r="F260">
            <v>4.411764705882362</v>
          </cell>
        </row>
        <row r="261">
          <cell r="A261" t="str">
            <v>F 電気・ガス・熱供給・水道業</v>
          </cell>
          <cell r="B261" t="str">
            <v>京都府</v>
          </cell>
          <cell r="E261">
            <v>16</v>
          </cell>
          <cell r="F261">
            <v>29.090909090909093</v>
          </cell>
        </row>
        <row r="262">
          <cell r="A262" t="str">
            <v>F 電気・ガス・熱供給・水道業</v>
          </cell>
          <cell r="B262" t="str">
            <v>熊本県</v>
          </cell>
          <cell r="E262">
            <v>6</v>
          </cell>
          <cell r="F262">
            <v>10.34482758620689</v>
          </cell>
        </row>
        <row r="263">
          <cell r="A263" t="str">
            <v>F 電気・ガス・熱供給・水道業</v>
          </cell>
          <cell r="B263" t="str">
            <v>群馬県</v>
          </cell>
          <cell r="E263">
            <v>23</v>
          </cell>
          <cell r="F263">
            <v>42.59259259259258</v>
          </cell>
        </row>
        <row r="264">
          <cell r="A264" t="str">
            <v>F 電気・ガス・熱供給・水道業</v>
          </cell>
          <cell r="B264" t="str">
            <v>広島県</v>
          </cell>
          <cell r="E264">
            <v>19</v>
          </cell>
          <cell r="F264">
            <v>21.839080459770116</v>
          </cell>
        </row>
        <row r="265">
          <cell r="A265" t="str">
            <v>F 電気・ガス・熱供給・水道業</v>
          </cell>
          <cell r="B265" t="str">
            <v>香川県</v>
          </cell>
          <cell r="E265">
            <v>11</v>
          </cell>
          <cell r="F265">
            <v>31.428571428571416</v>
          </cell>
        </row>
        <row r="266">
          <cell r="A266" t="str">
            <v>F 電気・ガス・熱供給・水道業</v>
          </cell>
          <cell r="B266" t="str">
            <v>高知県</v>
          </cell>
          <cell r="E266">
            <v>4</v>
          </cell>
          <cell r="F266">
            <v>8.333333333333329</v>
          </cell>
        </row>
        <row r="267">
          <cell r="A267" t="str">
            <v>F 電気・ガス・熱供給・水道業</v>
          </cell>
          <cell r="B267" t="str">
            <v>佐賀県</v>
          </cell>
          <cell r="E267">
            <v>4</v>
          </cell>
          <cell r="F267">
            <v>12.90322580645163</v>
          </cell>
        </row>
        <row r="268">
          <cell r="A268" t="str">
            <v>F 電気・ガス・熱供給・水道業</v>
          </cell>
          <cell r="B268" t="str">
            <v>埼玉県</v>
          </cell>
          <cell r="E268">
            <v>-10</v>
          </cell>
          <cell r="F268">
            <v>-6.993006993006986</v>
          </cell>
        </row>
        <row r="269">
          <cell r="A269" t="str">
            <v>F 電気・ガス・熱供給・水道業</v>
          </cell>
          <cell r="B269" t="str">
            <v>三重県</v>
          </cell>
          <cell r="E269">
            <v>15</v>
          </cell>
          <cell r="F269">
            <v>17.85714285714286</v>
          </cell>
        </row>
        <row r="270">
          <cell r="A270" t="str">
            <v>F 電気・ガス・熱供給・水道業</v>
          </cell>
          <cell r="B270" t="str">
            <v>山形県</v>
          </cell>
          <cell r="E270">
            <v>5</v>
          </cell>
          <cell r="F270">
            <v>11.904761904761912</v>
          </cell>
        </row>
        <row r="271">
          <cell r="A271" t="str">
            <v>F 電気・ガス・熱供給・水道業</v>
          </cell>
          <cell r="B271" t="str">
            <v>山口県</v>
          </cell>
          <cell r="E271">
            <v>7</v>
          </cell>
          <cell r="F271">
            <v>14.583333333333329</v>
          </cell>
        </row>
        <row r="272">
          <cell r="A272" t="str">
            <v>F 電気・ガス・熱供給・水道業</v>
          </cell>
          <cell r="B272" t="str">
            <v>山梨県</v>
          </cell>
          <cell r="E272">
            <v>5</v>
          </cell>
          <cell r="F272">
            <v>14.705882352941174</v>
          </cell>
        </row>
        <row r="273">
          <cell r="A273" t="str">
            <v>F 電気・ガス・熱供給・水道業</v>
          </cell>
          <cell r="B273" t="str">
            <v>滋賀県</v>
          </cell>
          <cell r="E273">
            <v>4</v>
          </cell>
          <cell r="F273">
            <v>10.000000000000014</v>
          </cell>
        </row>
        <row r="274">
          <cell r="A274" t="str">
            <v>F 電気・ガス・熱供給・水道業</v>
          </cell>
          <cell r="B274" t="str">
            <v>鹿児島県</v>
          </cell>
          <cell r="E274">
            <v>20</v>
          </cell>
          <cell r="F274">
            <v>24.390243902439025</v>
          </cell>
        </row>
        <row r="275">
          <cell r="A275" t="str">
            <v>F 電気・ガス・熱供給・水道業</v>
          </cell>
          <cell r="B275" t="str">
            <v>秋田県</v>
          </cell>
          <cell r="E275">
            <v>12</v>
          </cell>
          <cell r="F275">
            <v>27.906976744186053</v>
          </cell>
        </row>
        <row r="276">
          <cell r="A276" t="str">
            <v>F 電気・ガス・熱供給・水道業</v>
          </cell>
          <cell r="B276" t="str">
            <v>新潟県</v>
          </cell>
          <cell r="E276">
            <v>31</v>
          </cell>
          <cell r="F276">
            <v>23.66412213740459</v>
          </cell>
        </row>
        <row r="277">
          <cell r="A277" t="str">
            <v>F 電気・ガス・熱供給・水道業</v>
          </cell>
          <cell r="B277" t="str">
            <v>神奈川県</v>
          </cell>
          <cell r="E277">
            <v>15</v>
          </cell>
          <cell r="F277">
            <v>10.416666666666671</v>
          </cell>
        </row>
        <row r="278">
          <cell r="A278" t="str">
            <v>F 電気・ガス・熱供給・水道業</v>
          </cell>
          <cell r="B278" t="str">
            <v>青森県</v>
          </cell>
          <cell r="E278">
            <v>9</v>
          </cell>
          <cell r="F278">
            <v>20</v>
          </cell>
        </row>
        <row r="279">
          <cell r="A279" t="str">
            <v>F 電気・ガス・熱供給・水道業</v>
          </cell>
          <cell r="B279" t="str">
            <v>静岡県</v>
          </cell>
          <cell r="E279">
            <v>4</v>
          </cell>
          <cell r="F279">
            <v>3.053435114503827</v>
          </cell>
        </row>
        <row r="280">
          <cell r="A280" t="str">
            <v>F 電気・ガス・熱供給・水道業</v>
          </cell>
          <cell r="B280" t="str">
            <v>石川県</v>
          </cell>
          <cell r="E280">
            <v>8</v>
          </cell>
          <cell r="F280">
            <v>28.571428571428584</v>
          </cell>
        </row>
        <row r="281">
          <cell r="A281" t="str">
            <v>F 電気・ガス・熱供給・水道業</v>
          </cell>
          <cell r="B281" t="str">
            <v>千葉県</v>
          </cell>
          <cell r="E281">
            <v>12</v>
          </cell>
          <cell r="F281">
            <v>8.633093525179845</v>
          </cell>
        </row>
        <row r="282">
          <cell r="A282" t="str">
            <v>F 電気・ガス・熱供給・水道業</v>
          </cell>
          <cell r="B282" t="str">
            <v>全国</v>
          </cell>
          <cell r="E282">
            <v>571</v>
          </cell>
          <cell r="F282">
            <v>14.510800508259209</v>
          </cell>
        </row>
        <row r="283">
          <cell r="A283" t="str">
            <v>F 電気・ガス・熱供給・水道業</v>
          </cell>
          <cell r="B283" t="str">
            <v>大阪府</v>
          </cell>
          <cell r="E283">
            <v>19</v>
          </cell>
          <cell r="F283">
            <v>9.5</v>
          </cell>
        </row>
        <row r="284">
          <cell r="A284" t="str">
            <v>F 電気・ガス・熱供給・水道業</v>
          </cell>
          <cell r="B284" t="str">
            <v>大分県</v>
          </cell>
          <cell r="E284">
            <v>6</v>
          </cell>
          <cell r="F284">
            <v>13.95348837209302</v>
          </cell>
        </row>
        <row r="285">
          <cell r="A285" t="str">
            <v>F 電気・ガス・熱供給・水道業</v>
          </cell>
          <cell r="B285" t="str">
            <v>長崎県</v>
          </cell>
          <cell r="E285">
            <v>1</v>
          </cell>
          <cell r="F285">
            <v>1.538461538461533</v>
          </cell>
        </row>
        <row r="286">
          <cell r="A286" t="str">
            <v>F 電気・ガス・熱供給・水道業</v>
          </cell>
          <cell r="B286" t="str">
            <v>長野県</v>
          </cell>
          <cell r="E286">
            <v>32</v>
          </cell>
          <cell r="F286">
            <v>29.62962962962962</v>
          </cell>
        </row>
        <row r="287">
          <cell r="A287" t="str">
            <v>F 電気・ガス・熱供給・水道業</v>
          </cell>
          <cell r="B287" t="str">
            <v>鳥取県</v>
          </cell>
          <cell r="E287">
            <v>2</v>
          </cell>
          <cell r="F287">
            <v>10.000000000000014</v>
          </cell>
        </row>
        <row r="288">
          <cell r="A288" t="str">
            <v>F 電気・ガス・熱供給・水道業</v>
          </cell>
          <cell r="B288" t="str">
            <v>島根県</v>
          </cell>
          <cell r="E288">
            <v>-3</v>
          </cell>
          <cell r="F288">
            <v>-8.57142857142857</v>
          </cell>
        </row>
        <row r="289">
          <cell r="A289" t="str">
            <v>F 電気・ガス・熱供給・水道業</v>
          </cell>
          <cell r="B289" t="str">
            <v>東京都</v>
          </cell>
          <cell r="E289">
            <v>49</v>
          </cell>
          <cell r="F289">
            <v>13.031914893617014</v>
          </cell>
        </row>
        <row r="290">
          <cell r="A290" t="str">
            <v>F 電気・ガス・熱供給・水道業</v>
          </cell>
          <cell r="B290" t="str">
            <v>徳島県</v>
          </cell>
          <cell r="E290">
            <v>1</v>
          </cell>
          <cell r="F290">
            <v>3.225806451612897</v>
          </cell>
        </row>
        <row r="291">
          <cell r="A291" t="str">
            <v>F 電気・ガス・熱供給・水道業</v>
          </cell>
          <cell r="B291" t="str">
            <v>栃木県</v>
          </cell>
          <cell r="E291">
            <v>13</v>
          </cell>
          <cell r="F291">
            <v>22.807017543859658</v>
          </cell>
        </row>
        <row r="292">
          <cell r="A292" t="str">
            <v>F 電気・ガス・熱供給・水道業</v>
          </cell>
          <cell r="B292" t="str">
            <v>奈良県</v>
          </cell>
          <cell r="E292">
            <v>3</v>
          </cell>
          <cell r="F292">
            <v>8.823529411764696</v>
          </cell>
        </row>
        <row r="293">
          <cell r="A293" t="str">
            <v>F 電気・ガス・熱供給・水道業</v>
          </cell>
          <cell r="B293" t="str">
            <v>富山県</v>
          </cell>
          <cell r="E293">
            <v>3</v>
          </cell>
          <cell r="F293">
            <v>4.838709677419345</v>
          </cell>
        </row>
        <row r="294">
          <cell r="A294" t="str">
            <v>F 電気・ガス・熱供給・水道業</v>
          </cell>
          <cell r="B294" t="str">
            <v>福井県</v>
          </cell>
          <cell r="E294">
            <v>4</v>
          </cell>
          <cell r="F294">
            <v>9.09090909090908</v>
          </cell>
        </row>
        <row r="295">
          <cell r="A295" t="str">
            <v>F 電気・ガス・熱供給・水道業</v>
          </cell>
          <cell r="B295" t="str">
            <v>福岡県</v>
          </cell>
          <cell r="E295">
            <v>37</v>
          </cell>
          <cell r="F295">
            <v>19.68085106382979</v>
          </cell>
        </row>
        <row r="296">
          <cell r="A296" t="str">
            <v>F 電気・ガス・熱供給・水道業</v>
          </cell>
          <cell r="B296" t="str">
            <v>福島県</v>
          </cell>
          <cell r="E296">
            <v>20</v>
          </cell>
          <cell r="F296">
            <v>22.22222222222223</v>
          </cell>
        </row>
        <row r="297">
          <cell r="A297" t="str">
            <v>F 電気・ガス・熱供給・水道業</v>
          </cell>
          <cell r="B297" t="str">
            <v>兵庫県</v>
          </cell>
          <cell r="E297">
            <v>40</v>
          </cell>
          <cell r="F297">
            <v>33.613445378151255</v>
          </cell>
        </row>
        <row r="298">
          <cell r="A298" t="str">
            <v>F 電気・ガス・熱供給・水道業</v>
          </cell>
          <cell r="B298" t="str">
            <v>北海道</v>
          </cell>
          <cell r="E298">
            <v>52</v>
          </cell>
          <cell r="F298">
            <v>19.475655430711612</v>
          </cell>
        </row>
        <row r="299">
          <cell r="A299" t="str">
            <v>F 電気・ガス・熱供給・水道業</v>
          </cell>
          <cell r="B299" t="str">
            <v>和歌山県</v>
          </cell>
          <cell r="E299">
            <v>1</v>
          </cell>
          <cell r="F299">
            <v>2.7027027027026946</v>
          </cell>
        </row>
        <row r="300">
          <cell r="A300" t="str">
            <v>G 情報通信業</v>
          </cell>
          <cell r="B300" t="str">
            <v>愛知県</v>
          </cell>
          <cell r="E300">
            <v>-87</v>
          </cell>
          <cell r="F300">
            <v>-2.4133148404992966</v>
          </cell>
        </row>
        <row r="301">
          <cell r="A301" t="str">
            <v>G 情報通信業</v>
          </cell>
          <cell r="B301" t="str">
            <v>愛媛県</v>
          </cell>
          <cell r="E301">
            <v>-42</v>
          </cell>
          <cell r="F301">
            <v>-7.678244972577701</v>
          </cell>
        </row>
        <row r="302">
          <cell r="A302" t="str">
            <v>G 情報通信業</v>
          </cell>
          <cell r="B302" t="str">
            <v>茨城県</v>
          </cell>
          <cell r="E302">
            <v>-80</v>
          </cell>
          <cell r="F302">
            <v>-9.456264775413715</v>
          </cell>
        </row>
        <row r="303">
          <cell r="A303" t="str">
            <v>G 情報通信業</v>
          </cell>
          <cell r="B303" t="str">
            <v>岡山県</v>
          </cell>
          <cell r="E303">
            <v>-19</v>
          </cell>
          <cell r="F303">
            <v>-2.6874115983026883</v>
          </cell>
        </row>
        <row r="304">
          <cell r="A304" t="str">
            <v>G 情報通信業</v>
          </cell>
          <cell r="B304" t="str">
            <v>沖縄県</v>
          </cell>
          <cell r="E304">
            <v>5</v>
          </cell>
          <cell r="F304">
            <v>0.7552870090634372</v>
          </cell>
        </row>
        <row r="305">
          <cell r="A305" t="str">
            <v>G 情報通信業</v>
          </cell>
          <cell r="B305" t="str">
            <v>岩手県</v>
          </cell>
          <cell r="E305">
            <v>21</v>
          </cell>
          <cell r="F305">
            <v>4.941176470588232</v>
          </cell>
        </row>
        <row r="306">
          <cell r="A306" t="str">
            <v>G 情報通信業</v>
          </cell>
          <cell r="B306" t="str">
            <v>岐阜県</v>
          </cell>
          <cell r="E306">
            <v>-44</v>
          </cell>
          <cell r="F306">
            <v>-7.321131447587362</v>
          </cell>
        </row>
        <row r="307">
          <cell r="A307" t="str">
            <v>G 情報通信業</v>
          </cell>
          <cell r="B307" t="str">
            <v>宮崎県</v>
          </cell>
          <cell r="E307">
            <v>-19</v>
          </cell>
          <cell r="F307">
            <v>-5.523255813953483</v>
          </cell>
        </row>
        <row r="308">
          <cell r="A308" t="str">
            <v>G 情報通信業</v>
          </cell>
          <cell r="B308" t="str">
            <v>宮城県</v>
          </cell>
          <cell r="E308">
            <v>-29</v>
          </cell>
          <cell r="F308">
            <v>-2.6532479414455565</v>
          </cell>
        </row>
        <row r="309">
          <cell r="A309" t="str">
            <v>G 情報通信業</v>
          </cell>
          <cell r="B309" t="str">
            <v>京都府</v>
          </cell>
          <cell r="E309">
            <v>-44</v>
          </cell>
          <cell r="F309">
            <v>-4.051565377532228</v>
          </cell>
        </row>
        <row r="310">
          <cell r="A310" t="str">
            <v>G 情報通信業</v>
          </cell>
          <cell r="B310" t="str">
            <v>熊本県</v>
          </cell>
          <cell r="E310">
            <v>-49</v>
          </cell>
          <cell r="F310">
            <v>-8.166666666666671</v>
          </cell>
        </row>
        <row r="311">
          <cell r="A311" t="str">
            <v>G 情報通信業</v>
          </cell>
          <cell r="B311" t="str">
            <v>群馬県</v>
          </cell>
          <cell r="E311">
            <v>-78</v>
          </cell>
          <cell r="F311">
            <v>-12.206572769953056</v>
          </cell>
        </row>
        <row r="312">
          <cell r="A312" t="str">
            <v>G 情報通信業</v>
          </cell>
          <cell r="B312" t="str">
            <v>広島県</v>
          </cell>
          <cell r="E312">
            <v>-60</v>
          </cell>
          <cell r="F312">
            <v>-4.590665646518744</v>
          </cell>
        </row>
        <row r="313">
          <cell r="A313" t="str">
            <v>G 情報通信業</v>
          </cell>
          <cell r="B313" t="str">
            <v>香川県</v>
          </cell>
          <cell r="E313">
            <v>-21</v>
          </cell>
          <cell r="F313">
            <v>-5.060240963855421</v>
          </cell>
        </row>
        <row r="314">
          <cell r="A314" t="str">
            <v>G 情報通信業</v>
          </cell>
          <cell r="B314" t="str">
            <v>高知県</v>
          </cell>
          <cell r="E314">
            <v>-13</v>
          </cell>
          <cell r="F314">
            <v>-5.078125</v>
          </cell>
        </row>
        <row r="315">
          <cell r="A315" t="str">
            <v>G 情報通信業</v>
          </cell>
          <cell r="B315" t="str">
            <v>佐賀県</v>
          </cell>
          <cell r="E315">
            <v>-13</v>
          </cell>
          <cell r="F315">
            <v>-5.627705627705623</v>
          </cell>
        </row>
        <row r="316">
          <cell r="A316" t="str">
            <v>G 情報通信業</v>
          </cell>
          <cell r="B316" t="str">
            <v>埼玉県</v>
          </cell>
          <cell r="E316">
            <v>-83</v>
          </cell>
          <cell r="F316">
            <v>-4.329681794470531</v>
          </cell>
        </row>
        <row r="317">
          <cell r="A317" t="str">
            <v>G 情報通信業</v>
          </cell>
          <cell r="B317" t="str">
            <v>三重県</v>
          </cell>
          <cell r="E317">
            <v>-24</v>
          </cell>
          <cell r="F317">
            <v>-4.979253112033206</v>
          </cell>
        </row>
        <row r="318">
          <cell r="A318" t="str">
            <v>G 情報通信業</v>
          </cell>
          <cell r="B318" t="str">
            <v>山形県</v>
          </cell>
          <cell r="E318">
            <v>-20</v>
          </cell>
          <cell r="F318">
            <v>-5.479452054794521</v>
          </cell>
        </row>
        <row r="319">
          <cell r="A319" t="str">
            <v>G 情報通信業</v>
          </cell>
          <cell r="B319" t="str">
            <v>山口県</v>
          </cell>
          <cell r="E319">
            <v>-48</v>
          </cell>
          <cell r="F319">
            <v>-9.856262833675572</v>
          </cell>
        </row>
        <row r="320">
          <cell r="A320" t="str">
            <v>G 情報通信業</v>
          </cell>
          <cell r="B320" t="str">
            <v>山梨県</v>
          </cell>
          <cell r="E320">
            <v>-12</v>
          </cell>
          <cell r="F320">
            <v>-3.7974683544303787</v>
          </cell>
        </row>
        <row r="321">
          <cell r="A321" t="str">
            <v>G 情報通信業</v>
          </cell>
          <cell r="B321" t="str">
            <v>滋賀県</v>
          </cell>
          <cell r="E321">
            <v>-3</v>
          </cell>
          <cell r="F321">
            <v>-0.7425742574257441</v>
          </cell>
        </row>
        <row r="322">
          <cell r="A322" t="str">
            <v>G 情報通信業</v>
          </cell>
          <cell r="B322" t="str">
            <v>鹿児島県</v>
          </cell>
          <cell r="E322">
            <v>-65</v>
          </cell>
          <cell r="F322">
            <v>-13.13131313131312</v>
          </cell>
        </row>
        <row r="323">
          <cell r="A323" t="str">
            <v>G 情報通信業</v>
          </cell>
          <cell r="B323" t="str">
            <v>秋田県</v>
          </cell>
          <cell r="E323">
            <v>-15</v>
          </cell>
          <cell r="F323">
            <v>-4.573170731707322</v>
          </cell>
        </row>
        <row r="324">
          <cell r="A324" t="str">
            <v>G 情報通信業</v>
          </cell>
          <cell r="B324" t="str">
            <v>新潟県</v>
          </cell>
          <cell r="E324">
            <v>-37</v>
          </cell>
          <cell r="F324">
            <v>-4.4524669073405505</v>
          </cell>
        </row>
        <row r="325">
          <cell r="A325" t="str">
            <v>G 情報通信業</v>
          </cell>
          <cell r="B325" t="str">
            <v>神奈川県</v>
          </cell>
          <cell r="E325">
            <v>-39</v>
          </cell>
          <cell r="F325">
            <v>-0.9579955784819418</v>
          </cell>
        </row>
        <row r="326">
          <cell r="A326" t="str">
            <v>G 情報通信業</v>
          </cell>
          <cell r="B326" t="str">
            <v>青森県</v>
          </cell>
          <cell r="E326">
            <v>-56</v>
          </cell>
          <cell r="F326">
            <v>-12.556053811659197</v>
          </cell>
        </row>
        <row r="327">
          <cell r="A327" t="str">
            <v>G 情報通信業</v>
          </cell>
          <cell r="B327" t="str">
            <v>静岡県</v>
          </cell>
          <cell r="E327">
            <v>-57</v>
          </cell>
          <cell r="F327">
            <v>-4.145454545454541</v>
          </cell>
        </row>
        <row r="328">
          <cell r="A328" t="str">
            <v>G 情報通信業</v>
          </cell>
          <cell r="B328" t="str">
            <v>石川県</v>
          </cell>
          <cell r="E328">
            <v>-18</v>
          </cell>
          <cell r="F328">
            <v>-3</v>
          </cell>
        </row>
        <row r="329">
          <cell r="A329" t="str">
            <v>G 情報通信業</v>
          </cell>
          <cell r="B329" t="str">
            <v>千葉県</v>
          </cell>
          <cell r="E329">
            <v>-61</v>
          </cell>
          <cell r="F329">
            <v>-3.763109191856884</v>
          </cell>
        </row>
        <row r="330">
          <cell r="A330" t="str">
            <v>G 情報通信業</v>
          </cell>
          <cell r="B330" t="str">
            <v>全国</v>
          </cell>
          <cell r="E330">
            <v>-968</v>
          </cell>
          <cell r="F330">
            <v>-1.4403904529492308</v>
          </cell>
        </row>
        <row r="331">
          <cell r="A331" t="str">
            <v>G 情報通信業</v>
          </cell>
          <cell r="B331" t="str">
            <v>大阪府</v>
          </cell>
          <cell r="E331">
            <v>-190</v>
          </cell>
          <cell r="F331">
            <v>-2.9959003468937198</v>
          </cell>
        </row>
        <row r="332">
          <cell r="A332" t="str">
            <v>G 情報通信業</v>
          </cell>
          <cell r="B332" t="str">
            <v>大分県</v>
          </cell>
          <cell r="E332">
            <v>-31</v>
          </cell>
          <cell r="F332">
            <v>-7.616707616707615</v>
          </cell>
        </row>
        <row r="333">
          <cell r="A333" t="str">
            <v>G 情報通信業</v>
          </cell>
          <cell r="B333" t="str">
            <v>長崎県</v>
          </cell>
          <cell r="E333">
            <v>-40</v>
          </cell>
          <cell r="F333">
            <v>-8.968609865470853</v>
          </cell>
        </row>
        <row r="334">
          <cell r="A334" t="str">
            <v>G 情報通信業</v>
          </cell>
          <cell r="B334" t="str">
            <v>長野県</v>
          </cell>
          <cell r="E334">
            <v>-74</v>
          </cell>
          <cell r="F334">
            <v>-7.535641547861502</v>
          </cell>
        </row>
        <row r="335">
          <cell r="A335" t="str">
            <v>G 情報通信業</v>
          </cell>
          <cell r="B335" t="str">
            <v>鳥取県</v>
          </cell>
          <cell r="E335">
            <v>-7</v>
          </cell>
          <cell r="F335">
            <v>-3.0701754385964932</v>
          </cell>
        </row>
        <row r="336">
          <cell r="A336" t="str">
            <v>G 情報通信業</v>
          </cell>
          <cell r="B336" t="str">
            <v>島根県</v>
          </cell>
          <cell r="E336">
            <v>6</v>
          </cell>
          <cell r="F336">
            <v>2.390438247011957</v>
          </cell>
        </row>
        <row r="337">
          <cell r="A337" t="str">
            <v>G 情報通信業</v>
          </cell>
          <cell r="B337" t="str">
            <v>東京都</v>
          </cell>
          <cell r="E337">
            <v>798</v>
          </cell>
          <cell r="F337">
            <v>3.661894273127757</v>
          </cell>
        </row>
        <row r="338">
          <cell r="A338" t="str">
            <v>G 情報通信業</v>
          </cell>
          <cell r="B338" t="str">
            <v>徳島県</v>
          </cell>
          <cell r="E338">
            <v>-18</v>
          </cell>
          <cell r="F338">
            <v>-6.818181818181827</v>
          </cell>
        </row>
        <row r="339">
          <cell r="A339" t="str">
            <v>G 情報通信業</v>
          </cell>
          <cell r="B339" t="str">
            <v>栃木県</v>
          </cell>
          <cell r="E339">
            <v>-72</v>
          </cell>
          <cell r="F339">
            <v>-12.413793103448285</v>
          </cell>
        </row>
        <row r="340">
          <cell r="A340" t="str">
            <v>G 情報通信業</v>
          </cell>
          <cell r="B340" t="str">
            <v>奈良県</v>
          </cell>
          <cell r="E340">
            <v>-3</v>
          </cell>
          <cell r="F340">
            <v>-1.0638297872340416</v>
          </cell>
        </row>
        <row r="341">
          <cell r="A341" t="str">
            <v>G 情報通信業</v>
          </cell>
          <cell r="B341" t="str">
            <v>富山県</v>
          </cell>
          <cell r="E341">
            <v>-10</v>
          </cell>
          <cell r="F341">
            <v>-2.4154589371980677</v>
          </cell>
        </row>
        <row r="342">
          <cell r="A342" t="str">
            <v>G 情報通信業</v>
          </cell>
          <cell r="B342" t="str">
            <v>福井県</v>
          </cell>
          <cell r="E342">
            <v>-2</v>
          </cell>
          <cell r="F342">
            <v>-0.5970149253731307</v>
          </cell>
        </row>
        <row r="343">
          <cell r="A343" t="str">
            <v>G 情報通信業</v>
          </cell>
          <cell r="B343" t="str">
            <v>福岡県</v>
          </cell>
          <cell r="E343">
            <v>33</v>
          </cell>
          <cell r="F343">
            <v>1.2406015037593932</v>
          </cell>
        </row>
        <row r="344">
          <cell r="A344" t="str">
            <v>G 情報通信業</v>
          </cell>
          <cell r="B344" t="str">
            <v>福島県</v>
          </cell>
          <cell r="E344">
            <v>-53</v>
          </cell>
          <cell r="F344">
            <v>-8.58995137763371</v>
          </cell>
        </row>
        <row r="345">
          <cell r="A345" t="str">
            <v>G 情報通信業</v>
          </cell>
          <cell r="B345" t="str">
            <v>兵庫県</v>
          </cell>
          <cell r="E345">
            <v>-45</v>
          </cell>
          <cell r="F345">
            <v>-2.54813137032842</v>
          </cell>
        </row>
        <row r="346">
          <cell r="A346" t="str">
            <v>G 情報通信業</v>
          </cell>
          <cell r="B346" t="str">
            <v>北海道</v>
          </cell>
          <cell r="E346">
            <v>-142</v>
          </cell>
          <cell r="F346">
            <v>-5.7513163223977415</v>
          </cell>
        </row>
        <row r="347">
          <cell r="A347" t="str">
            <v>G 情報通信業</v>
          </cell>
          <cell r="B347" t="str">
            <v>和歌山県</v>
          </cell>
          <cell r="E347">
            <v>-8</v>
          </cell>
          <cell r="F347">
            <v>-2.9962546816479403</v>
          </cell>
        </row>
        <row r="348">
          <cell r="A348" t="str">
            <v>H 運輸業，郵便業</v>
          </cell>
          <cell r="B348" t="str">
            <v>愛知県</v>
          </cell>
          <cell r="E348">
            <v>56</v>
          </cell>
          <cell r="F348">
            <v>0.7548187087208476</v>
          </cell>
        </row>
        <row r="349">
          <cell r="A349" t="str">
            <v>H 運輸業，郵便業</v>
          </cell>
          <cell r="B349" t="str">
            <v>愛媛県</v>
          </cell>
          <cell r="E349">
            <v>-79</v>
          </cell>
          <cell r="F349">
            <v>-4.254173397953693</v>
          </cell>
        </row>
        <row r="350">
          <cell r="A350" t="str">
            <v>H 運輸業，郵便業</v>
          </cell>
          <cell r="B350" t="str">
            <v>茨城県</v>
          </cell>
          <cell r="E350">
            <v>25</v>
          </cell>
          <cell r="F350">
            <v>0.7278020378457057</v>
          </cell>
        </row>
        <row r="351">
          <cell r="A351" t="str">
            <v>H 運輸業，郵便業</v>
          </cell>
          <cell r="B351" t="str">
            <v>岡山県</v>
          </cell>
          <cell r="E351">
            <v>-42</v>
          </cell>
          <cell r="F351">
            <v>-1.8276762402088735</v>
          </cell>
        </row>
        <row r="352">
          <cell r="A352" t="str">
            <v>H 運輸業，郵便業</v>
          </cell>
          <cell r="B352" t="str">
            <v>沖縄県</v>
          </cell>
          <cell r="E352">
            <v>-25</v>
          </cell>
          <cell r="F352">
            <v>-1.8208302986161726</v>
          </cell>
        </row>
        <row r="353">
          <cell r="A353" t="str">
            <v>H 運輸業，郵便業</v>
          </cell>
          <cell r="B353" t="str">
            <v>岩手県</v>
          </cell>
          <cell r="E353">
            <v>-31</v>
          </cell>
          <cell r="F353">
            <v>-2.1497919556172036</v>
          </cell>
        </row>
        <row r="354">
          <cell r="A354" t="str">
            <v>H 運輸業，郵便業</v>
          </cell>
          <cell r="B354" t="str">
            <v>岐阜県</v>
          </cell>
          <cell r="E354">
            <v>-120</v>
          </cell>
          <cell r="F354">
            <v>-6.427423674343871</v>
          </cell>
        </row>
        <row r="355">
          <cell r="A355" t="str">
            <v>H 運輸業，郵便業</v>
          </cell>
          <cell r="B355" t="str">
            <v>宮崎県</v>
          </cell>
          <cell r="E355">
            <v>-71</v>
          </cell>
          <cell r="F355">
            <v>-7.099999999999994</v>
          </cell>
        </row>
        <row r="356">
          <cell r="A356" t="str">
            <v>H 運輸業，郵便業</v>
          </cell>
          <cell r="B356" t="str">
            <v>宮城県</v>
          </cell>
          <cell r="E356">
            <v>114</v>
          </cell>
          <cell r="F356">
            <v>4.15300546448087</v>
          </cell>
        </row>
        <row r="357">
          <cell r="A357" t="str">
            <v>H 運輸業，郵便業</v>
          </cell>
          <cell r="B357" t="str">
            <v>京都府</v>
          </cell>
          <cell r="E357">
            <v>-52</v>
          </cell>
          <cell r="F357">
            <v>-2.3540063377093645</v>
          </cell>
        </row>
        <row r="358">
          <cell r="A358" t="str">
            <v>H 運輸業，郵便業</v>
          </cell>
          <cell r="B358" t="str">
            <v>熊本県</v>
          </cell>
          <cell r="E358">
            <v>-109</v>
          </cell>
          <cell r="F358">
            <v>-5.835117773019277</v>
          </cell>
        </row>
        <row r="359">
          <cell r="A359" t="str">
            <v>H 運輸業，郵便業</v>
          </cell>
          <cell r="B359" t="str">
            <v>群馬県</v>
          </cell>
          <cell r="E359">
            <v>-7</v>
          </cell>
          <cell r="F359">
            <v>-0.342465753424662</v>
          </cell>
        </row>
        <row r="360">
          <cell r="A360" t="str">
            <v>H 運輸業，郵便業</v>
          </cell>
          <cell r="B360" t="str">
            <v>広島県</v>
          </cell>
          <cell r="E360">
            <v>-170</v>
          </cell>
          <cell r="F360">
            <v>-4.4843049327354265</v>
          </cell>
        </row>
        <row r="361">
          <cell r="A361" t="str">
            <v>H 運輸業，郵便業</v>
          </cell>
          <cell r="B361" t="str">
            <v>香川県</v>
          </cell>
          <cell r="E361">
            <v>-28</v>
          </cell>
          <cell r="F361">
            <v>-2.201257861635213</v>
          </cell>
        </row>
        <row r="362">
          <cell r="A362" t="str">
            <v>H 運輸業，郵便業</v>
          </cell>
          <cell r="B362" t="str">
            <v>高知県</v>
          </cell>
          <cell r="E362">
            <v>-89</v>
          </cell>
          <cell r="F362">
            <v>-10.44600938967136</v>
          </cell>
        </row>
        <row r="363">
          <cell r="A363" t="str">
            <v>H 運輸業，郵便業</v>
          </cell>
          <cell r="B363" t="str">
            <v>佐賀県</v>
          </cell>
          <cell r="E363">
            <v>25</v>
          </cell>
          <cell r="F363">
            <v>2.6455026455026456</v>
          </cell>
        </row>
        <row r="364">
          <cell r="A364" t="str">
            <v>H 運輸業，郵便業</v>
          </cell>
          <cell r="B364" t="str">
            <v>埼玉県</v>
          </cell>
          <cell r="E364">
            <v>200</v>
          </cell>
          <cell r="F364">
            <v>2.955956251847482</v>
          </cell>
        </row>
        <row r="365">
          <cell r="A365" t="str">
            <v>H 運輸業，郵便業</v>
          </cell>
          <cell r="B365" t="str">
            <v>三重県</v>
          </cell>
          <cell r="E365">
            <v>-27</v>
          </cell>
          <cell r="F365">
            <v>-1.3307047806801364</v>
          </cell>
        </row>
        <row r="366">
          <cell r="A366" t="str">
            <v>H 運輸業，郵便業</v>
          </cell>
          <cell r="B366" t="str">
            <v>山形県</v>
          </cell>
          <cell r="E366">
            <v>-54</v>
          </cell>
          <cell r="F366">
            <v>-5.167464114832526</v>
          </cell>
        </row>
        <row r="367">
          <cell r="A367" t="str">
            <v>H 運輸業，郵便業</v>
          </cell>
          <cell r="B367" t="str">
            <v>山口県</v>
          </cell>
          <cell r="E367">
            <v>-48</v>
          </cell>
          <cell r="F367">
            <v>-2.9393753827311713</v>
          </cell>
        </row>
        <row r="368">
          <cell r="A368" t="str">
            <v>H 運輸業，郵便業</v>
          </cell>
          <cell r="B368" t="str">
            <v>山梨県</v>
          </cell>
          <cell r="E368">
            <v>-7</v>
          </cell>
          <cell r="F368">
            <v>-0.834326579261031</v>
          </cell>
        </row>
        <row r="369">
          <cell r="A369" t="str">
            <v>H 運輸業，郵便業</v>
          </cell>
          <cell r="B369" t="str">
            <v>滋賀県</v>
          </cell>
          <cell r="E369">
            <v>18</v>
          </cell>
          <cell r="F369">
            <v>1.3574660633484115</v>
          </cell>
        </row>
        <row r="370">
          <cell r="A370" t="str">
            <v>H 運輸業，郵便業</v>
          </cell>
          <cell r="B370" t="str">
            <v>鹿児島県</v>
          </cell>
          <cell r="E370">
            <v>-116</v>
          </cell>
          <cell r="F370">
            <v>-5.948717948717956</v>
          </cell>
        </row>
        <row r="371">
          <cell r="A371" t="str">
            <v>H 運輸業，郵便業</v>
          </cell>
          <cell r="B371" t="str">
            <v>秋田県</v>
          </cell>
          <cell r="E371">
            <v>-66</v>
          </cell>
          <cell r="F371">
            <v>-6.150978564771663</v>
          </cell>
        </row>
        <row r="372">
          <cell r="A372" t="str">
            <v>H 運輸業，郵便業</v>
          </cell>
          <cell r="B372" t="str">
            <v>新潟県</v>
          </cell>
          <cell r="E372">
            <v>-47</v>
          </cell>
          <cell r="F372">
            <v>-2.0434782608695627</v>
          </cell>
        </row>
        <row r="373">
          <cell r="A373" t="str">
            <v>H 運輸業，郵便業</v>
          </cell>
          <cell r="B373" t="str">
            <v>神奈川県</v>
          </cell>
          <cell r="E373">
            <v>267</v>
          </cell>
          <cell r="F373">
            <v>3.6144578313252964</v>
          </cell>
        </row>
        <row r="374">
          <cell r="A374" t="str">
            <v>H 運輸業，郵便業</v>
          </cell>
          <cell r="B374" t="str">
            <v>青森県</v>
          </cell>
          <cell r="E374">
            <v>-35</v>
          </cell>
          <cell r="F374">
            <v>-2.4544179523141736</v>
          </cell>
        </row>
        <row r="375">
          <cell r="A375" t="str">
            <v>H 運輸業，郵便業</v>
          </cell>
          <cell r="B375" t="str">
            <v>静岡県</v>
          </cell>
          <cell r="E375">
            <v>-61</v>
          </cell>
          <cell r="F375">
            <v>-1.4712976362759207</v>
          </cell>
        </row>
        <row r="376">
          <cell r="A376" t="str">
            <v>H 運輸業，郵便業</v>
          </cell>
          <cell r="B376" t="str">
            <v>石川県</v>
          </cell>
          <cell r="E376">
            <v>-45</v>
          </cell>
          <cell r="F376">
            <v>-3.1779661016949206</v>
          </cell>
        </row>
        <row r="377">
          <cell r="A377" t="str">
            <v>H 運輸業，郵便業</v>
          </cell>
          <cell r="B377" t="str">
            <v>千葉県</v>
          </cell>
          <cell r="E377">
            <v>251</v>
          </cell>
          <cell r="F377">
            <v>4.715386060492193</v>
          </cell>
        </row>
        <row r="378">
          <cell r="A378" t="str">
            <v>H 運輸業，郵便業</v>
          </cell>
          <cell r="B378" t="str">
            <v>全国</v>
          </cell>
          <cell r="E378">
            <v>-1350</v>
          </cell>
          <cell r="F378">
            <v>-0.9965453095934151</v>
          </cell>
        </row>
        <row r="379">
          <cell r="A379" t="str">
            <v>H 運輸業，郵便業</v>
          </cell>
          <cell r="B379" t="str">
            <v>大阪府</v>
          </cell>
          <cell r="E379">
            <v>152</v>
          </cell>
          <cell r="F379">
            <v>1.391304347826079</v>
          </cell>
        </row>
        <row r="380">
          <cell r="A380" t="str">
            <v>H 運輸業，郵便業</v>
          </cell>
          <cell r="B380" t="str">
            <v>大分県</v>
          </cell>
          <cell r="E380">
            <v>-44</v>
          </cell>
          <cell r="F380">
            <v>-3.7478705281090328</v>
          </cell>
        </row>
        <row r="381">
          <cell r="A381" t="str">
            <v>H 運輸業，郵便業</v>
          </cell>
          <cell r="B381" t="str">
            <v>長崎県</v>
          </cell>
          <cell r="E381">
            <v>-130</v>
          </cell>
          <cell r="F381">
            <v>-8.084577114427859</v>
          </cell>
        </row>
        <row r="382">
          <cell r="A382" t="str">
            <v>H 運輸業，郵便業</v>
          </cell>
          <cell r="B382" t="str">
            <v>長野県</v>
          </cell>
          <cell r="E382">
            <v>-81</v>
          </cell>
          <cell r="F382">
            <v>-4.009900990099013</v>
          </cell>
        </row>
        <row r="383">
          <cell r="A383" t="str">
            <v>H 運輸業，郵便業</v>
          </cell>
          <cell r="B383" t="str">
            <v>鳥取県</v>
          </cell>
          <cell r="E383">
            <v>-28</v>
          </cell>
          <cell r="F383">
            <v>-5.137614678899084</v>
          </cell>
        </row>
        <row r="384">
          <cell r="A384" t="str">
            <v>H 運輸業，郵便業</v>
          </cell>
          <cell r="B384" t="str">
            <v>島根県</v>
          </cell>
          <cell r="E384">
            <v>-73</v>
          </cell>
          <cell r="F384">
            <v>-9.125</v>
          </cell>
        </row>
        <row r="385">
          <cell r="A385" t="str">
            <v>H 運輸業，郵便業</v>
          </cell>
          <cell r="B385" t="str">
            <v>東京都</v>
          </cell>
          <cell r="E385">
            <v>-328</v>
          </cell>
          <cell r="F385">
            <v>-1.9619571719105124</v>
          </cell>
        </row>
        <row r="386">
          <cell r="A386" t="str">
            <v>H 運輸業，郵便業</v>
          </cell>
          <cell r="B386" t="str">
            <v>徳島県</v>
          </cell>
          <cell r="E386">
            <v>-85</v>
          </cell>
          <cell r="F386">
            <v>-9.725400457665899</v>
          </cell>
        </row>
        <row r="387">
          <cell r="A387" t="str">
            <v>H 運輸業，郵便業</v>
          </cell>
          <cell r="B387" t="str">
            <v>栃木県</v>
          </cell>
          <cell r="E387">
            <v>-21</v>
          </cell>
          <cell r="F387">
            <v>-0.9708737864077648</v>
          </cell>
        </row>
        <row r="388">
          <cell r="A388" t="str">
            <v>H 運輸業，郵便業</v>
          </cell>
          <cell r="B388" t="str">
            <v>奈良県</v>
          </cell>
          <cell r="E388">
            <v>-40</v>
          </cell>
          <cell r="F388">
            <v>-5.095541401273891</v>
          </cell>
        </row>
        <row r="389">
          <cell r="A389" t="str">
            <v>H 運輸業，郵便業</v>
          </cell>
          <cell r="B389" t="str">
            <v>富山県</v>
          </cell>
          <cell r="E389">
            <v>-24</v>
          </cell>
          <cell r="F389">
            <v>-2.10896309314586</v>
          </cell>
        </row>
        <row r="390">
          <cell r="A390" t="str">
            <v>H 運輸業，郵便業</v>
          </cell>
          <cell r="B390" t="str">
            <v>福井県</v>
          </cell>
          <cell r="E390">
            <v>-38</v>
          </cell>
          <cell r="F390">
            <v>-4.362801377726754</v>
          </cell>
        </row>
        <row r="391">
          <cell r="A391" t="str">
            <v>H 運輸業，郵便業</v>
          </cell>
          <cell r="B391" t="str">
            <v>福岡県</v>
          </cell>
          <cell r="E391">
            <v>58</v>
          </cell>
          <cell r="F391">
            <v>1.0207673354452709</v>
          </cell>
        </row>
        <row r="392">
          <cell r="A392" t="str">
            <v>H 運輸業，郵便業</v>
          </cell>
          <cell r="B392" t="str">
            <v>福島県</v>
          </cell>
          <cell r="E392">
            <v>-38</v>
          </cell>
          <cell r="F392">
            <v>-1.9467213114754145</v>
          </cell>
        </row>
        <row r="393">
          <cell r="A393" t="str">
            <v>H 運輸業，郵便業</v>
          </cell>
          <cell r="B393" t="str">
            <v>兵庫県</v>
          </cell>
          <cell r="E393">
            <v>36</v>
          </cell>
          <cell r="F393">
            <v>0.6735266604302979</v>
          </cell>
        </row>
        <row r="394">
          <cell r="A394" t="str">
            <v>H 運輸業，郵便業</v>
          </cell>
          <cell r="B394" t="str">
            <v>北海道</v>
          </cell>
          <cell r="E394">
            <v>-248</v>
          </cell>
          <cell r="F394">
            <v>-3.6411686976949085</v>
          </cell>
        </row>
        <row r="395">
          <cell r="A395" t="str">
            <v>H 運輸業，郵便業</v>
          </cell>
          <cell r="B395" t="str">
            <v>和歌山県</v>
          </cell>
          <cell r="E395">
            <v>-45</v>
          </cell>
          <cell r="F395">
            <v>-4.587155963302749</v>
          </cell>
        </row>
        <row r="396">
          <cell r="A396" t="str">
            <v>I 卸売業，小売業</v>
          </cell>
          <cell r="B396" t="str">
            <v>愛知県</v>
          </cell>
          <cell r="E396">
            <v>393</v>
          </cell>
          <cell r="F396">
            <v>0.49471921851986167</v>
          </cell>
        </row>
        <row r="397">
          <cell r="A397" t="str">
            <v>I 卸売業，小売業</v>
          </cell>
          <cell r="B397" t="str">
            <v>愛媛県</v>
          </cell>
          <cell r="E397">
            <v>-708</v>
          </cell>
          <cell r="F397">
            <v>-3.891820580474942</v>
          </cell>
        </row>
        <row r="398">
          <cell r="A398" t="str">
            <v>I 卸売業，小売業</v>
          </cell>
          <cell r="B398" t="str">
            <v>茨城県</v>
          </cell>
          <cell r="E398">
            <v>114</v>
          </cell>
          <cell r="F398">
            <v>0.37528393192218346</v>
          </cell>
        </row>
        <row r="399">
          <cell r="A399" t="str">
            <v>I 卸売業，小売業</v>
          </cell>
          <cell r="B399" t="str">
            <v>岡山県</v>
          </cell>
          <cell r="E399">
            <v>-137</v>
          </cell>
          <cell r="F399">
            <v>-0.6178407143501374</v>
          </cell>
        </row>
        <row r="400">
          <cell r="A400" t="str">
            <v>I 卸売業，小売業</v>
          </cell>
          <cell r="B400" t="str">
            <v>沖縄県</v>
          </cell>
          <cell r="E400">
            <v>15</v>
          </cell>
          <cell r="F400">
            <v>0.0929656027270056</v>
          </cell>
        </row>
        <row r="401">
          <cell r="A401" t="str">
            <v>I 卸売業，小売業</v>
          </cell>
          <cell r="B401" t="str">
            <v>岩手県</v>
          </cell>
          <cell r="E401">
            <v>293</v>
          </cell>
          <cell r="F401">
            <v>1.8754400563272071</v>
          </cell>
        </row>
        <row r="402">
          <cell r="A402" t="str">
            <v>I 卸売業，小売業</v>
          </cell>
          <cell r="B402" t="str">
            <v>岐阜県</v>
          </cell>
          <cell r="E402">
            <v>-428</v>
          </cell>
          <cell r="F402">
            <v>-1.6914321846348486</v>
          </cell>
        </row>
        <row r="403">
          <cell r="A403" t="str">
            <v>I 卸売業，小売業</v>
          </cell>
          <cell r="B403" t="str">
            <v>宮崎県</v>
          </cell>
          <cell r="E403">
            <v>-287</v>
          </cell>
          <cell r="F403">
            <v>-1.9958275382475676</v>
          </cell>
        </row>
        <row r="404">
          <cell r="A404" t="str">
            <v>I 卸売業，小売業</v>
          </cell>
          <cell r="B404" t="str">
            <v>宮城県</v>
          </cell>
          <cell r="E404">
            <v>1446</v>
          </cell>
          <cell r="F404">
            <v>5.560255325694058</v>
          </cell>
        </row>
        <row r="405">
          <cell r="A405" t="str">
            <v>I 卸売業，小売業</v>
          </cell>
          <cell r="B405" t="str">
            <v>京都府</v>
          </cell>
          <cell r="E405">
            <v>-175</v>
          </cell>
          <cell r="F405">
            <v>-0.5730565197458901</v>
          </cell>
        </row>
        <row r="406">
          <cell r="A406" t="str">
            <v>I 卸売業，小売業</v>
          </cell>
          <cell r="B406" t="str">
            <v>熊本県</v>
          </cell>
          <cell r="E406">
            <v>-425</v>
          </cell>
          <cell r="F406">
            <v>-1.9587961469327553</v>
          </cell>
        </row>
        <row r="407">
          <cell r="A407" t="str">
            <v>I 卸売業，小売業</v>
          </cell>
          <cell r="B407" t="str">
            <v>群馬県</v>
          </cell>
          <cell r="E407">
            <v>-162</v>
          </cell>
          <cell r="F407">
            <v>-0.705636379475564</v>
          </cell>
        </row>
        <row r="408">
          <cell r="A408" t="str">
            <v>I 卸売業，小売業</v>
          </cell>
          <cell r="B408" t="str">
            <v>広島県</v>
          </cell>
          <cell r="E408">
            <v>-18</v>
          </cell>
          <cell r="F408">
            <v>-0.052401746724896725</v>
          </cell>
        </row>
        <row r="409">
          <cell r="A409" t="str">
            <v>I 卸売業，小売業</v>
          </cell>
          <cell r="B409" t="str">
            <v>香川県</v>
          </cell>
          <cell r="E409">
            <v>0</v>
          </cell>
          <cell r="F409">
            <v>0</v>
          </cell>
        </row>
        <row r="410">
          <cell r="A410" t="str">
            <v>I 卸売業，小売業</v>
          </cell>
          <cell r="B410" t="str">
            <v>高知県</v>
          </cell>
          <cell r="E410">
            <v>-219</v>
          </cell>
          <cell r="F410">
            <v>-2.0613704819277103</v>
          </cell>
        </row>
        <row r="411">
          <cell r="A411" t="str">
            <v>I 卸売業，小売業</v>
          </cell>
          <cell r="B411" t="str">
            <v>佐賀県</v>
          </cell>
          <cell r="E411">
            <v>-46</v>
          </cell>
          <cell r="F411">
            <v>-0.4310344827586192</v>
          </cell>
        </row>
        <row r="412">
          <cell r="A412" t="str">
            <v>I 卸売業，小売業</v>
          </cell>
          <cell r="B412" t="str">
            <v>埼玉県</v>
          </cell>
          <cell r="E412">
            <v>769</v>
          </cell>
          <cell r="F412">
            <v>1.3301736663668464</v>
          </cell>
        </row>
        <row r="413">
          <cell r="A413" t="str">
            <v>I 卸売業，小売業</v>
          </cell>
          <cell r="B413" t="str">
            <v>三重県</v>
          </cell>
          <cell r="E413">
            <v>102</v>
          </cell>
          <cell r="F413">
            <v>0.5021909310225965</v>
          </cell>
        </row>
        <row r="414">
          <cell r="A414" t="str">
            <v>I 卸売業，小売業</v>
          </cell>
          <cell r="B414" t="str">
            <v>山形県</v>
          </cell>
          <cell r="E414">
            <v>-299</v>
          </cell>
          <cell r="F414">
            <v>-1.9566782278646713</v>
          </cell>
        </row>
        <row r="415">
          <cell r="A415" t="str">
            <v>I 卸売業，小売業</v>
          </cell>
          <cell r="B415" t="str">
            <v>山口県</v>
          </cell>
          <cell r="E415">
            <v>-304</v>
          </cell>
          <cell r="F415">
            <v>-1.7073855658522916</v>
          </cell>
        </row>
        <row r="416">
          <cell r="A416" t="str">
            <v>I 卸売業，小売業</v>
          </cell>
          <cell r="B416" t="str">
            <v>山梨県</v>
          </cell>
          <cell r="E416">
            <v>-171</v>
          </cell>
          <cell r="F416">
            <v>-1.629968544466692</v>
          </cell>
        </row>
        <row r="417">
          <cell r="A417" t="str">
            <v>I 卸売業，小売業</v>
          </cell>
          <cell r="B417" t="str">
            <v>滋賀県</v>
          </cell>
          <cell r="E417">
            <v>149</v>
          </cell>
          <cell r="F417">
            <v>1.1020710059171535</v>
          </cell>
        </row>
        <row r="418">
          <cell r="A418" t="str">
            <v>I 卸売業，小売業</v>
          </cell>
          <cell r="B418" t="str">
            <v>鹿児島県</v>
          </cell>
          <cell r="E418">
            <v>-223</v>
          </cell>
          <cell r="F418">
            <v>-1.007955161815218</v>
          </cell>
        </row>
        <row r="419">
          <cell r="A419" t="str">
            <v>I 卸売業，小売業</v>
          </cell>
          <cell r="B419" t="str">
            <v>秋田県</v>
          </cell>
          <cell r="E419">
            <v>-411</v>
          </cell>
          <cell r="F419">
            <v>-2.946870294687031</v>
          </cell>
        </row>
        <row r="420">
          <cell r="A420" t="str">
            <v>I 卸売業，小売業</v>
          </cell>
          <cell r="B420" t="str">
            <v>新潟県</v>
          </cell>
          <cell r="E420">
            <v>-982</v>
          </cell>
          <cell r="F420">
            <v>-3.1525891681915965</v>
          </cell>
        </row>
        <row r="421">
          <cell r="A421" t="str">
            <v>I 卸売業，小売業</v>
          </cell>
          <cell r="B421" t="str">
            <v>神奈川県</v>
          </cell>
          <cell r="E421">
            <v>979</v>
          </cell>
          <cell r="F421">
            <v>1.4430588720851318</v>
          </cell>
        </row>
        <row r="422">
          <cell r="A422" t="str">
            <v>I 卸売業，小売業</v>
          </cell>
          <cell r="B422" t="str">
            <v>青森県</v>
          </cell>
          <cell r="E422">
            <v>47</v>
          </cell>
          <cell r="F422">
            <v>0.2880961137673239</v>
          </cell>
        </row>
        <row r="423">
          <cell r="A423" t="str">
            <v>I 卸売業，小売業</v>
          </cell>
          <cell r="B423" t="str">
            <v>静岡県</v>
          </cell>
          <cell r="E423">
            <v>-769</v>
          </cell>
          <cell r="F423">
            <v>-1.6908531222515393</v>
          </cell>
        </row>
        <row r="424">
          <cell r="A424" t="str">
            <v>I 卸売業，小売業</v>
          </cell>
          <cell r="B424" t="str">
            <v>石川県</v>
          </cell>
          <cell r="E424">
            <v>-174</v>
          </cell>
          <cell r="F424">
            <v>-1.1056745250047584</v>
          </cell>
        </row>
        <row r="425">
          <cell r="A425" t="str">
            <v>I 卸売業，小売業</v>
          </cell>
          <cell r="B425" t="str">
            <v>千葉県</v>
          </cell>
          <cell r="E425">
            <v>343</v>
          </cell>
          <cell r="F425">
            <v>0.7142410928096865</v>
          </cell>
        </row>
        <row r="426">
          <cell r="A426" t="str">
            <v>I 卸売業，小売業</v>
          </cell>
          <cell r="B426" t="str">
            <v>全国</v>
          </cell>
          <cell r="E426">
            <v>2214</v>
          </cell>
          <cell r="F426">
            <v>0.1575777159202687</v>
          </cell>
        </row>
        <row r="427">
          <cell r="A427" t="str">
            <v>I 卸売業，小売業</v>
          </cell>
          <cell r="B427" t="str">
            <v>大阪府</v>
          </cell>
          <cell r="E427">
            <v>-218</v>
          </cell>
          <cell r="F427">
            <v>-0.20750837648492393</v>
          </cell>
        </row>
        <row r="428">
          <cell r="A428" t="str">
            <v>I 卸売業，小売業</v>
          </cell>
          <cell r="B428" t="str">
            <v>大分県</v>
          </cell>
          <cell r="E428">
            <v>-316</v>
          </cell>
          <cell r="F428">
            <v>-2.1292365743548345</v>
          </cell>
        </row>
        <row r="429">
          <cell r="A429" t="str">
            <v>I 卸売業，小売業</v>
          </cell>
          <cell r="B429" t="str">
            <v>長崎県</v>
          </cell>
          <cell r="E429">
            <v>-337</v>
          </cell>
          <cell r="F429">
            <v>-1.8271524615050936</v>
          </cell>
        </row>
        <row r="430">
          <cell r="A430" t="str">
            <v>I 卸売業，小売業</v>
          </cell>
          <cell r="B430" t="str">
            <v>長野県</v>
          </cell>
          <cell r="E430">
            <v>146</v>
          </cell>
          <cell r="F430">
            <v>0.5714956746388964</v>
          </cell>
        </row>
        <row r="431">
          <cell r="A431" t="str">
            <v>I 卸売業，小売業</v>
          </cell>
          <cell r="B431" t="str">
            <v>鳥取県</v>
          </cell>
          <cell r="E431">
            <v>-45</v>
          </cell>
          <cell r="F431">
            <v>-0.6236141906873627</v>
          </cell>
        </row>
        <row r="432">
          <cell r="A432" t="str">
            <v>I 卸売業，小売業</v>
          </cell>
          <cell r="B432" t="str">
            <v>島根県</v>
          </cell>
          <cell r="E432">
            <v>-395</v>
          </cell>
          <cell r="F432">
            <v>-3.8767298066542395</v>
          </cell>
        </row>
        <row r="433">
          <cell r="A433" t="str">
            <v>I 卸売業，小売業</v>
          </cell>
          <cell r="B433" t="str">
            <v>東京都</v>
          </cell>
          <cell r="E433">
            <v>3390</v>
          </cell>
          <cell r="F433">
            <v>2.1930675775336823</v>
          </cell>
        </row>
        <row r="434">
          <cell r="A434" t="str">
            <v>I 卸売業，小売業</v>
          </cell>
          <cell r="B434" t="str">
            <v>徳島県</v>
          </cell>
          <cell r="E434">
            <v>-202</v>
          </cell>
          <cell r="F434">
            <v>-1.982919407087465</v>
          </cell>
        </row>
        <row r="435">
          <cell r="A435" t="str">
            <v>I 卸売業，小売業</v>
          </cell>
          <cell r="B435" t="str">
            <v>栃木県</v>
          </cell>
          <cell r="E435">
            <v>-232</v>
          </cell>
          <cell r="F435">
            <v>-1.027548941447435</v>
          </cell>
        </row>
        <row r="436">
          <cell r="A436" t="str">
            <v>I 卸売業，小売業</v>
          </cell>
          <cell r="B436" t="str">
            <v>奈良県</v>
          </cell>
          <cell r="E436">
            <v>104</v>
          </cell>
          <cell r="F436">
            <v>0.8364162779475777</v>
          </cell>
        </row>
        <row r="437">
          <cell r="A437" t="str">
            <v>I 卸売業，小売業</v>
          </cell>
          <cell r="B437" t="str">
            <v>富山県</v>
          </cell>
          <cell r="E437">
            <v>-306</v>
          </cell>
          <cell r="F437">
            <v>-2.0894503243427778</v>
          </cell>
        </row>
        <row r="438">
          <cell r="A438" t="str">
            <v>I 卸売業，小売業</v>
          </cell>
          <cell r="B438" t="str">
            <v>福井県</v>
          </cell>
          <cell r="E438">
            <v>-57</v>
          </cell>
          <cell r="F438">
            <v>-0.5146726862302415</v>
          </cell>
        </row>
        <row r="439">
          <cell r="A439" t="str">
            <v>I 卸売業，小売業</v>
          </cell>
          <cell r="B439" t="str">
            <v>福岡県</v>
          </cell>
          <cell r="E439">
            <v>1126</v>
          </cell>
          <cell r="F439">
            <v>1.8613416206565887</v>
          </cell>
        </row>
        <row r="440">
          <cell r="A440" t="str">
            <v>I 卸売業，小売業</v>
          </cell>
          <cell r="B440" t="str">
            <v>福島県</v>
          </cell>
          <cell r="E440">
            <v>249</v>
          </cell>
          <cell r="F440">
            <v>1.1060767590618212</v>
          </cell>
        </row>
        <row r="441">
          <cell r="A441" t="str">
            <v>I 卸売業，小売業</v>
          </cell>
          <cell r="B441" t="str">
            <v>兵庫県</v>
          </cell>
          <cell r="E441">
            <v>310</v>
          </cell>
          <cell r="F441">
            <v>0.5470169928182003</v>
          </cell>
        </row>
        <row r="442">
          <cell r="A442" t="str">
            <v>I 卸売業，小売業</v>
          </cell>
          <cell r="B442" t="str">
            <v>北海道</v>
          </cell>
          <cell r="E442">
            <v>825</v>
          </cell>
          <cell r="F442">
            <v>1.440670566663755</v>
          </cell>
        </row>
        <row r="443">
          <cell r="A443" t="str">
            <v>I 卸売業，小売業</v>
          </cell>
          <cell r="B443" t="str">
            <v>和歌山県</v>
          </cell>
          <cell r="E443">
            <v>-540</v>
          </cell>
          <cell r="F443">
            <v>-3.8820992092020106</v>
          </cell>
        </row>
        <row r="444">
          <cell r="A444" t="str">
            <v>J 金融業，保険業</v>
          </cell>
          <cell r="B444" t="str">
            <v>愛知県</v>
          </cell>
          <cell r="E444">
            <v>10</v>
          </cell>
          <cell r="F444">
            <v>0.20279862096937507</v>
          </cell>
        </row>
        <row r="445">
          <cell r="A445" t="str">
            <v>J 金融業，保険業</v>
          </cell>
          <cell r="B445" t="str">
            <v>愛媛県</v>
          </cell>
          <cell r="E445">
            <v>-32</v>
          </cell>
          <cell r="F445">
            <v>-2.7515047291487633</v>
          </cell>
        </row>
        <row r="446">
          <cell r="A446" t="str">
            <v>J 金融業，保険業</v>
          </cell>
          <cell r="B446" t="str">
            <v>茨城県</v>
          </cell>
          <cell r="E446">
            <v>-107</v>
          </cell>
          <cell r="F446">
            <v>-6.121281464530895</v>
          </cell>
        </row>
        <row r="447">
          <cell r="A447" t="str">
            <v>J 金融業，保険業</v>
          </cell>
          <cell r="B447" t="str">
            <v>岡山県</v>
          </cell>
          <cell r="E447">
            <v>-41</v>
          </cell>
          <cell r="F447">
            <v>-2.8792134831460743</v>
          </cell>
        </row>
        <row r="448">
          <cell r="A448" t="str">
            <v>J 金融業，保険業</v>
          </cell>
          <cell r="B448" t="str">
            <v>沖縄県</v>
          </cell>
          <cell r="E448">
            <v>8</v>
          </cell>
          <cell r="F448">
            <v>0.9422850412249772</v>
          </cell>
        </row>
        <row r="449">
          <cell r="A449" t="str">
            <v>J 金融業，保険業</v>
          </cell>
          <cell r="B449" t="str">
            <v>岩手県</v>
          </cell>
          <cell r="E449">
            <v>-46</v>
          </cell>
          <cell r="F449">
            <v>-4.204753199268737</v>
          </cell>
        </row>
        <row r="450">
          <cell r="A450" t="str">
            <v>J 金融業，保険業</v>
          </cell>
          <cell r="B450" t="str">
            <v>岐阜県</v>
          </cell>
          <cell r="E450">
            <v>-41</v>
          </cell>
          <cell r="F450">
            <v>-2.634961439588693</v>
          </cell>
        </row>
        <row r="451">
          <cell r="A451" t="str">
            <v>J 金融業，保険業</v>
          </cell>
          <cell r="B451" t="str">
            <v>宮崎県</v>
          </cell>
          <cell r="E451">
            <v>-29</v>
          </cell>
          <cell r="F451">
            <v>-3.169398907103826</v>
          </cell>
        </row>
        <row r="452">
          <cell r="A452" t="str">
            <v>J 金融業，保険業</v>
          </cell>
          <cell r="B452" t="str">
            <v>宮城県</v>
          </cell>
          <cell r="E452">
            <v>-30</v>
          </cell>
          <cell r="F452">
            <v>-1.779359430604984</v>
          </cell>
        </row>
        <row r="453">
          <cell r="A453" t="str">
            <v>J 金融業，保険業</v>
          </cell>
          <cell r="B453" t="str">
            <v>京都府</v>
          </cell>
          <cell r="E453">
            <v>25</v>
          </cell>
          <cell r="F453">
            <v>1.6108247422680364</v>
          </cell>
        </row>
        <row r="454">
          <cell r="A454" t="str">
            <v>J 金融業，保険業</v>
          </cell>
          <cell r="B454" t="str">
            <v>熊本県</v>
          </cell>
          <cell r="E454">
            <v>-78</v>
          </cell>
          <cell r="F454">
            <v>-6.084243369734793</v>
          </cell>
        </row>
        <row r="455">
          <cell r="A455" t="str">
            <v>J 金融業，保険業</v>
          </cell>
          <cell r="B455" t="str">
            <v>群馬県</v>
          </cell>
          <cell r="E455">
            <v>-114</v>
          </cell>
          <cell r="F455">
            <v>-7.206068268015173</v>
          </cell>
        </row>
        <row r="456">
          <cell r="A456" t="str">
            <v>J 金融業，保険業</v>
          </cell>
          <cell r="B456" t="str">
            <v>広島県</v>
          </cell>
          <cell r="E456">
            <v>8</v>
          </cell>
          <cell r="F456">
            <v>0.3791469194312782</v>
          </cell>
        </row>
        <row r="457">
          <cell r="A457" t="str">
            <v>J 金融業，保険業</v>
          </cell>
          <cell r="B457" t="str">
            <v>香川県</v>
          </cell>
          <cell r="E457">
            <v>-20</v>
          </cell>
          <cell r="F457">
            <v>-2.24466891133558</v>
          </cell>
        </row>
        <row r="458">
          <cell r="A458" t="str">
            <v>J 金融業，保険業</v>
          </cell>
          <cell r="B458" t="str">
            <v>高知県</v>
          </cell>
          <cell r="E458">
            <v>-30</v>
          </cell>
          <cell r="F458">
            <v>-4.4313146233382525</v>
          </cell>
        </row>
        <row r="459">
          <cell r="A459" t="str">
            <v>J 金融業，保険業</v>
          </cell>
          <cell r="B459" t="str">
            <v>佐賀県</v>
          </cell>
          <cell r="E459">
            <v>-40</v>
          </cell>
          <cell r="F459">
            <v>-5.479452054794521</v>
          </cell>
        </row>
        <row r="460">
          <cell r="A460" t="str">
            <v>J 金融業，保険業</v>
          </cell>
          <cell r="B460" t="str">
            <v>埼玉県</v>
          </cell>
          <cell r="E460">
            <v>-85</v>
          </cell>
          <cell r="F460">
            <v>-2.6348419094854307</v>
          </cell>
        </row>
        <row r="461">
          <cell r="A461" t="str">
            <v>J 金融業，保険業</v>
          </cell>
          <cell r="B461" t="str">
            <v>三重県</v>
          </cell>
          <cell r="E461">
            <v>-87</v>
          </cell>
          <cell r="F461">
            <v>-6.062717770034837</v>
          </cell>
        </row>
        <row r="462">
          <cell r="A462" t="str">
            <v>J 金融業，保険業</v>
          </cell>
          <cell r="B462" t="str">
            <v>山形県</v>
          </cell>
          <cell r="E462">
            <v>-79</v>
          </cell>
          <cell r="F462">
            <v>-7.4952561669829265</v>
          </cell>
        </row>
        <row r="463">
          <cell r="A463" t="str">
            <v>J 金融業，保険業</v>
          </cell>
          <cell r="B463" t="str">
            <v>山口県</v>
          </cell>
          <cell r="E463">
            <v>-80</v>
          </cell>
          <cell r="F463">
            <v>-6.552006552006546</v>
          </cell>
        </row>
        <row r="464">
          <cell r="A464" t="str">
            <v>J 金融業，保険業</v>
          </cell>
          <cell r="B464" t="str">
            <v>山梨県</v>
          </cell>
          <cell r="E464">
            <v>-41</v>
          </cell>
          <cell r="F464">
            <v>-5.9334298118668585</v>
          </cell>
        </row>
        <row r="465">
          <cell r="A465" t="str">
            <v>J 金融業，保険業</v>
          </cell>
          <cell r="B465" t="str">
            <v>滋賀県</v>
          </cell>
          <cell r="E465">
            <v>-92</v>
          </cell>
          <cell r="F465">
            <v>-10.256410256410248</v>
          </cell>
        </row>
        <row r="466">
          <cell r="A466" t="str">
            <v>J 金融業，保険業</v>
          </cell>
          <cell r="B466" t="str">
            <v>鹿児島県</v>
          </cell>
          <cell r="E466">
            <v>-70</v>
          </cell>
          <cell r="F466">
            <v>-5.06146059291396</v>
          </cell>
        </row>
        <row r="467">
          <cell r="A467" t="str">
            <v>J 金融業，保険業</v>
          </cell>
          <cell r="B467" t="str">
            <v>秋田県</v>
          </cell>
          <cell r="E467">
            <v>-95</v>
          </cell>
          <cell r="F467">
            <v>-9.947643979057602</v>
          </cell>
        </row>
        <row r="468">
          <cell r="A468" t="str">
            <v>J 金融業，保険業</v>
          </cell>
          <cell r="B468" t="str">
            <v>新潟県</v>
          </cell>
          <cell r="E468">
            <v>-112</v>
          </cell>
          <cell r="F468">
            <v>-6.270996640537518</v>
          </cell>
        </row>
        <row r="469">
          <cell r="A469" t="str">
            <v>J 金融業，保険業</v>
          </cell>
          <cell r="B469" t="str">
            <v>神奈川県</v>
          </cell>
          <cell r="E469">
            <v>79</v>
          </cell>
          <cell r="F469">
            <v>2.0194274028629877</v>
          </cell>
        </row>
        <row r="470">
          <cell r="A470" t="str">
            <v>J 金融業，保険業</v>
          </cell>
          <cell r="B470" t="str">
            <v>青森県</v>
          </cell>
          <cell r="E470">
            <v>-41</v>
          </cell>
          <cell r="F470">
            <v>-3.3996683250414605</v>
          </cell>
        </row>
        <row r="471">
          <cell r="A471" t="str">
            <v>J 金融業，保険業</v>
          </cell>
          <cell r="B471" t="str">
            <v>静岡県</v>
          </cell>
          <cell r="E471">
            <v>-80</v>
          </cell>
          <cell r="F471">
            <v>-2.8218694885361515</v>
          </cell>
        </row>
        <row r="472">
          <cell r="A472" t="str">
            <v>J 金融業，保険業</v>
          </cell>
          <cell r="B472" t="str">
            <v>石川県</v>
          </cell>
          <cell r="E472">
            <v>-62</v>
          </cell>
          <cell r="F472">
            <v>-5.672461116193958</v>
          </cell>
        </row>
        <row r="473">
          <cell r="A473" t="str">
            <v>J 金融業，保険業</v>
          </cell>
          <cell r="B473" t="str">
            <v>千葉県</v>
          </cell>
          <cell r="E473">
            <v>32</v>
          </cell>
          <cell r="F473">
            <v>1.0854816824966065</v>
          </cell>
        </row>
        <row r="474">
          <cell r="A474" t="str">
            <v>J 金融業，保険業</v>
          </cell>
          <cell r="B474" t="str">
            <v>全国</v>
          </cell>
          <cell r="E474">
            <v>-1816</v>
          </cell>
          <cell r="F474">
            <v>-2.0443313708052386</v>
          </cell>
        </row>
        <row r="475">
          <cell r="A475" t="str">
            <v>J 金融業，保険業</v>
          </cell>
          <cell r="B475" t="str">
            <v>大阪府</v>
          </cell>
          <cell r="E475">
            <v>-71</v>
          </cell>
          <cell r="F475">
            <v>-1.2324249262280773</v>
          </cell>
        </row>
        <row r="476">
          <cell r="A476" t="str">
            <v>J 金融業，保険業</v>
          </cell>
          <cell r="B476" t="str">
            <v>大分県</v>
          </cell>
          <cell r="E476">
            <v>-17</v>
          </cell>
          <cell r="F476">
            <v>-1.822079314040721</v>
          </cell>
        </row>
        <row r="477">
          <cell r="A477" t="str">
            <v>J 金融業，保険業</v>
          </cell>
          <cell r="B477" t="str">
            <v>長崎県</v>
          </cell>
          <cell r="E477">
            <v>-30</v>
          </cell>
          <cell r="F477">
            <v>-2.964426877470359</v>
          </cell>
        </row>
        <row r="478">
          <cell r="A478" t="str">
            <v>J 金融業，保険業</v>
          </cell>
          <cell r="B478" t="str">
            <v>長野県</v>
          </cell>
          <cell r="E478">
            <v>-123</v>
          </cell>
          <cell r="F478">
            <v>-7.134570765661252</v>
          </cell>
        </row>
        <row r="479">
          <cell r="A479" t="str">
            <v>J 金融業，保険業</v>
          </cell>
          <cell r="B479" t="str">
            <v>鳥取県</v>
          </cell>
          <cell r="E479">
            <v>-30</v>
          </cell>
          <cell r="F479">
            <v>-5.0933786078098535</v>
          </cell>
        </row>
        <row r="480">
          <cell r="A480" t="str">
            <v>J 金融業，保険業</v>
          </cell>
          <cell r="B480" t="str">
            <v>島根県</v>
          </cell>
          <cell r="E480">
            <v>-68</v>
          </cell>
          <cell r="F480">
            <v>-9.353507565337011</v>
          </cell>
        </row>
        <row r="481">
          <cell r="A481" t="str">
            <v>J 金融業，保険業</v>
          </cell>
          <cell r="B481" t="str">
            <v>東京都</v>
          </cell>
          <cell r="E481">
            <v>516</v>
          </cell>
          <cell r="F481">
            <v>4.796430563301726</v>
          </cell>
        </row>
        <row r="482">
          <cell r="A482" t="str">
            <v>J 金融業，保険業</v>
          </cell>
          <cell r="B482" t="str">
            <v>徳島県</v>
          </cell>
          <cell r="E482">
            <v>-38</v>
          </cell>
          <cell r="F482">
            <v>-5.397727272727266</v>
          </cell>
        </row>
        <row r="483">
          <cell r="A483" t="str">
            <v>J 金融業，保険業</v>
          </cell>
          <cell r="B483" t="str">
            <v>栃木県</v>
          </cell>
          <cell r="E483">
            <v>-82</v>
          </cell>
          <cell r="F483">
            <v>-6.033848417954374</v>
          </cell>
        </row>
        <row r="484">
          <cell r="A484" t="str">
            <v>J 金融業，保険業</v>
          </cell>
          <cell r="B484" t="str">
            <v>奈良県</v>
          </cell>
          <cell r="E484">
            <v>9</v>
          </cell>
          <cell r="F484">
            <v>1.2968299711815519</v>
          </cell>
        </row>
        <row r="485">
          <cell r="A485" t="str">
            <v>J 金融業，保険業</v>
          </cell>
          <cell r="B485" t="str">
            <v>富山県</v>
          </cell>
          <cell r="E485">
            <v>1</v>
          </cell>
          <cell r="F485">
            <v>0.09861932938855489</v>
          </cell>
        </row>
        <row r="486">
          <cell r="A486" t="str">
            <v>J 金融業，保険業</v>
          </cell>
          <cell r="B486" t="str">
            <v>福井県</v>
          </cell>
          <cell r="E486">
            <v>-57</v>
          </cell>
          <cell r="F486">
            <v>-6.818181818181827</v>
          </cell>
        </row>
        <row r="487">
          <cell r="A487" t="str">
            <v>J 金融業，保険業</v>
          </cell>
          <cell r="B487" t="str">
            <v>福岡県</v>
          </cell>
          <cell r="E487">
            <v>6</v>
          </cell>
          <cell r="F487">
            <v>0.16211834639285883</v>
          </cell>
        </row>
        <row r="488">
          <cell r="A488" t="str">
            <v>J 金融業，保険業</v>
          </cell>
          <cell r="B488" t="str">
            <v>福島県</v>
          </cell>
          <cell r="E488">
            <v>-95</v>
          </cell>
          <cell r="F488">
            <v>-5.948653725735753</v>
          </cell>
        </row>
        <row r="489">
          <cell r="A489" t="str">
            <v>J 金融業，保険業</v>
          </cell>
          <cell r="B489" t="str">
            <v>兵庫県</v>
          </cell>
          <cell r="E489">
            <v>-13</v>
          </cell>
          <cell r="F489">
            <v>-0.40235221293717416</v>
          </cell>
        </row>
        <row r="490">
          <cell r="A490" t="str">
            <v>J 金融業，保険業</v>
          </cell>
          <cell r="B490" t="str">
            <v>北海道</v>
          </cell>
          <cell r="E490">
            <v>-325</v>
          </cell>
          <cell r="F490">
            <v>-7.083696599825629</v>
          </cell>
        </row>
        <row r="491">
          <cell r="A491" t="str">
            <v>J 金融業，保険業</v>
          </cell>
          <cell r="B491" t="str">
            <v>和歌山県</v>
          </cell>
          <cell r="E491">
            <v>-29</v>
          </cell>
          <cell r="F491">
            <v>-3.761348897535669</v>
          </cell>
        </row>
        <row r="492">
          <cell r="A492" t="str">
            <v>K 不動産業，物品賃貸業</v>
          </cell>
          <cell r="B492" t="str">
            <v>愛知県</v>
          </cell>
          <cell r="E492">
            <v>225</v>
          </cell>
          <cell r="F492">
            <v>1.16931711880261</v>
          </cell>
        </row>
        <row r="493">
          <cell r="A493" t="str">
            <v>K 不動産業，物品賃貸業</v>
          </cell>
          <cell r="B493" t="str">
            <v>愛媛県</v>
          </cell>
          <cell r="E493">
            <v>84</v>
          </cell>
          <cell r="F493">
            <v>2.3083264633140885</v>
          </cell>
        </row>
        <row r="494">
          <cell r="A494" t="str">
            <v>K 不動産業，物品賃貸業</v>
          </cell>
          <cell r="B494" t="str">
            <v>茨城県</v>
          </cell>
          <cell r="E494">
            <v>-4</v>
          </cell>
          <cell r="F494">
            <v>-0.06590871642774232</v>
          </cell>
        </row>
        <row r="495">
          <cell r="A495" t="str">
            <v>K 不動産業，物品賃貸業</v>
          </cell>
          <cell r="B495" t="str">
            <v>岡山県</v>
          </cell>
          <cell r="E495">
            <v>15</v>
          </cell>
          <cell r="F495">
            <v>0.28576871785102753</v>
          </cell>
        </row>
        <row r="496">
          <cell r="A496" t="str">
            <v>K 不動産業，物品賃貸業</v>
          </cell>
          <cell r="B496" t="str">
            <v>沖縄県</v>
          </cell>
          <cell r="E496">
            <v>-156</v>
          </cell>
          <cell r="F496">
            <v>-2.7111574556829936</v>
          </cell>
        </row>
        <row r="497">
          <cell r="A497" t="str">
            <v>K 不動産業，物品賃貸業</v>
          </cell>
          <cell r="B497" t="str">
            <v>岩手県</v>
          </cell>
          <cell r="E497">
            <v>-12</v>
          </cell>
          <cell r="F497">
            <v>-0.3062787136294105</v>
          </cell>
        </row>
        <row r="498">
          <cell r="A498" t="str">
            <v>K 不動産業，物品賃貸業</v>
          </cell>
          <cell r="B498" t="str">
            <v>岐阜県</v>
          </cell>
          <cell r="E498">
            <v>-30</v>
          </cell>
          <cell r="F498">
            <v>-0.621504039776255</v>
          </cell>
        </row>
        <row r="499">
          <cell r="A499" t="str">
            <v>K 不動産業，物品賃貸業</v>
          </cell>
          <cell r="B499" t="str">
            <v>宮崎県</v>
          </cell>
          <cell r="E499">
            <v>-22</v>
          </cell>
          <cell r="F499">
            <v>-1.098901098901095</v>
          </cell>
        </row>
        <row r="500">
          <cell r="A500" t="str">
            <v>K 不動産業，物品賃貸業</v>
          </cell>
          <cell r="B500" t="str">
            <v>宮城県</v>
          </cell>
          <cell r="E500">
            <v>233</v>
          </cell>
          <cell r="F500">
            <v>3.460053460053473</v>
          </cell>
        </row>
        <row r="501">
          <cell r="A501" t="str">
            <v>K 不動産業，物品賃貸業</v>
          </cell>
          <cell r="B501" t="str">
            <v>京都府</v>
          </cell>
          <cell r="E501">
            <v>92</v>
          </cell>
          <cell r="F501">
            <v>1.0717614165889984</v>
          </cell>
        </row>
        <row r="502">
          <cell r="A502" t="str">
            <v>K 不動産業，物品賃貸業</v>
          </cell>
          <cell r="B502" t="str">
            <v>熊本県</v>
          </cell>
          <cell r="E502">
            <v>86</v>
          </cell>
          <cell r="F502">
            <v>2.096027297099681</v>
          </cell>
        </row>
        <row r="503">
          <cell r="A503" t="str">
            <v>K 不動産業，物品賃貸業</v>
          </cell>
          <cell r="B503" t="str">
            <v>群馬県</v>
          </cell>
          <cell r="E503">
            <v>-174</v>
          </cell>
          <cell r="F503">
            <v>-2.8884462151394388</v>
          </cell>
        </row>
        <row r="504">
          <cell r="A504" t="str">
            <v>K 不動産業，物品賃貸業</v>
          </cell>
          <cell r="B504" t="str">
            <v>広島県</v>
          </cell>
          <cell r="E504">
            <v>328</v>
          </cell>
          <cell r="F504">
            <v>3.5249865663621733</v>
          </cell>
        </row>
        <row r="505">
          <cell r="A505" t="str">
            <v>K 不動産業，物品賃貸業</v>
          </cell>
          <cell r="B505" t="str">
            <v>香川県</v>
          </cell>
          <cell r="E505">
            <v>74</v>
          </cell>
          <cell r="F505">
            <v>2.3672424824056293</v>
          </cell>
        </row>
        <row r="506">
          <cell r="A506" t="str">
            <v>K 不動産業，物品賃貸業</v>
          </cell>
          <cell r="B506" t="str">
            <v>高知県</v>
          </cell>
          <cell r="E506">
            <v>-24</v>
          </cell>
          <cell r="F506">
            <v>-1.4192785334121822</v>
          </cell>
        </row>
        <row r="507">
          <cell r="A507" t="str">
            <v>K 不動産業，物品賃貸業</v>
          </cell>
          <cell r="B507" t="str">
            <v>佐賀県</v>
          </cell>
          <cell r="E507">
            <v>3</v>
          </cell>
          <cell r="F507">
            <v>0.17431725740848947</v>
          </cell>
        </row>
        <row r="508">
          <cell r="A508" t="str">
            <v>K 不動産業，物品賃貸業</v>
          </cell>
          <cell r="B508" t="str">
            <v>埼玉県</v>
          </cell>
          <cell r="E508">
            <v>94</v>
          </cell>
          <cell r="F508">
            <v>0.522338297399429</v>
          </cell>
        </row>
        <row r="509">
          <cell r="A509" t="str">
            <v>K 不動産業，物品賃貸業</v>
          </cell>
          <cell r="B509" t="str">
            <v>三重県</v>
          </cell>
          <cell r="E509">
            <v>28</v>
          </cell>
          <cell r="F509">
            <v>0.6999999999999886</v>
          </cell>
        </row>
        <row r="510">
          <cell r="A510" t="str">
            <v>K 不動産業，物品賃貸業</v>
          </cell>
          <cell r="B510" t="str">
            <v>山形県</v>
          </cell>
          <cell r="E510">
            <v>-119</v>
          </cell>
          <cell r="F510">
            <v>-4.297580353918391</v>
          </cell>
        </row>
        <row r="511">
          <cell r="A511" t="str">
            <v>K 不動産業，物品賃貸業</v>
          </cell>
          <cell r="B511" t="str">
            <v>山口県</v>
          </cell>
          <cell r="E511">
            <v>-49</v>
          </cell>
          <cell r="F511">
            <v>-1.4565992865636161</v>
          </cell>
        </row>
        <row r="512">
          <cell r="A512" t="str">
            <v>K 不動産業，物品賃貸業</v>
          </cell>
          <cell r="B512" t="str">
            <v>山梨県</v>
          </cell>
          <cell r="E512">
            <v>10</v>
          </cell>
          <cell r="F512">
            <v>0.3573981415296572</v>
          </cell>
        </row>
        <row r="513">
          <cell r="A513" t="str">
            <v>K 不動産業，物品賃貸業</v>
          </cell>
          <cell r="B513" t="str">
            <v>滋賀県</v>
          </cell>
          <cell r="E513">
            <v>8</v>
          </cell>
          <cell r="F513">
            <v>0.24191109767160413</v>
          </cell>
        </row>
        <row r="514">
          <cell r="A514" t="str">
            <v>K 不動産業，物品賃貸業</v>
          </cell>
          <cell r="B514" t="str">
            <v>鹿児島県</v>
          </cell>
          <cell r="E514">
            <v>20</v>
          </cell>
          <cell r="F514">
            <v>0.6163328197226434</v>
          </cell>
        </row>
        <row r="515">
          <cell r="A515" t="str">
            <v>K 不動産業，物品賃貸業</v>
          </cell>
          <cell r="B515" t="str">
            <v>秋田県</v>
          </cell>
          <cell r="E515">
            <v>-59</v>
          </cell>
          <cell r="F515">
            <v>-3.1416400425985103</v>
          </cell>
        </row>
        <row r="516">
          <cell r="A516" t="str">
            <v>K 不動産業，物品賃貸業</v>
          </cell>
          <cell r="B516" t="str">
            <v>新潟県</v>
          </cell>
          <cell r="E516">
            <v>-31</v>
          </cell>
          <cell r="F516">
            <v>-0.5841341624269916</v>
          </cell>
        </row>
        <row r="517">
          <cell r="A517" t="str">
            <v>K 不動産業，物品賃貸業</v>
          </cell>
          <cell r="B517" t="str">
            <v>神奈川県</v>
          </cell>
          <cell r="E517">
            <v>669</v>
          </cell>
          <cell r="F517">
            <v>2.2689503137188325</v>
          </cell>
        </row>
        <row r="518">
          <cell r="A518" t="str">
            <v>K 不動産業，物品賃貸業</v>
          </cell>
          <cell r="B518" t="str">
            <v>青森県</v>
          </cell>
          <cell r="E518">
            <v>-136</v>
          </cell>
          <cell r="F518">
            <v>-3.87464387464388</v>
          </cell>
        </row>
        <row r="519">
          <cell r="A519" t="str">
            <v>K 不動産業，物品賃貸業</v>
          </cell>
          <cell r="B519" t="str">
            <v>静岡県</v>
          </cell>
          <cell r="E519">
            <v>-188</v>
          </cell>
          <cell r="F519">
            <v>-1.6370602577499085</v>
          </cell>
        </row>
        <row r="520">
          <cell r="A520" t="str">
            <v>K 不動産業，物品賃貸業</v>
          </cell>
          <cell r="B520" t="str">
            <v>石川県</v>
          </cell>
          <cell r="E520">
            <v>23</v>
          </cell>
          <cell r="F520">
            <v>0.7486979166666714</v>
          </cell>
        </row>
        <row r="521">
          <cell r="A521" t="str">
            <v>K 不動産業，物品賃貸業</v>
          </cell>
          <cell r="B521" t="str">
            <v>千葉県</v>
          </cell>
          <cell r="E521">
            <v>294</v>
          </cell>
          <cell r="F521">
            <v>2.2316684378320844</v>
          </cell>
        </row>
        <row r="522">
          <cell r="A522" t="str">
            <v>K 不動産業，物品賃貸業</v>
          </cell>
          <cell r="B522" t="str">
            <v>全国</v>
          </cell>
          <cell r="E522">
            <v>4521</v>
          </cell>
          <cell r="F522">
            <v>1.1906172722460582</v>
          </cell>
        </row>
        <row r="523">
          <cell r="A523" t="str">
            <v>K 不動産業，物品賃貸業</v>
          </cell>
          <cell r="B523" t="str">
            <v>大阪府</v>
          </cell>
          <cell r="E523">
            <v>147</v>
          </cell>
          <cell r="F523">
            <v>0.3975444195040154</v>
          </cell>
        </row>
        <row r="524">
          <cell r="A524" t="str">
            <v>K 不動産業，物品賃貸業</v>
          </cell>
          <cell r="B524" t="str">
            <v>大分県</v>
          </cell>
          <cell r="E524">
            <v>-20</v>
          </cell>
          <cell r="F524">
            <v>-0.6480881399870384</v>
          </cell>
        </row>
        <row r="525">
          <cell r="A525" t="str">
            <v>K 不動産業，物品賃貸業</v>
          </cell>
          <cell r="B525" t="str">
            <v>長崎県</v>
          </cell>
          <cell r="E525">
            <v>-21</v>
          </cell>
          <cell r="F525">
            <v>-0.6058857472590802</v>
          </cell>
        </row>
        <row r="526">
          <cell r="A526" t="str">
            <v>K 不動産業，物品賃貸業</v>
          </cell>
          <cell r="B526" t="str">
            <v>長野県</v>
          </cell>
          <cell r="E526">
            <v>-71</v>
          </cell>
          <cell r="F526">
            <v>-0.9546860293128958</v>
          </cell>
        </row>
        <row r="527">
          <cell r="A527" t="str">
            <v>K 不動産業，物品賃貸業</v>
          </cell>
          <cell r="B527" t="str">
            <v>鳥取県</v>
          </cell>
          <cell r="E527">
            <v>-7</v>
          </cell>
          <cell r="F527">
            <v>-0.5279034690799449</v>
          </cell>
        </row>
        <row r="528">
          <cell r="A528" t="str">
            <v>K 不動産業，物品賃貸業</v>
          </cell>
          <cell r="B528" t="str">
            <v>島根県</v>
          </cell>
          <cell r="E528">
            <v>-22</v>
          </cell>
          <cell r="F528">
            <v>-1.2201885745978984</v>
          </cell>
        </row>
        <row r="529">
          <cell r="A529" t="str">
            <v>K 不動産業，物品賃貸業</v>
          </cell>
          <cell r="B529" t="str">
            <v>東京都</v>
          </cell>
          <cell r="E529">
            <v>3260</v>
          </cell>
          <cell r="F529">
            <v>5.557639196699512</v>
          </cell>
        </row>
        <row r="530">
          <cell r="A530" t="str">
            <v>K 不動産業，物品賃貸業</v>
          </cell>
          <cell r="B530" t="str">
            <v>徳島県</v>
          </cell>
          <cell r="E530">
            <v>-16</v>
          </cell>
          <cell r="F530">
            <v>-0.701754385964918</v>
          </cell>
        </row>
        <row r="531">
          <cell r="A531" t="str">
            <v>K 不動産業，物品賃貸業</v>
          </cell>
          <cell r="B531" t="str">
            <v>栃木県</v>
          </cell>
          <cell r="E531">
            <v>-130</v>
          </cell>
          <cell r="F531">
            <v>-2.499038831218755</v>
          </cell>
        </row>
        <row r="532">
          <cell r="A532" t="str">
            <v>K 不動産業，物品賃貸業</v>
          </cell>
          <cell r="B532" t="str">
            <v>奈良県</v>
          </cell>
          <cell r="E532">
            <v>57</v>
          </cell>
          <cell r="F532">
            <v>1.868852459016395</v>
          </cell>
        </row>
        <row r="533">
          <cell r="A533" t="str">
            <v>K 不動産業，物品賃貸業</v>
          </cell>
          <cell r="B533" t="str">
            <v>富山県</v>
          </cell>
          <cell r="E533">
            <v>-85</v>
          </cell>
          <cell r="F533">
            <v>-3.893724232707285</v>
          </cell>
        </row>
        <row r="534">
          <cell r="A534" t="str">
            <v>K 不動産業，物品賃貸業</v>
          </cell>
          <cell r="B534" t="str">
            <v>福井県</v>
          </cell>
          <cell r="E534">
            <v>-41</v>
          </cell>
          <cell r="F534">
            <v>-2.9327610872675223</v>
          </cell>
        </row>
        <row r="535">
          <cell r="A535" t="str">
            <v>K 不動産業，物品賃貸業</v>
          </cell>
          <cell r="B535" t="str">
            <v>福岡県</v>
          </cell>
          <cell r="E535">
            <v>247</v>
          </cell>
          <cell r="F535">
            <v>1.7788980914656065</v>
          </cell>
        </row>
        <row r="536">
          <cell r="A536" t="str">
            <v>K 不動産業，物品賃貸業</v>
          </cell>
          <cell r="B536" t="str">
            <v>福島県</v>
          </cell>
          <cell r="E536">
            <v>-30</v>
          </cell>
          <cell r="F536">
            <v>-0.6092607636068266</v>
          </cell>
        </row>
        <row r="537">
          <cell r="A537" t="str">
            <v>K 不動産業，物品賃貸業</v>
          </cell>
          <cell r="B537" t="str">
            <v>兵庫県</v>
          </cell>
          <cell r="E537">
            <v>346</v>
          </cell>
          <cell r="F537">
            <v>2.2483592176229905</v>
          </cell>
        </row>
        <row r="538">
          <cell r="A538" t="str">
            <v>K 不動産業，物品賃貸業</v>
          </cell>
          <cell r="B538" t="str">
            <v>北海道</v>
          </cell>
          <cell r="E538">
            <v>-333</v>
          </cell>
          <cell r="F538">
            <v>-1.8236582694413954</v>
          </cell>
        </row>
        <row r="539">
          <cell r="A539" t="str">
            <v>K 不動産業，物品賃貸業</v>
          </cell>
          <cell r="B539" t="str">
            <v>和歌山県</v>
          </cell>
          <cell r="E539">
            <v>-42</v>
          </cell>
          <cell r="F539">
            <v>-1.3916500994035772</v>
          </cell>
        </row>
        <row r="540">
          <cell r="A540" t="str">
            <v>L 学術研究，専門・技術サービス業</v>
          </cell>
          <cell r="B540" t="str">
            <v>愛知県</v>
          </cell>
          <cell r="E540">
            <v>594</v>
          </cell>
          <cell r="F540">
            <v>4.500681921503258</v>
          </cell>
        </row>
        <row r="541">
          <cell r="A541" t="str">
            <v>L 学術研究，専門・技術サービス業</v>
          </cell>
          <cell r="B541" t="str">
            <v>愛媛県</v>
          </cell>
          <cell r="E541">
            <v>-4</v>
          </cell>
          <cell r="F541">
            <v>-0.17346053772766368</v>
          </cell>
        </row>
        <row r="542">
          <cell r="A542" t="str">
            <v>L 学術研究，専門・技術サービス業</v>
          </cell>
          <cell r="B542" t="str">
            <v>茨城県</v>
          </cell>
          <cell r="E542">
            <v>145</v>
          </cell>
          <cell r="F542">
            <v>3.6087605774016964</v>
          </cell>
        </row>
        <row r="543">
          <cell r="A543" t="str">
            <v>L 学術研究，専門・技術サービス業</v>
          </cell>
          <cell r="B543" t="str">
            <v>岡山県</v>
          </cell>
          <cell r="E543">
            <v>88</v>
          </cell>
          <cell r="F543">
            <v>2.979011509817184</v>
          </cell>
        </row>
        <row r="544">
          <cell r="A544" t="str">
            <v>L 学術研究，専門・技術サービス業</v>
          </cell>
          <cell r="B544" t="str">
            <v>沖縄県</v>
          </cell>
          <cell r="E544">
            <v>180</v>
          </cell>
          <cell r="F544">
            <v>7.537688442211049</v>
          </cell>
        </row>
        <row r="545">
          <cell r="A545" t="str">
            <v>L 学術研究，専門・技術サービス業</v>
          </cell>
          <cell r="B545" t="str">
            <v>岩手県</v>
          </cell>
          <cell r="E545">
            <v>146</v>
          </cell>
          <cell r="F545">
            <v>7.8326180257510885</v>
          </cell>
        </row>
        <row r="546">
          <cell r="A546" t="str">
            <v>L 学術研究，専門・技術サービス業</v>
          </cell>
          <cell r="B546" t="str">
            <v>岐阜県</v>
          </cell>
          <cell r="E546">
            <v>70</v>
          </cell>
          <cell r="F546">
            <v>2.023706273489438</v>
          </cell>
        </row>
        <row r="547">
          <cell r="A547" t="str">
            <v>L 学術研究，専門・技術サービス業</v>
          </cell>
          <cell r="B547" t="str">
            <v>宮崎県</v>
          </cell>
          <cell r="E547">
            <v>55</v>
          </cell>
          <cell r="F547">
            <v>2.934898612593372</v>
          </cell>
        </row>
        <row r="548">
          <cell r="A548" t="str">
            <v>L 学術研究，専門・技術サービス業</v>
          </cell>
          <cell r="B548" t="str">
            <v>宮城県</v>
          </cell>
          <cell r="E548">
            <v>412</v>
          </cell>
          <cell r="F548">
            <v>11.10212880625167</v>
          </cell>
        </row>
        <row r="549">
          <cell r="A549" t="str">
            <v>L 学術研究，専門・技術サービス業</v>
          </cell>
          <cell r="B549" t="str">
            <v>京都府</v>
          </cell>
          <cell r="E549">
            <v>168</v>
          </cell>
          <cell r="F549">
            <v>3.8682938061247967</v>
          </cell>
        </row>
        <row r="550">
          <cell r="A550" t="str">
            <v>L 学術研究，専門・技術サービス業</v>
          </cell>
          <cell r="B550" t="str">
            <v>熊本県</v>
          </cell>
          <cell r="E550">
            <v>185</v>
          </cell>
          <cell r="F550">
            <v>6.421381464769183</v>
          </cell>
        </row>
        <row r="551">
          <cell r="A551" t="str">
            <v>L 学術研究，専門・技術サービス業</v>
          </cell>
          <cell r="B551" t="str">
            <v>群馬県</v>
          </cell>
          <cell r="E551">
            <v>68</v>
          </cell>
          <cell r="F551">
            <v>2.0916641033528265</v>
          </cell>
        </row>
        <row r="552">
          <cell r="A552" t="str">
            <v>L 学術研究，専門・技術サービス業</v>
          </cell>
          <cell r="B552" t="str">
            <v>広島県</v>
          </cell>
          <cell r="E552">
            <v>164</v>
          </cell>
          <cell r="F552">
            <v>3.1267874165872342</v>
          </cell>
        </row>
        <row r="553">
          <cell r="A553" t="str">
            <v>L 学術研究，専門・技術サービス業</v>
          </cell>
          <cell r="B553" t="str">
            <v>香川県</v>
          </cell>
          <cell r="E553">
            <v>53</v>
          </cell>
          <cell r="F553">
            <v>2.942809550249862</v>
          </cell>
        </row>
        <row r="554">
          <cell r="A554" t="str">
            <v>L 学術研究，専門・技術サービス業</v>
          </cell>
          <cell r="B554" t="str">
            <v>高知県</v>
          </cell>
          <cell r="E554">
            <v>58</v>
          </cell>
          <cell r="F554">
            <v>5.435801312089978</v>
          </cell>
        </row>
        <row r="555">
          <cell r="A555" t="str">
            <v>L 学術研究，専門・技術サービス業</v>
          </cell>
          <cell r="B555" t="str">
            <v>佐賀県</v>
          </cell>
          <cell r="E555">
            <v>106</v>
          </cell>
          <cell r="F555">
            <v>9.405501330967155</v>
          </cell>
        </row>
        <row r="556">
          <cell r="A556" t="str">
            <v>L 学術研究，専門・技術サービス業</v>
          </cell>
          <cell r="B556" t="str">
            <v>埼玉県</v>
          </cell>
          <cell r="E556">
            <v>313</v>
          </cell>
          <cell r="F556">
            <v>3.7010760316897233</v>
          </cell>
        </row>
        <row r="557">
          <cell r="A557" t="str">
            <v>L 学術研究，専門・技術サービス業</v>
          </cell>
          <cell r="B557" t="str">
            <v>三重県</v>
          </cell>
          <cell r="E557">
            <v>168</v>
          </cell>
          <cell r="F557">
            <v>6.616778259157144</v>
          </cell>
        </row>
        <row r="558">
          <cell r="A558" t="str">
            <v>L 学術研究，専門・技術サービス業</v>
          </cell>
          <cell r="B558" t="str">
            <v>山形県</v>
          </cell>
          <cell r="E558">
            <v>17</v>
          </cell>
          <cell r="F558">
            <v>0.9433962264151035</v>
          </cell>
        </row>
        <row r="559">
          <cell r="A559" t="str">
            <v>L 学術研究，専門・技術サービス業</v>
          </cell>
          <cell r="B559" t="str">
            <v>山口県</v>
          </cell>
          <cell r="E559">
            <v>75</v>
          </cell>
          <cell r="F559">
            <v>3.5697287006187537</v>
          </cell>
        </row>
        <row r="560">
          <cell r="A560" t="str">
            <v>L 学術研究，専門・技術サービス業</v>
          </cell>
          <cell r="B560" t="str">
            <v>山梨県</v>
          </cell>
          <cell r="E560">
            <v>11</v>
          </cell>
          <cell r="F560">
            <v>0.7544581618655712</v>
          </cell>
        </row>
        <row r="561">
          <cell r="A561" t="str">
            <v>L 学術研究，専門・技術サービス業</v>
          </cell>
          <cell r="B561" t="str">
            <v>滋賀県</v>
          </cell>
          <cell r="E561">
            <v>67</v>
          </cell>
          <cell r="F561">
            <v>3.3449825262107</v>
          </cell>
        </row>
        <row r="562">
          <cell r="A562" t="str">
            <v>L 学術研究，専門・技術サービス業</v>
          </cell>
          <cell r="B562" t="str">
            <v>鹿児島県</v>
          </cell>
          <cell r="E562">
            <v>147</v>
          </cell>
          <cell r="F562">
            <v>5.37673738112656</v>
          </cell>
        </row>
        <row r="563">
          <cell r="A563" t="str">
            <v>L 学術研究，専門・技術サービス業</v>
          </cell>
          <cell r="B563" t="str">
            <v>秋田県</v>
          </cell>
          <cell r="E563">
            <v>27</v>
          </cell>
          <cell r="F563">
            <v>1.7002518891687544</v>
          </cell>
        </row>
        <row r="564">
          <cell r="A564" t="str">
            <v>L 学術研究，専門・技術サービス業</v>
          </cell>
          <cell r="B564" t="str">
            <v>新潟県</v>
          </cell>
          <cell r="E564">
            <v>87</v>
          </cell>
          <cell r="F564">
            <v>2.3660592874626047</v>
          </cell>
        </row>
        <row r="565">
          <cell r="A565" t="str">
            <v>L 学術研究，専門・技術サービス業</v>
          </cell>
          <cell r="B565" t="str">
            <v>神奈川県</v>
          </cell>
          <cell r="E565">
            <v>468</v>
          </cell>
          <cell r="F565">
            <v>3.6697247706422047</v>
          </cell>
        </row>
        <row r="566">
          <cell r="A566" t="str">
            <v>L 学術研究，専門・技術サービス業</v>
          </cell>
          <cell r="B566" t="str">
            <v>青森県</v>
          </cell>
          <cell r="E566">
            <v>46</v>
          </cell>
          <cell r="F566">
            <v>2.7727546714888547</v>
          </cell>
        </row>
        <row r="567">
          <cell r="A567" t="str">
            <v>L 学術研究，専門・技術サービス業</v>
          </cell>
          <cell r="B567" t="str">
            <v>静岡県</v>
          </cell>
          <cell r="E567">
            <v>151</v>
          </cell>
          <cell r="F567">
            <v>2.2799335648497703</v>
          </cell>
        </row>
        <row r="568">
          <cell r="A568" t="str">
            <v>L 学術研究，専門・技術サービス業</v>
          </cell>
          <cell r="B568" t="str">
            <v>石川県</v>
          </cell>
          <cell r="E568">
            <v>66</v>
          </cell>
          <cell r="F568">
            <v>2.934637616718547</v>
          </cell>
        </row>
        <row r="569">
          <cell r="A569" t="str">
            <v>L 学術研究，専門・技術サービス業</v>
          </cell>
          <cell r="B569" t="str">
            <v>千葉県</v>
          </cell>
          <cell r="E569">
            <v>377</v>
          </cell>
          <cell r="F569">
            <v>5.730354157166744</v>
          </cell>
        </row>
        <row r="570">
          <cell r="A570" t="str">
            <v>L 学術研究，専門・技術サービス業</v>
          </cell>
          <cell r="B570" t="str">
            <v>全国</v>
          </cell>
          <cell r="E570">
            <v>8941</v>
          </cell>
          <cell r="F570">
            <v>4.073905317355454</v>
          </cell>
        </row>
        <row r="571">
          <cell r="A571" t="str">
            <v>L 学術研究，専門・技術サービス業</v>
          </cell>
          <cell r="B571" t="str">
            <v>大阪府</v>
          </cell>
          <cell r="E571">
            <v>328</v>
          </cell>
          <cell r="F571">
            <v>1.78416013925154</v>
          </cell>
        </row>
        <row r="572">
          <cell r="A572" t="str">
            <v>L 学術研究，専門・技術サービス業</v>
          </cell>
          <cell r="B572" t="str">
            <v>大分県</v>
          </cell>
          <cell r="E572">
            <v>102</v>
          </cell>
          <cell r="F572">
            <v>5.5464926590538255</v>
          </cell>
        </row>
        <row r="573">
          <cell r="A573" t="str">
            <v>L 学術研究，専門・技術サービス業</v>
          </cell>
          <cell r="B573" t="str">
            <v>長崎県</v>
          </cell>
          <cell r="E573">
            <v>100</v>
          </cell>
          <cell r="F573">
            <v>5.263157894736835</v>
          </cell>
        </row>
        <row r="574">
          <cell r="A574" t="str">
            <v>L 学術研究，専門・技術サービス業</v>
          </cell>
          <cell r="B574" t="str">
            <v>長野県</v>
          </cell>
          <cell r="E574">
            <v>110</v>
          </cell>
          <cell r="F574">
            <v>2.671199611461873</v>
          </cell>
        </row>
        <row r="575">
          <cell r="A575" t="str">
            <v>L 学術研究，専門・技術サービス業</v>
          </cell>
          <cell r="B575" t="str">
            <v>鳥取県</v>
          </cell>
          <cell r="E575">
            <v>35</v>
          </cell>
          <cell r="F575">
            <v>3.6842105263157805</v>
          </cell>
        </row>
        <row r="576">
          <cell r="A576" t="str">
            <v>L 学術研究，専門・技術サービス業</v>
          </cell>
          <cell r="B576" t="str">
            <v>島根県</v>
          </cell>
          <cell r="E576">
            <v>6</v>
          </cell>
          <cell r="F576">
            <v>0.4573170731707421</v>
          </cell>
        </row>
        <row r="577">
          <cell r="A577" t="str">
            <v>L 学術研究，専門・技術サービス業</v>
          </cell>
          <cell r="B577" t="str">
            <v>東京都</v>
          </cell>
          <cell r="E577">
            <v>1838</v>
          </cell>
          <cell r="F577">
            <v>4.480304212168491</v>
          </cell>
        </row>
        <row r="578">
          <cell r="A578" t="str">
            <v>L 学術研究，専門・技術サービス業</v>
          </cell>
          <cell r="B578" t="str">
            <v>徳島県</v>
          </cell>
          <cell r="E578">
            <v>32</v>
          </cell>
          <cell r="F578">
            <v>2.5806451612903345</v>
          </cell>
        </row>
        <row r="579">
          <cell r="A579" t="str">
            <v>L 学術研究，専門・技術サービス業</v>
          </cell>
          <cell r="B579" t="str">
            <v>栃木県</v>
          </cell>
          <cell r="E579">
            <v>118</v>
          </cell>
          <cell r="F579">
            <v>3.9784221173297283</v>
          </cell>
        </row>
        <row r="580">
          <cell r="A580" t="str">
            <v>L 学術研究，専門・技術サービス業</v>
          </cell>
          <cell r="B580" t="str">
            <v>奈良県</v>
          </cell>
          <cell r="E580">
            <v>109</v>
          </cell>
          <cell r="F580">
            <v>7.53803596127247</v>
          </cell>
        </row>
        <row r="581">
          <cell r="A581" t="str">
            <v>L 学術研究，専門・技術サービス業</v>
          </cell>
          <cell r="B581" t="str">
            <v>富山県</v>
          </cell>
          <cell r="E581">
            <v>63</v>
          </cell>
          <cell r="F581">
            <v>3.5195530726256976</v>
          </cell>
        </row>
        <row r="582">
          <cell r="A582" t="str">
            <v>L 学術研究，専門・技術サービス業</v>
          </cell>
          <cell r="B582" t="str">
            <v>福井県</v>
          </cell>
          <cell r="E582">
            <v>-7</v>
          </cell>
          <cell r="F582">
            <v>-0.45721750489875035</v>
          </cell>
        </row>
        <row r="583">
          <cell r="A583" t="str">
            <v>L 学術研究，専門・技術サービス業</v>
          </cell>
          <cell r="B583" t="str">
            <v>福岡県</v>
          </cell>
          <cell r="E583">
            <v>652</v>
          </cell>
          <cell r="F583">
            <v>7.51845018450183</v>
          </cell>
        </row>
        <row r="584">
          <cell r="A584" t="str">
            <v>L 学術研究，専門・技術サービス業</v>
          </cell>
          <cell r="B584" t="str">
            <v>福島県</v>
          </cell>
          <cell r="E584">
            <v>157</v>
          </cell>
          <cell r="F584">
            <v>5.334692490655783</v>
          </cell>
        </row>
        <row r="585">
          <cell r="A585" t="str">
            <v>L 学術研究，専門・技術サービス業</v>
          </cell>
          <cell r="B585" t="str">
            <v>兵庫県</v>
          </cell>
          <cell r="E585">
            <v>582</v>
          </cell>
          <cell r="F585">
            <v>7.385786802030452</v>
          </cell>
        </row>
        <row r="586">
          <cell r="A586" t="str">
            <v>L 学術研究，専門・技術サービス業</v>
          </cell>
          <cell r="B586" t="str">
            <v>北海道</v>
          </cell>
          <cell r="E586">
            <v>193</v>
          </cell>
          <cell r="F586">
            <v>2.3239012642986268</v>
          </cell>
        </row>
        <row r="587">
          <cell r="A587" t="str">
            <v>L 学術研究，専門・技術サービス業</v>
          </cell>
          <cell r="B587" t="str">
            <v>和歌山県</v>
          </cell>
          <cell r="E587">
            <v>15</v>
          </cell>
          <cell r="F587">
            <v>1.0266940451745512</v>
          </cell>
        </row>
        <row r="588">
          <cell r="A588" t="str">
            <v>M 宿泊業，飲食サービス業</v>
          </cell>
          <cell r="B588" t="str">
            <v>愛知県</v>
          </cell>
          <cell r="E588">
            <v>-97</v>
          </cell>
          <cell r="F588">
            <v>-0.22872503478035355</v>
          </cell>
        </row>
        <row r="589">
          <cell r="A589" t="str">
            <v>M 宿泊業，飲食サービス業</v>
          </cell>
          <cell r="B589" t="str">
            <v>愛媛県</v>
          </cell>
          <cell r="E589">
            <v>-48</v>
          </cell>
          <cell r="F589">
            <v>-0.6104540251812267</v>
          </cell>
        </row>
        <row r="590">
          <cell r="A590" t="str">
            <v>M 宿泊業，飲食サービス業</v>
          </cell>
          <cell r="B590" t="str">
            <v>茨城県</v>
          </cell>
          <cell r="E590">
            <v>318</v>
          </cell>
          <cell r="F590">
            <v>2.3662474886524336</v>
          </cell>
        </row>
        <row r="591">
          <cell r="A591" t="str">
            <v>M 宿泊業，飲食サービス業</v>
          </cell>
          <cell r="B591" t="str">
            <v>岡山県</v>
          </cell>
          <cell r="E591">
            <v>134</v>
          </cell>
          <cell r="F591">
            <v>1.524459613196811</v>
          </cell>
        </row>
        <row r="592">
          <cell r="A592" t="str">
            <v>M 宿泊業，飲食サービス業</v>
          </cell>
          <cell r="B592" t="str">
            <v>沖縄県</v>
          </cell>
          <cell r="E592">
            <v>750</v>
          </cell>
          <cell r="F592">
            <v>6.715014773032493</v>
          </cell>
        </row>
        <row r="593">
          <cell r="A593" t="str">
            <v>M 宿泊業，飲食サービス業</v>
          </cell>
          <cell r="B593" t="str">
            <v>岩手県</v>
          </cell>
          <cell r="E593">
            <v>333</v>
          </cell>
          <cell r="F593">
            <v>4.8024228439573164</v>
          </cell>
        </row>
        <row r="594">
          <cell r="A594" t="str">
            <v>M 宿泊業，飲食サービス業</v>
          </cell>
          <cell r="B594" t="str">
            <v>岐阜県</v>
          </cell>
          <cell r="E594">
            <v>9</v>
          </cell>
          <cell r="F594">
            <v>0.07041702527187965</v>
          </cell>
        </row>
        <row r="595">
          <cell r="A595" t="str">
            <v>M 宿泊業，飲食サービス業</v>
          </cell>
          <cell r="B595" t="str">
            <v>宮崎県</v>
          </cell>
          <cell r="E595">
            <v>119</v>
          </cell>
          <cell r="F595">
            <v>1.578668081719286</v>
          </cell>
        </row>
        <row r="596">
          <cell r="A596" t="str">
            <v>M 宿泊業，飲食サービス業</v>
          </cell>
          <cell r="B596" t="str">
            <v>宮城県</v>
          </cell>
          <cell r="E596">
            <v>998</v>
          </cell>
          <cell r="F596">
            <v>9.36825307425137</v>
          </cell>
        </row>
        <row r="597">
          <cell r="A597" t="str">
            <v>M 宿泊業，飲食サービス業</v>
          </cell>
          <cell r="B597" t="str">
            <v>京都府</v>
          </cell>
          <cell r="E597">
            <v>300</v>
          </cell>
          <cell r="F597">
            <v>1.9188947166432229</v>
          </cell>
        </row>
        <row r="598">
          <cell r="A598" t="str">
            <v>M 宿泊業，飲食サービス業</v>
          </cell>
          <cell r="B598" t="str">
            <v>熊本県</v>
          </cell>
          <cell r="E598">
            <v>281</v>
          </cell>
          <cell r="F598">
            <v>3.053020425901792</v>
          </cell>
        </row>
        <row r="599">
          <cell r="A599" t="str">
            <v>M 宿泊業，飲食サービス業</v>
          </cell>
          <cell r="B599" t="str">
            <v>群馬県</v>
          </cell>
          <cell r="E599">
            <v>-13</v>
          </cell>
          <cell r="F599">
            <v>-0.11887344550109447</v>
          </cell>
        </row>
        <row r="600">
          <cell r="A600" t="str">
            <v>M 宿泊業，飲食サービス業</v>
          </cell>
          <cell r="B600" t="str">
            <v>広島県</v>
          </cell>
          <cell r="E600">
            <v>222</v>
          </cell>
          <cell r="F600">
            <v>1.4240810828147943</v>
          </cell>
        </row>
        <row r="601">
          <cell r="A601" t="str">
            <v>M 宿泊業，飲食サービス業</v>
          </cell>
          <cell r="B601" t="str">
            <v>香川県</v>
          </cell>
          <cell r="E601">
            <v>19</v>
          </cell>
          <cell r="F601">
            <v>0.3304922595233961</v>
          </cell>
        </row>
        <row r="602">
          <cell r="A602" t="str">
            <v>M 宿泊業，飲食サービス業</v>
          </cell>
          <cell r="B602" t="str">
            <v>高知県</v>
          </cell>
          <cell r="E602">
            <v>-21</v>
          </cell>
          <cell r="F602">
            <v>-0.37109029863933074</v>
          </cell>
        </row>
        <row r="603">
          <cell r="A603" t="str">
            <v>M 宿泊業，飲食サービス業</v>
          </cell>
          <cell r="B603" t="str">
            <v>佐賀県</v>
          </cell>
          <cell r="E603">
            <v>103</v>
          </cell>
          <cell r="F603">
            <v>2.1896258503401214</v>
          </cell>
        </row>
        <row r="604">
          <cell r="A604" t="str">
            <v>M 宿泊業，飲食サービス業</v>
          </cell>
          <cell r="B604" t="str">
            <v>埼玉県</v>
          </cell>
          <cell r="E604">
            <v>375</v>
          </cell>
          <cell r="F604">
            <v>1.3272926768838715</v>
          </cell>
        </row>
        <row r="605">
          <cell r="A605" t="str">
            <v>M 宿泊業，飲食サービス業</v>
          </cell>
          <cell r="B605" t="str">
            <v>三重県</v>
          </cell>
          <cell r="E605">
            <v>210</v>
          </cell>
          <cell r="F605">
            <v>2.184087363494541</v>
          </cell>
        </row>
        <row r="606">
          <cell r="A606" t="str">
            <v>M 宿泊業，飲食サービス業</v>
          </cell>
          <cell r="B606" t="str">
            <v>山形県</v>
          </cell>
          <cell r="E606">
            <v>-30</v>
          </cell>
          <cell r="F606">
            <v>-0.42565266742337826</v>
          </cell>
        </row>
        <row r="607">
          <cell r="A607" t="str">
            <v>M 宿泊業，飲食サービス業</v>
          </cell>
          <cell r="B607" t="str">
            <v>山口県</v>
          </cell>
          <cell r="E607">
            <v>96</v>
          </cell>
          <cell r="F607">
            <v>1.2651555086979442</v>
          </cell>
        </row>
        <row r="608">
          <cell r="A608" t="str">
            <v>M 宿泊業，飲食サービス業</v>
          </cell>
          <cell r="B608" t="str">
            <v>山梨県</v>
          </cell>
          <cell r="E608">
            <v>-3</v>
          </cell>
          <cell r="F608">
            <v>-0.04633920296571148</v>
          </cell>
        </row>
        <row r="609">
          <cell r="A609" t="str">
            <v>M 宿泊業，飲食サービス業</v>
          </cell>
          <cell r="B609" t="str">
            <v>滋賀県</v>
          </cell>
          <cell r="E609">
            <v>238</v>
          </cell>
          <cell r="F609">
            <v>4.092159559834926</v>
          </cell>
        </row>
        <row r="610">
          <cell r="A610" t="str">
            <v>M 宿泊業，飲食サービス業</v>
          </cell>
          <cell r="B610" t="str">
            <v>鹿児島県</v>
          </cell>
          <cell r="E610">
            <v>139</v>
          </cell>
          <cell r="F610">
            <v>1.3972657820667393</v>
          </cell>
        </row>
        <row r="611">
          <cell r="A611" t="str">
            <v>M 宿泊業，飲食サービス業</v>
          </cell>
          <cell r="B611" t="str">
            <v>秋田県</v>
          </cell>
          <cell r="E611">
            <v>17</v>
          </cell>
          <cell r="F611">
            <v>0.2792378449408659</v>
          </cell>
        </row>
        <row r="612">
          <cell r="A612" t="str">
            <v>M 宿泊業，飲食サービス業</v>
          </cell>
          <cell r="B612" t="str">
            <v>新潟県</v>
          </cell>
          <cell r="E612">
            <v>70</v>
          </cell>
          <cell r="F612">
            <v>0.508019449887513</v>
          </cell>
        </row>
        <row r="613">
          <cell r="A613" t="str">
            <v>M 宿泊業，飲食サービス業</v>
          </cell>
          <cell r="B613" t="str">
            <v>神奈川県</v>
          </cell>
          <cell r="E613">
            <v>1056</v>
          </cell>
          <cell r="F613">
            <v>2.7275544994317613</v>
          </cell>
        </row>
        <row r="614">
          <cell r="A614" t="str">
            <v>M 宿泊業，飲食サービス業</v>
          </cell>
          <cell r="B614" t="str">
            <v>青森県</v>
          </cell>
          <cell r="E614">
            <v>69</v>
          </cell>
          <cell r="F614">
            <v>0.8328304164151916</v>
          </cell>
        </row>
        <row r="615">
          <cell r="A615" t="str">
            <v>M 宿泊業，飲食サービス業</v>
          </cell>
          <cell r="B615" t="str">
            <v>静岡県</v>
          </cell>
          <cell r="E615">
            <v>348</v>
          </cell>
          <cell r="F615">
            <v>1.531824984593726</v>
          </cell>
        </row>
        <row r="616">
          <cell r="A616" t="str">
            <v>M 宿泊業，飲食サービス業</v>
          </cell>
          <cell r="B616" t="str">
            <v>石川県</v>
          </cell>
          <cell r="E616">
            <v>129</v>
          </cell>
          <cell r="F616">
            <v>1.740890688259114</v>
          </cell>
        </row>
        <row r="617">
          <cell r="A617" t="str">
            <v>M 宿泊業，飲食サービス業</v>
          </cell>
          <cell r="B617" t="str">
            <v>千葉県</v>
          </cell>
          <cell r="E617">
            <v>405</v>
          </cell>
          <cell r="F617">
            <v>1.5961220146606792</v>
          </cell>
        </row>
        <row r="618">
          <cell r="A618" t="str">
            <v>M 宿泊業，飲食サービス業</v>
          </cell>
          <cell r="B618" t="str">
            <v>全国</v>
          </cell>
          <cell r="E618">
            <v>13357</v>
          </cell>
          <cell r="F618">
            <v>1.876686903656278</v>
          </cell>
        </row>
        <row r="619">
          <cell r="A619" t="str">
            <v>M 宿泊業，飲食サービス業</v>
          </cell>
          <cell r="B619" t="str">
            <v>大阪府</v>
          </cell>
          <cell r="E619">
            <v>-271</v>
          </cell>
          <cell r="F619">
            <v>-0.4808460050746106</v>
          </cell>
        </row>
        <row r="620">
          <cell r="A620" t="str">
            <v>M 宿泊業，飲食サービス業</v>
          </cell>
          <cell r="B620" t="str">
            <v>大分県</v>
          </cell>
          <cell r="E620">
            <v>145</v>
          </cell>
          <cell r="F620">
            <v>1.9972451790633698</v>
          </cell>
        </row>
        <row r="621">
          <cell r="A621" t="str">
            <v>M 宿泊業，飲食サービス業</v>
          </cell>
          <cell r="B621" t="str">
            <v>長崎県</v>
          </cell>
          <cell r="E621">
            <v>99</v>
          </cell>
          <cell r="F621">
            <v>1.2493690055527509</v>
          </cell>
        </row>
        <row r="622">
          <cell r="A622" t="str">
            <v>M 宿泊業，飲食サービス業</v>
          </cell>
          <cell r="B622" t="str">
            <v>長野県</v>
          </cell>
          <cell r="E622">
            <v>451</v>
          </cell>
          <cell r="F622">
            <v>2.869504358338105</v>
          </cell>
        </row>
        <row r="623">
          <cell r="A623" t="str">
            <v>M 宿泊業，飲食サービス業</v>
          </cell>
          <cell r="B623" t="str">
            <v>鳥取県</v>
          </cell>
          <cell r="E623">
            <v>127</v>
          </cell>
          <cell r="F623">
            <v>3.83222691611347</v>
          </cell>
        </row>
        <row r="624">
          <cell r="A624" t="str">
            <v>M 宿泊業，飲食サービス業</v>
          </cell>
          <cell r="B624" t="str">
            <v>島根県</v>
          </cell>
          <cell r="E624">
            <v>104</v>
          </cell>
          <cell r="F624">
            <v>2.6557711950970315</v>
          </cell>
        </row>
        <row r="625">
          <cell r="A625" t="str">
            <v>M 宿泊業，飲食サービス業</v>
          </cell>
          <cell r="B625" t="str">
            <v>東京都</v>
          </cell>
          <cell r="E625">
            <v>4098</v>
          </cell>
          <cell r="F625">
            <v>4.613825714929078</v>
          </cell>
        </row>
        <row r="626">
          <cell r="A626" t="str">
            <v>M 宿泊業，飲食サービス業</v>
          </cell>
          <cell r="B626" t="str">
            <v>徳島県</v>
          </cell>
          <cell r="E626">
            <v>62</v>
          </cell>
          <cell r="F626">
            <v>1.3484123531970482</v>
          </cell>
        </row>
        <row r="627">
          <cell r="A627" t="str">
            <v>M 宿泊業，飲食サービス業</v>
          </cell>
          <cell r="B627" t="str">
            <v>栃木県</v>
          </cell>
          <cell r="E627">
            <v>26</v>
          </cell>
          <cell r="F627">
            <v>0.23410768953718275</v>
          </cell>
        </row>
        <row r="628">
          <cell r="A628" t="str">
            <v>M 宿泊業，飲食サービス業</v>
          </cell>
          <cell r="B628" t="str">
            <v>奈良県</v>
          </cell>
          <cell r="E628">
            <v>165</v>
          </cell>
          <cell r="F628">
            <v>3.1828703703703667</v>
          </cell>
        </row>
        <row r="629">
          <cell r="A629" t="str">
            <v>M 宿泊業，飲食サービス業</v>
          </cell>
          <cell r="B629" t="str">
            <v>富山県</v>
          </cell>
          <cell r="E629">
            <v>257</v>
          </cell>
          <cell r="F629">
            <v>4.521463757916962</v>
          </cell>
        </row>
        <row r="630">
          <cell r="A630" t="str">
            <v>M 宿泊業，飲食サービス業</v>
          </cell>
          <cell r="B630" t="str">
            <v>福井県</v>
          </cell>
          <cell r="E630">
            <v>69</v>
          </cell>
          <cell r="F630">
            <v>1.2818131153631782</v>
          </cell>
        </row>
        <row r="631">
          <cell r="A631" t="str">
            <v>M 宿泊業，飲食サービス業</v>
          </cell>
          <cell r="B631" t="str">
            <v>福岡県</v>
          </cell>
          <cell r="E631">
            <v>909</v>
          </cell>
          <cell r="F631">
            <v>3.271549397156747</v>
          </cell>
        </row>
        <row r="632">
          <cell r="A632" t="str">
            <v>M 宿泊業，飲食サービス業</v>
          </cell>
          <cell r="B632" t="str">
            <v>福島県</v>
          </cell>
          <cell r="E632">
            <v>442</v>
          </cell>
          <cell r="F632">
            <v>4.272182485984928</v>
          </cell>
        </row>
        <row r="633">
          <cell r="A633" t="str">
            <v>M 宿泊業，飲食サービス業</v>
          </cell>
          <cell r="B633" t="str">
            <v>兵庫県</v>
          </cell>
          <cell r="E633">
            <v>655</v>
          </cell>
          <cell r="F633">
            <v>2.0212306363019366</v>
          </cell>
        </row>
        <row r="634">
          <cell r="A634" t="str">
            <v>M 宿泊業，飲食サービス業</v>
          </cell>
          <cell r="B634" t="str">
            <v>北海道</v>
          </cell>
          <cell r="E634">
            <v>-402</v>
          </cell>
          <cell r="F634">
            <v>-1.1879081587423599</v>
          </cell>
        </row>
        <row r="635">
          <cell r="A635" t="str">
            <v>M 宿泊業，飲食サービス業</v>
          </cell>
          <cell r="B635" t="str">
            <v>和歌山県</v>
          </cell>
          <cell r="E635">
            <v>-105</v>
          </cell>
          <cell r="F635">
            <v>-1.7715539058545602</v>
          </cell>
        </row>
        <row r="636">
          <cell r="A636" t="str">
            <v>N 生活関連サービス業，娯楽業</v>
          </cell>
          <cell r="B636" t="str">
            <v>愛知県</v>
          </cell>
          <cell r="E636">
            <v>452</v>
          </cell>
          <cell r="F636">
            <v>1.7254542678271605</v>
          </cell>
        </row>
        <row r="637">
          <cell r="A637" t="str">
            <v>N 生活関連サービス業，娯楽業</v>
          </cell>
          <cell r="B637" t="str">
            <v>愛媛県</v>
          </cell>
          <cell r="E637">
            <v>-89</v>
          </cell>
          <cell r="F637">
            <v>-1.4165207703326388</v>
          </cell>
        </row>
        <row r="638">
          <cell r="A638" t="str">
            <v>N 生活関連サービス業，娯楽業</v>
          </cell>
          <cell r="B638" t="str">
            <v>茨城県</v>
          </cell>
          <cell r="E638">
            <v>81</v>
          </cell>
          <cell r="F638">
            <v>0.6927221414521512</v>
          </cell>
        </row>
        <row r="639">
          <cell r="A639" t="str">
            <v>N 生活関連サービス業，娯楽業</v>
          </cell>
          <cell r="B639" t="str">
            <v>岡山県</v>
          </cell>
          <cell r="E639">
            <v>3</v>
          </cell>
          <cell r="F639">
            <v>0.041385018623259384</v>
          </cell>
        </row>
        <row r="640">
          <cell r="A640" t="str">
            <v>N 生活関連サービス業，娯楽業</v>
          </cell>
          <cell r="B640" t="str">
            <v>沖縄県</v>
          </cell>
          <cell r="E640">
            <v>226</v>
          </cell>
          <cell r="F640">
            <v>3.8448451854372223</v>
          </cell>
        </row>
        <row r="641">
          <cell r="A641" t="str">
            <v>N 生活関連サービス業，娯楽業</v>
          </cell>
          <cell r="B641" t="str">
            <v>岩手県</v>
          </cell>
          <cell r="E641">
            <v>52</v>
          </cell>
          <cell r="F641">
            <v>0.8496732026143832</v>
          </cell>
        </row>
        <row r="642">
          <cell r="A642" t="str">
            <v>N 生活関連サービス業，娯楽業</v>
          </cell>
          <cell r="B642" t="str">
            <v>岐阜県</v>
          </cell>
          <cell r="E642">
            <v>48</v>
          </cell>
          <cell r="F642">
            <v>0.5510274365744436</v>
          </cell>
        </row>
        <row r="643">
          <cell r="A643" t="str">
            <v>N 生活関連サービス業，娯楽業</v>
          </cell>
          <cell r="B643" t="str">
            <v>宮崎県</v>
          </cell>
          <cell r="E643">
            <v>-56</v>
          </cell>
          <cell r="F643">
            <v>-1.0168875976030591</v>
          </cell>
        </row>
        <row r="644">
          <cell r="A644" t="str">
            <v>N 生活関連サービス業，娯楽業</v>
          </cell>
          <cell r="B644" t="str">
            <v>宮城県</v>
          </cell>
          <cell r="E644">
            <v>310</v>
          </cell>
          <cell r="F644">
            <v>3.6346582248798285</v>
          </cell>
        </row>
        <row r="645">
          <cell r="A645" t="str">
            <v>N 生活関連サービス業，娯楽業</v>
          </cell>
          <cell r="B645" t="str">
            <v>京都府</v>
          </cell>
          <cell r="E645">
            <v>134</v>
          </cell>
          <cell r="F645">
            <v>1.4357655630558241</v>
          </cell>
        </row>
        <row r="646">
          <cell r="A646" t="str">
            <v>N 生活関連サービス業，娯楽業</v>
          </cell>
          <cell r="B646" t="str">
            <v>熊本県</v>
          </cell>
          <cell r="E646">
            <v>58</v>
          </cell>
          <cell r="F646">
            <v>0.7629571165482787</v>
          </cell>
        </row>
        <row r="647">
          <cell r="A647" t="str">
            <v>N 生活関連サービス業，娯楽業</v>
          </cell>
          <cell r="B647" t="str">
            <v>群馬県</v>
          </cell>
          <cell r="E647">
            <v>138</v>
          </cell>
          <cell r="F647">
            <v>1.6686819830713517</v>
          </cell>
        </row>
        <row r="648">
          <cell r="A648" t="str">
            <v>N 生活関連サービス業，娯楽業</v>
          </cell>
          <cell r="B648" t="str">
            <v>広島県</v>
          </cell>
          <cell r="E648">
            <v>-152</v>
          </cell>
          <cell r="F648">
            <v>-1.3312313890348548</v>
          </cell>
        </row>
        <row r="649">
          <cell r="A649" t="str">
            <v>N 生活関連サービス業，娯楽業</v>
          </cell>
          <cell r="B649" t="str">
            <v>香川県</v>
          </cell>
          <cell r="E649">
            <v>-129</v>
          </cell>
          <cell r="F649">
            <v>-3.1084337349397657</v>
          </cell>
        </row>
        <row r="650">
          <cell r="A650" t="str">
            <v>N 生活関連サービス業，娯楽業</v>
          </cell>
          <cell r="B650" t="str">
            <v>高知県</v>
          </cell>
          <cell r="E650">
            <v>-44</v>
          </cell>
          <cell r="F650">
            <v>-1.210787011557514</v>
          </cell>
        </row>
        <row r="651">
          <cell r="A651" t="str">
            <v>N 生活関連サービス業，娯楽業</v>
          </cell>
          <cell r="B651" t="str">
            <v>佐賀県</v>
          </cell>
          <cell r="E651">
            <v>-27</v>
          </cell>
          <cell r="F651">
            <v>-0.8030933967876308</v>
          </cell>
        </row>
        <row r="652">
          <cell r="A652" t="str">
            <v>N 生活関連サービス業，娯楽業</v>
          </cell>
          <cell r="B652" t="str">
            <v>埼玉県</v>
          </cell>
          <cell r="E652">
            <v>536</v>
          </cell>
          <cell r="F652">
            <v>2.334494773519168</v>
          </cell>
        </row>
        <row r="653">
          <cell r="A653" t="str">
            <v>N 生活関連サービス業，娯楽業</v>
          </cell>
          <cell r="B653" t="str">
            <v>三重県</v>
          </cell>
          <cell r="E653">
            <v>38</v>
          </cell>
          <cell r="F653">
            <v>0.5326604990187889</v>
          </cell>
        </row>
        <row r="654">
          <cell r="A654" t="str">
            <v>N 生活関連サービス業，娯楽業</v>
          </cell>
          <cell r="B654" t="str">
            <v>山形県</v>
          </cell>
          <cell r="E654">
            <v>-53</v>
          </cell>
          <cell r="F654">
            <v>-0.8372827804107459</v>
          </cell>
        </row>
        <row r="655">
          <cell r="A655" t="str">
            <v>N 生活関連サービス業，娯楽業</v>
          </cell>
          <cell r="B655" t="str">
            <v>山口県</v>
          </cell>
          <cell r="E655">
            <v>-41</v>
          </cell>
          <cell r="F655">
            <v>-0.690700808625337</v>
          </cell>
        </row>
        <row r="656">
          <cell r="A656" t="str">
            <v>N 生活関連サービス業，娯楽業</v>
          </cell>
          <cell r="B656" t="str">
            <v>山梨県</v>
          </cell>
          <cell r="E656">
            <v>3</v>
          </cell>
          <cell r="F656">
            <v>0.07970244420829431</v>
          </cell>
        </row>
        <row r="657">
          <cell r="A657" t="str">
            <v>N 生活関連サービス業，娯楽業</v>
          </cell>
          <cell r="B657" t="str">
            <v>滋賀県</v>
          </cell>
          <cell r="E657">
            <v>79</v>
          </cell>
          <cell r="F657">
            <v>1.7351197012958437</v>
          </cell>
        </row>
        <row r="658">
          <cell r="A658" t="str">
            <v>N 生活関連サービス業，娯楽業</v>
          </cell>
          <cell r="B658" t="str">
            <v>鹿児島県</v>
          </cell>
          <cell r="E658">
            <v>-78</v>
          </cell>
          <cell r="F658">
            <v>-1.028888009497436</v>
          </cell>
        </row>
        <row r="659">
          <cell r="A659" t="str">
            <v>N 生活関連サービス業，娯楽業</v>
          </cell>
          <cell r="B659" t="str">
            <v>秋田県</v>
          </cell>
          <cell r="E659">
            <v>-112</v>
          </cell>
          <cell r="F659">
            <v>-1.7854296190020733</v>
          </cell>
        </row>
        <row r="660">
          <cell r="A660" t="str">
            <v>N 生活関連サービス業，娯楽業</v>
          </cell>
          <cell r="B660" t="str">
            <v>新潟県</v>
          </cell>
          <cell r="E660">
            <v>-39</v>
          </cell>
          <cell r="F660">
            <v>-0.3536452665941283</v>
          </cell>
        </row>
        <row r="661">
          <cell r="A661" t="str">
            <v>N 生活関連サービス業，娯楽業</v>
          </cell>
          <cell r="B661" t="str">
            <v>神奈川県</v>
          </cell>
          <cell r="E661">
            <v>416</v>
          </cell>
          <cell r="F661">
            <v>1.6588906168999387</v>
          </cell>
        </row>
        <row r="662">
          <cell r="A662" t="str">
            <v>N 生活関連サービス業，娯楽業</v>
          </cell>
          <cell r="B662" t="str">
            <v>青森県</v>
          </cell>
          <cell r="E662">
            <v>-139</v>
          </cell>
          <cell r="F662">
            <v>-2.021230187581793</v>
          </cell>
        </row>
        <row r="663">
          <cell r="A663" t="str">
            <v>N 生活関連サービス業，娯楽業</v>
          </cell>
          <cell r="B663" t="str">
            <v>静岡県</v>
          </cell>
          <cell r="E663">
            <v>229</v>
          </cell>
          <cell r="F663">
            <v>1.487979207277462</v>
          </cell>
        </row>
        <row r="664">
          <cell r="A664" t="str">
            <v>N 生活関連サービス業，娯楽業</v>
          </cell>
          <cell r="B664" t="str">
            <v>石川県</v>
          </cell>
          <cell r="E664">
            <v>45</v>
          </cell>
          <cell r="F664">
            <v>0.8761682242990503</v>
          </cell>
        </row>
        <row r="665">
          <cell r="A665" t="str">
            <v>N 生活関連サービス業，娯楽業</v>
          </cell>
          <cell r="B665" t="str">
            <v>千葉県</v>
          </cell>
          <cell r="E665">
            <v>347</v>
          </cell>
          <cell r="F665">
            <v>1.7725786677564486</v>
          </cell>
        </row>
        <row r="666">
          <cell r="A666" t="str">
            <v>N 生活関連サービス業，娯楽業</v>
          </cell>
          <cell r="B666" t="str">
            <v>全国</v>
          </cell>
          <cell r="E666">
            <v>5389</v>
          </cell>
          <cell r="F666">
            <v>1.1212670379949117</v>
          </cell>
        </row>
        <row r="667">
          <cell r="A667" t="str">
            <v>N 生活関連サービス業，娯楽業</v>
          </cell>
          <cell r="B667" t="str">
            <v>大阪府</v>
          </cell>
          <cell r="E667">
            <v>285</v>
          </cell>
          <cell r="F667">
            <v>0.9378702119257554</v>
          </cell>
        </row>
        <row r="668">
          <cell r="A668" t="str">
            <v>N 生活関連サービス業，娯楽業</v>
          </cell>
          <cell r="B668" t="str">
            <v>大分県</v>
          </cell>
          <cell r="E668">
            <v>44</v>
          </cell>
          <cell r="F668">
            <v>0.8350730688935215</v>
          </cell>
        </row>
        <row r="669">
          <cell r="A669" t="str">
            <v>N 生活関連サービス業，娯楽業</v>
          </cell>
          <cell r="B669" t="str">
            <v>長崎県</v>
          </cell>
          <cell r="E669">
            <v>-87</v>
          </cell>
          <cell r="F669">
            <v>-1.4073115496603066</v>
          </cell>
        </row>
        <row r="670">
          <cell r="A670" t="str">
            <v>N 生活関連サービス業，娯楽業</v>
          </cell>
          <cell r="B670" t="str">
            <v>長野県</v>
          </cell>
          <cell r="E670">
            <v>131</v>
          </cell>
          <cell r="F670">
            <v>1.4990273486668855</v>
          </cell>
        </row>
        <row r="671">
          <cell r="A671" t="str">
            <v>N 生活関連サービス業，娯楽業</v>
          </cell>
          <cell r="B671" t="str">
            <v>鳥取県</v>
          </cell>
          <cell r="E671">
            <v>0</v>
          </cell>
          <cell r="F671">
            <v>0</v>
          </cell>
        </row>
        <row r="672">
          <cell r="A672" t="str">
            <v>N 生活関連サービス業，娯楽業</v>
          </cell>
          <cell r="B672" t="str">
            <v>島根県</v>
          </cell>
          <cell r="E672">
            <v>-2</v>
          </cell>
          <cell r="F672">
            <v>-0.06082725060826988</v>
          </cell>
        </row>
        <row r="673">
          <cell r="A673" t="str">
            <v>N 生活関連サービス業，娯楽業</v>
          </cell>
          <cell r="B673" t="str">
            <v>東京都</v>
          </cell>
          <cell r="E673">
            <v>1907</v>
          </cell>
          <cell r="F673">
            <v>4.130119333809802</v>
          </cell>
        </row>
        <row r="674">
          <cell r="A674" t="str">
            <v>N 生活関連サービス業，娯楽業</v>
          </cell>
          <cell r="B674" t="str">
            <v>徳島県</v>
          </cell>
          <cell r="E674">
            <v>-44</v>
          </cell>
          <cell r="F674">
            <v>-1.190154179064109</v>
          </cell>
        </row>
        <row r="675">
          <cell r="A675" t="str">
            <v>N 生活関連サービス業，娯楽業</v>
          </cell>
          <cell r="B675" t="str">
            <v>栃木県</v>
          </cell>
          <cell r="E675">
            <v>-26</v>
          </cell>
          <cell r="F675">
            <v>-0.309486965837408</v>
          </cell>
        </row>
        <row r="676">
          <cell r="A676" t="str">
            <v>N 生活関連サービス業，娯楽業</v>
          </cell>
          <cell r="B676" t="str">
            <v>奈良県</v>
          </cell>
          <cell r="E676">
            <v>130</v>
          </cell>
          <cell r="F676">
            <v>3.1699585466959235</v>
          </cell>
        </row>
        <row r="677">
          <cell r="A677" t="str">
            <v>N 生活関連サービス業，娯楽業</v>
          </cell>
          <cell r="B677" t="str">
            <v>富山県</v>
          </cell>
          <cell r="E677">
            <v>7</v>
          </cell>
          <cell r="F677">
            <v>0.1448076127430653</v>
          </cell>
        </row>
        <row r="678">
          <cell r="A678" t="str">
            <v>N 生活関連サービス業，娯楽業</v>
          </cell>
          <cell r="B678" t="str">
            <v>福井県</v>
          </cell>
          <cell r="E678">
            <v>7</v>
          </cell>
          <cell r="F678">
            <v>0.19299696719050985</v>
          </cell>
        </row>
        <row r="679">
          <cell r="A679" t="str">
            <v>N 生活関連サービス業，娯楽業</v>
          </cell>
          <cell r="B679" t="str">
            <v>福岡県</v>
          </cell>
          <cell r="E679">
            <v>561</v>
          </cell>
          <cell r="F679">
            <v>2.956210149127898</v>
          </cell>
        </row>
        <row r="680">
          <cell r="A680" t="str">
            <v>N 生活関連サービス業，娯楽業</v>
          </cell>
          <cell r="B680" t="str">
            <v>福島県</v>
          </cell>
          <cell r="E680">
            <v>-52</v>
          </cell>
          <cell r="F680">
            <v>-0.6121968448316437</v>
          </cell>
        </row>
        <row r="681">
          <cell r="A681" t="str">
            <v>N 生活関連サービス業，娯楽業</v>
          </cell>
          <cell r="B681" t="str">
            <v>兵庫県</v>
          </cell>
          <cell r="E681">
            <v>448</v>
          </cell>
          <cell r="F681">
            <v>2.397773496039406</v>
          </cell>
        </row>
        <row r="682">
          <cell r="A682" t="str">
            <v>N 生活関連サービス業，娯楽業</v>
          </cell>
          <cell r="B682" t="str">
            <v>北海道</v>
          </cell>
          <cell r="E682">
            <v>-82</v>
          </cell>
          <cell r="F682">
            <v>-0.38776185747387615</v>
          </cell>
        </row>
        <row r="683">
          <cell r="A683" t="str">
            <v>N 生活関連サービス業，娯楽業</v>
          </cell>
          <cell r="B683" t="str">
            <v>和歌山県</v>
          </cell>
          <cell r="E683">
            <v>-74</v>
          </cell>
          <cell r="F683">
            <v>-1.6599371915657173</v>
          </cell>
        </row>
        <row r="684">
          <cell r="A684" t="str">
            <v>O 教育，学習支援業</v>
          </cell>
          <cell r="B684" t="str">
            <v>愛知県</v>
          </cell>
          <cell r="E684">
            <v>477</v>
          </cell>
          <cell r="F684">
            <v>4.223107569721108</v>
          </cell>
        </row>
        <row r="685">
          <cell r="A685" t="str">
            <v>O 教育，学習支援業</v>
          </cell>
          <cell r="B685" t="str">
            <v>愛媛県</v>
          </cell>
          <cell r="E685">
            <v>-15</v>
          </cell>
          <cell r="F685">
            <v>-0.8223684210526301</v>
          </cell>
        </row>
        <row r="686">
          <cell r="A686" t="str">
            <v>O 教育，学習支援業</v>
          </cell>
          <cell r="B686" t="str">
            <v>茨城県</v>
          </cell>
          <cell r="E686">
            <v>103</v>
          </cell>
          <cell r="F686">
            <v>3.1595092024539753</v>
          </cell>
        </row>
        <row r="687">
          <cell r="A687" t="str">
            <v>O 教育，学習支援業</v>
          </cell>
          <cell r="B687" t="str">
            <v>岡山県</v>
          </cell>
          <cell r="E687">
            <v>176</v>
          </cell>
          <cell r="F687">
            <v>8.294062205466531</v>
          </cell>
        </row>
        <row r="688">
          <cell r="A688" t="str">
            <v>O 教育，学習支援業</v>
          </cell>
          <cell r="B688" t="str">
            <v>沖縄県</v>
          </cell>
          <cell r="E688">
            <v>32</v>
          </cell>
          <cell r="F688">
            <v>1.1339475549255695</v>
          </cell>
        </row>
        <row r="689">
          <cell r="A689" t="str">
            <v>O 教育，学習支援業</v>
          </cell>
          <cell r="B689" t="str">
            <v>岩手県</v>
          </cell>
          <cell r="E689">
            <v>63</v>
          </cell>
          <cell r="F689">
            <v>4.656319290465632</v>
          </cell>
        </row>
        <row r="690">
          <cell r="A690" t="str">
            <v>O 教育，学習支援業</v>
          </cell>
          <cell r="B690" t="str">
            <v>岐阜県</v>
          </cell>
          <cell r="E690">
            <v>115</v>
          </cell>
          <cell r="F690">
            <v>3.7991410637594925</v>
          </cell>
        </row>
        <row r="691">
          <cell r="A691" t="str">
            <v>O 教育，学習支援業</v>
          </cell>
          <cell r="B691" t="str">
            <v>宮崎県</v>
          </cell>
          <cell r="E691">
            <v>54</v>
          </cell>
          <cell r="F691">
            <v>3.468208092485554</v>
          </cell>
        </row>
        <row r="692">
          <cell r="A692" t="str">
            <v>O 教育，学習支援業</v>
          </cell>
          <cell r="B692" t="str">
            <v>宮城県</v>
          </cell>
          <cell r="E692">
            <v>272</v>
          </cell>
          <cell r="F692">
            <v>9.550561797752806</v>
          </cell>
        </row>
        <row r="693">
          <cell r="A693" t="str">
            <v>O 教育，学習支援業</v>
          </cell>
          <cell r="B693" t="str">
            <v>京都府</v>
          </cell>
          <cell r="E693">
            <v>181</v>
          </cell>
          <cell r="F693">
            <v>4.995859784708799</v>
          </cell>
        </row>
        <row r="694">
          <cell r="A694" t="str">
            <v>O 教育，学習支援業</v>
          </cell>
          <cell r="B694" t="str">
            <v>熊本県</v>
          </cell>
          <cell r="E694">
            <v>52</v>
          </cell>
          <cell r="F694">
            <v>2.592223330009972</v>
          </cell>
        </row>
        <row r="695">
          <cell r="A695" t="str">
            <v>O 教育，学習支援業</v>
          </cell>
          <cell r="B695" t="str">
            <v>群馬県</v>
          </cell>
          <cell r="E695">
            <v>85</v>
          </cell>
          <cell r="F695">
            <v>3.553511705685608</v>
          </cell>
        </row>
        <row r="696">
          <cell r="A696" t="str">
            <v>O 教育，学習支援業</v>
          </cell>
          <cell r="B696" t="str">
            <v>広島県</v>
          </cell>
          <cell r="E696">
            <v>190</v>
          </cell>
          <cell r="F696">
            <v>4.708798017348201</v>
          </cell>
        </row>
        <row r="697">
          <cell r="A697" t="str">
            <v>O 教育，学習支援業</v>
          </cell>
          <cell r="B697" t="str">
            <v>香川県</v>
          </cell>
          <cell r="E697">
            <v>55</v>
          </cell>
          <cell r="F697">
            <v>4.157218442932731</v>
          </cell>
        </row>
        <row r="698">
          <cell r="A698" t="str">
            <v>O 教育，学習支援業</v>
          </cell>
          <cell r="B698" t="str">
            <v>高知県</v>
          </cell>
          <cell r="E698">
            <v>56</v>
          </cell>
          <cell r="F698">
            <v>6.243032329988864</v>
          </cell>
        </row>
        <row r="699">
          <cell r="A699" t="str">
            <v>O 教育，学習支援業</v>
          </cell>
          <cell r="B699" t="str">
            <v>佐賀県</v>
          </cell>
          <cell r="E699">
            <v>31</v>
          </cell>
          <cell r="F699">
            <v>2.960840496657127</v>
          </cell>
        </row>
        <row r="700">
          <cell r="A700" t="str">
            <v>O 教育，学習支援業</v>
          </cell>
          <cell r="B700" t="str">
            <v>埼玉県</v>
          </cell>
          <cell r="E700">
            <v>438</v>
          </cell>
          <cell r="F700">
            <v>4.961486180335299</v>
          </cell>
        </row>
        <row r="701">
          <cell r="A701" t="str">
            <v>O 教育，学習支援業</v>
          </cell>
          <cell r="B701" t="str">
            <v>三重県</v>
          </cell>
          <cell r="E701">
            <v>70</v>
          </cell>
          <cell r="F701">
            <v>2.831715210355995</v>
          </cell>
        </row>
        <row r="702">
          <cell r="A702" t="str">
            <v>O 教育，学習支援業</v>
          </cell>
          <cell r="B702" t="str">
            <v>山形県</v>
          </cell>
          <cell r="E702">
            <v>23</v>
          </cell>
          <cell r="F702">
            <v>1.735849056603783</v>
          </cell>
        </row>
        <row r="703">
          <cell r="A703" t="str">
            <v>O 教育，学習支援業</v>
          </cell>
          <cell r="B703" t="str">
            <v>山口県</v>
          </cell>
          <cell r="E703">
            <v>31</v>
          </cell>
          <cell r="F703">
            <v>1.6711590296496013</v>
          </cell>
        </row>
        <row r="704">
          <cell r="A704" t="str">
            <v>O 教育，学習支援業</v>
          </cell>
          <cell r="B704" t="str">
            <v>山梨県</v>
          </cell>
          <cell r="E704">
            <v>36</v>
          </cell>
          <cell r="F704">
            <v>2.9032258064516157</v>
          </cell>
        </row>
        <row r="705">
          <cell r="A705" t="str">
            <v>O 教育，学習支援業</v>
          </cell>
          <cell r="B705" t="str">
            <v>滋賀県</v>
          </cell>
          <cell r="E705">
            <v>113</v>
          </cell>
          <cell r="F705">
            <v>6.118029236599895</v>
          </cell>
        </row>
        <row r="706">
          <cell r="A706" t="str">
            <v>O 教育，学習支援業</v>
          </cell>
          <cell r="B706" t="str">
            <v>鹿児島県</v>
          </cell>
          <cell r="E706">
            <v>34</v>
          </cell>
          <cell r="F706">
            <v>1.6577279375914316</v>
          </cell>
        </row>
        <row r="707">
          <cell r="A707" t="str">
            <v>O 教育，学習支援業</v>
          </cell>
          <cell r="B707" t="str">
            <v>秋田県</v>
          </cell>
          <cell r="E707">
            <v>-1</v>
          </cell>
          <cell r="F707">
            <v>-0.08230452674897037</v>
          </cell>
        </row>
        <row r="708">
          <cell r="A708" t="str">
            <v>O 教育，学習支援業</v>
          </cell>
          <cell r="B708" t="str">
            <v>新潟県</v>
          </cell>
          <cell r="E708">
            <v>82</v>
          </cell>
          <cell r="F708">
            <v>2.507645259938826</v>
          </cell>
        </row>
        <row r="709">
          <cell r="A709" t="str">
            <v>O 教育，学習支援業</v>
          </cell>
          <cell r="B709" t="str">
            <v>神奈川県</v>
          </cell>
          <cell r="E709">
            <v>862</v>
          </cell>
          <cell r="F709">
            <v>8.1621058611874</v>
          </cell>
        </row>
        <row r="710">
          <cell r="A710" t="str">
            <v>O 教育，学習支援業</v>
          </cell>
          <cell r="B710" t="str">
            <v>青森県</v>
          </cell>
          <cell r="E710">
            <v>-9</v>
          </cell>
          <cell r="F710">
            <v>-0.5461165048543677</v>
          </cell>
        </row>
        <row r="711">
          <cell r="A711" t="str">
            <v>O 教育，学習支援業</v>
          </cell>
          <cell r="B711" t="str">
            <v>静岡県</v>
          </cell>
          <cell r="E711">
            <v>298</v>
          </cell>
          <cell r="F711">
            <v>5.504248245289986</v>
          </cell>
        </row>
        <row r="712">
          <cell r="A712" t="str">
            <v>O 教育，学習支援業</v>
          </cell>
          <cell r="B712" t="str">
            <v>石川県</v>
          </cell>
          <cell r="E712">
            <v>37</v>
          </cell>
          <cell r="F712">
            <v>1.9860440150295346</v>
          </cell>
        </row>
        <row r="713">
          <cell r="A713" t="str">
            <v>O 教育，学習支援業</v>
          </cell>
          <cell r="B713" t="str">
            <v>千葉県</v>
          </cell>
          <cell r="E713">
            <v>340</v>
          </cell>
          <cell r="F713">
            <v>5.120481927710841</v>
          </cell>
        </row>
        <row r="714">
          <cell r="A714" t="str">
            <v>O 教育，学習支援業</v>
          </cell>
          <cell r="B714" t="str">
            <v>全国</v>
          </cell>
          <cell r="E714">
            <v>8669</v>
          </cell>
          <cell r="F714">
            <v>5.374890722748887</v>
          </cell>
        </row>
        <row r="715">
          <cell r="A715" t="str">
            <v>O 教育，学習支援業</v>
          </cell>
          <cell r="B715" t="str">
            <v>大阪府</v>
          </cell>
          <cell r="E715">
            <v>611</v>
          </cell>
          <cell r="F715">
            <v>5.567705485693452</v>
          </cell>
        </row>
        <row r="716">
          <cell r="A716" t="str">
            <v>O 教育，学習支援業</v>
          </cell>
          <cell r="B716" t="str">
            <v>大分県</v>
          </cell>
          <cell r="E716">
            <v>33</v>
          </cell>
          <cell r="F716">
            <v>2.3454157782516063</v>
          </cell>
        </row>
        <row r="717">
          <cell r="A717" t="str">
            <v>O 教育，学習支援業</v>
          </cell>
          <cell r="B717" t="str">
            <v>長崎県</v>
          </cell>
          <cell r="E717">
            <v>82</v>
          </cell>
          <cell r="F717">
            <v>5.018359853121183</v>
          </cell>
        </row>
        <row r="718">
          <cell r="A718" t="str">
            <v>O 教育，学習支援業</v>
          </cell>
          <cell r="B718" t="str">
            <v>長野県</v>
          </cell>
          <cell r="E718">
            <v>158</v>
          </cell>
          <cell r="F718">
            <v>5.604824405817666</v>
          </cell>
        </row>
        <row r="719">
          <cell r="A719" t="str">
            <v>O 教育，学習支援業</v>
          </cell>
          <cell r="B719" t="str">
            <v>鳥取県</v>
          </cell>
          <cell r="E719">
            <v>17</v>
          </cell>
          <cell r="F719">
            <v>2.421652421652425</v>
          </cell>
        </row>
        <row r="720">
          <cell r="A720" t="str">
            <v>O 教育，学習支援業</v>
          </cell>
          <cell r="B720" t="str">
            <v>島根県</v>
          </cell>
          <cell r="E720">
            <v>7</v>
          </cell>
          <cell r="F720">
            <v>0.8215962441314559</v>
          </cell>
        </row>
        <row r="721">
          <cell r="A721" t="str">
            <v>O 教育，学習支援業</v>
          </cell>
          <cell r="B721" t="str">
            <v>東京都</v>
          </cell>
          <cell r="E721">
            <v>2023</v>
          </cell>
          <cell r="F721">
            <v>12.388242498469083</v>
          </cell>
        </row>
        <row r="722">
          <cell r="A722" t="str">
            <v>O 教育，学習支援業</v>
          </cell>
          <cell r="B722" t="str">
            <v>徳島県</v>
          </cell>
          <cell r="E722">
            <v>13</v>
          </cell>
          <cell r="F722">
            <v>1.2380952380952408</v>
          </cell>
        </row>
        <row r="723">
          <cell r="A723" t="str">
            <v>O 教育，学習支援業</v>
          </cell>
          <cell r="B723" t="str">
            <v>栃木県</v>
          </cell>
          <cell r="E723">
            <v>25</v>
          </cell>
          <cell r="F723">
            <v>0.9064539521392447</v>
          </cell>
        </row>
        <row r="724">
          <cell r="A724" t="str">
            <v>O 教育，学習支援業</v>
          </cell>
          <cell r="B724" t="str">
            <v>奈良県</v>
          </cell>
          <cell r="E724">
            <v>138</v>
          </cell>
          <cell r="F724">
            <v>8.471454880294658</v>
          </cell>
        </row>
        <row r="725">
          <cell r="A725" t="str">
            <v>O 教育，学習支援業</v>
          </cell>
          <cell r="B725" t="str">
            <v>富山県</v>
          </cell>
          <cell r="E725">
            <v>6</v>
          </cell>
          <cell r="F725">
            <v>0.3838771593090371</v>
          </cell>
        </row>
        <row r="726">
          <cell r="A726" t="str">
            <v>O 教育，学習支援業</v>
          </cell>
          <cell r="B726" t="str">
            <v>福井県</v>
          </cell>
          <cell r="E726">
            <v>28</v>
          </cell>
          <cell r="F726">
            <v>2.786069651741286</v>
          </cell>
        </row>
        <row r="727">
          <cell r="A727" t="str">
            <v>O 教育，学習支援業</v>
          </cell>
          <cell r="B727" t="str">
            <v>福岡県</v>
          </cell>
          <cell r="E727">
            <v>372</v>
          </cell>
          <cell r="F727">
            <v>6.3286832255869285</v>
          </cell>
        </row>
        <row r="728">
          <cell r="A728" t="str">
            <v>O 教育，学習支援業</v>
          </cell>
          <cell r="B728" t="str">
            <v>福島県</v>
          </cell>
          <cell r="E728">
            <v>64</v>
          </cell>
          <cell r="F728">
            <v>2.805786935554579</v>
          </cell>
        </row>
        <row r="729">
          <cell r="A729" t="str">
            <v>O 教育，学習支援業</v>
          </cell>
          <cell r="B729" t="str">
            <v>兵庫県</v>
          </cell>
          <cell r="E729">
            <v>646</v>
          </cell>
          <cell r="F729">
            <v>8.505595786701775</v>
          </cell>
        </row>
        <row r="730">
          <cell r="A730" t="str">
            <v>O 教育，学習支援業</v>
          </cell>
          <cell r="B730" t="str">
            <v>北海道</v>
          </cell>
          <cell r="E730">
            <v>211</v>
          </cell>
          <cell r="F730">
            <v>3.7577916295636697</v>
          </cell>
        </row>
        <row r="731">
          <cell r="A731" t="str">
            <v>O 教育，学習支援業</v>
          </cell>
          <cell r="B731" t="str">
            <v>和歌山県</v>
          </cell>
          <cell r="E731">
            <v>-46</v>
          </cell>
          <cell r="F731">
            <v>-2.9967426710097698</v>
          </cell>
        </row>
        <row r="732">
          <cell r="A732" t="str">
            <v>P 医療，福祉</v>
          </cell>
          <cell r="B732" t="str">
            <v>愛知県</v>
          </cell>
          <cell r="E732">
            <v>3207</v>
          </cell>
          <cell r="F732">
            <v>16.907423028258123</v>
          </cell>
        </row>
        <row r="733">
          <cell r="A733" t="str">
            <v>P 医療，福祉</v>
          </cell>
          <cell r="B733" t="str">
            <v>愛媛県</v>
          </cell>
          <cell r="E733">
            <v>600</v>
          </cell>
          <cell r="F733">
            <v>13.921113689095122</v>
          </cell>
        </row>
        <row r="734">
          <cell r="A734" t="str">
            <v>P 医療，福祉</v>
          </cell>
          <cell r="B734" t="str">
            <v>茨城県</v>
          </cell>
          <cell r="E734">
            <v>930</v>
          </cell>
          <cell r="F734">
            <v>14.340786430223588</v>
          </cell>
        </row>
        <row r="735">
          <cell r="A735" t="str">
            <v>P 医療，福祉</v>
          </cell>
          <cell r="B735" t="str">
            <v>岡山県</v>
          </cell>
          <cell r="E735">
            <v>865</v>
          </cell>
          <cell r="F735">
            <v>16.081055958356586</v>
          </cell>
        </row>
        <row r="736">
          <cell r="A736" t="str">
            <v>P 医療，福祉</v>
          </cell>
          <cell r="B736" t="str">
            <v>沖縄県</v>
          </cell>
          <cell r="E736">
            <v>896</v>
          </cell>
          <cell r="F736">
            <v>22.770012706480316</v>
          </cell>
        </row>
        <row r="737">
          <cell r="A737" t="str">
            <v>P 医療，福祉</v>
          </cell>
          <cell r="B737" t="str">
            <v>岩手県</v>
          </cell>
          <cell r="E737">
            <v>707</v>
          </cell>
          <cell r="F737">
            <v>17.96696315120711</v>
          </cell>
        </row>
        <row r="738">
          <cell r="A738" t="str">
            <v>P 医療，福祉</v>
          </cell>
          <cell r="B738" t="str">
            <v>岐阜県</v>
          </cell>
          <cell r="E738">
            <v>898</v>
          </cell>
          <cell r="F738">
            <v>15.522904062229912</v>
          </cell>
        </row>
        <row r="739">
          <cell r="A739" t="str">
            <v>P 医療，福祉</v>
          </cell>
          <cell r="B739" t="str">
            <v>宮崎県</v>
          </cell>
          <cell r="E739">
            <v>625</v>
          </cell>
          <cell r="F739">
            <v>15.679879578524833</v>
          </cell>
        </row>
        <row r="740">
          <cell r="A740" t="str">
            <v>P 医療，福祉</v>
          </cell>
          <cell r="B740" t="str">
            <v>宮城県</v>
          </cell>
          <cell r="E740">
            <v>1338</v>
          </cell>
          <cell r="F740">
            <v>22.093791281373854</v>
          </cell>
        </row>
        <row r="741">
          <cell r="A741" t="str">
            <v>P 医療，福祉</v>
          </cell>
          <cell r="B741" t="str">
            <v>京都府</v>
          </cell>
          <cell r="E741">
            <v>1243</v>
          </cell>
          <cell r="F741">
            <v>16.799567509122852</v>
          </cell>
        </row>
        <row r="742">
          <cell r="A742" t="str">
            <v>P 医療，福祉</v>
          </cell>
          <cell r="B742" t="str">
            <v>熊本県</v>
          </cell>
          <cell r="E742">
            <v>851</v>
          </cell>
          <cell r="F742">
            <v>15.546218487394952</v>
          </cell>
        </row>
        <row r="743">
          <cell r="A743" t="str">
            <v>P 医療，福祉</v>
          </cell>
          <cell r="B743" t="str">
            <v>群馬県</v>
          </cell>
          <cell r="E743">
            <v>844</v>
          </cell>
          <cell r="F743">
            <v>14.833040421792603</v>
          </cell>
        </row>
        <row r="744">
          <cell r="A744" t="str">
            <v>P 医療，福祉</v>
          </cell>
          <cell r="B744" t="str">
            <v>広島県</v>
          </cell>
          <cell r="E744">
            <v>1269</v>
          </cell>
          <cell r="F744">
            <v>14.536082474226802</v>
          </cell>
        </row>
        <row r="745">
          <cell r="A745" t="str">
            <v>P 医療，福祉</v>
          </cell>
          <cell r="B745" t="str">
            <v>香川県</v>
          </cell>
          <cell r="E745">
            <v>373</v>
          </cell>
          <cell r="F745">
            <v>12.862068965517253</v>
          </cell>
        </row>
        <row r="746">
          <cell r="A746" t="str">
            <v>P 医療，福祉</v>
          </cell>
          <cell r="B746" t="str">
            <v>高知県</v>
          </cell>
          <cell r="E746">
            <v>314</v>
          </cell>
          <cell r="F746">
            <v>12.738336713995935</v>
          </cell>
        </row>
        <row r="747">
          <cell r="A747" t="str">
            <v>P 医療，福祉</v>
          </cell>
          <cell r="B747" t="str">
            <v>佐賀県</v>
          </cell>
          <cell r="E747">
            <v>414</v>
          </cell>
          <cell r="F747">
            <v>14.989138305575665</v>
          </cell>
        </row>
        <row r="748">
          <cell r="A748" t="str">
            <v>P 医療，福祉</v>
          </cell>
          <cell r="B748" t="str">
            <v>埼玉県</v>
          </cell>
          <cell r="E748">
            <v>2921</v>
          </cell>
          <cell r="F748">
            <v>17.861073743426687</v>
          </cell>
        </row>
        <row r="749">
          <cell r="A749" t="str">
            <v>P 医療，福祉</v>
          </cell>
          <cell r="B749" t="str">
            <v>三重県</v>
          </cell>
          <cell r="E749">
            <v>871</v>
          </cell>
          <cell r="F749">
            <v>18.66295264623956</v>
          </cell>
        </row>
        <row r="750">
          <cell r="A750" t="str">
            <v>P 医療，福祉</v>
          </cell>
          <cell r="B750" t="str">
            <v>山形県</v>
          </cell>
          <cell r="E750">
            <v>404</v>
          </cell>
          <cell r="F750">
            <v>11.795620437956217</v>
          </cell>
        </row>
        <row r="751">
          <cell r="A751" t="str">
            <v>P 医療，福祉</v>
          </cell>
          <cell r="B751" t="str">
            <v>山口県</v>
          </cell>
          <cell r="E751">
            <v>611</v>
          </cell>
          <cell r="F751">
            <v>13.681146439767119</v>
          </cell>
        </row>
        <row r="752">
          <cell r="A752" t="str">
            <v>P 医療，福祉</v>
          </cell>
          <cell r="B752" t="str">
            <v>山梨県</v>
          </cell>
          <cell r="E752">
            <v>341</v>
          </cell>
          <cell r="F752">
            <v>14.056059356966188</v>
          </cell>
        </row>
        <row r="753">
          <cell r="A753" t="str">
            <v>P 医療，福祉</v>
          </cell>
          <cell r="B753" t="str">
            <v>滋賀県</v>
          </cell>
          <cell r="E753">
            <v>685</v>
          </cell>
          <cell r="F753">
            <v>19.740634005763695</v>
          </cell>
        </row>
        <row r="754">
          <cell r="A754" t="str">
            <v>P 医療，福祉</v>
          </cell>
          <cell r="B754" t="str">
            <v>鹿児島県</v>
          </cell>
          <cell r="E754">
            <v>940</v>
          </cell>
          <cell r="F754">
            <v>16.234887737478402</v>
          </cell>
        </row>
        <row r="755">
          <cell r="A755" t="str">
            <v>P 医療，福祉</v>
          </cell>
          <cell r="B755" t="str">
            <v>秋田県</v>
          </cell>
          <cell r="E755">
            <v>426</v>
          </cell>
          <cell r="F755">
            <v>13.562559694364865</v>
          </cell>
        </row>
        <row r="756">
          <cell r="A756" t="str">
            <v>P 医療，福祉</v>
          </cell>
          <cell r="B756" t="str">
            <v>新潟県</v>
          </cell>
          <cell r="E756">
            <v>855</v>
          </cell>
          <cell r="F756">
            <v>12.907608695652172</v>
          </cell>
        </row>
        <row r="757">
          <cell r="A757" t="str">
            <v>P 医療，福祉</v>
          </cell>
          <cell r="B757" t="str">
            <v>神奈川県</v>
          </cell>
          <cell r="E757">
            <v>4401</v>
          </cell>
          <cell r="F757">
            <v>19.152269463423124</v>
          </cell>
        </row>
        <row r="758">
          <cell r="A758" t="str">
            <v>P 医療，福祉</v>
          </cell>
          <cell r="B758" t="str">
            <v>青森県</v>
          </cell>
          <cell r="E758">
            <v>604</v>
          </cell>
          <cell r="F758">
            <v>14.062863795110587</v>
          </cell>
        </row>
        <row r="759">
          <cell r="A759" t="str">
            <v>P 医療，福祉</v>
          </cell>
          <cell r="B759" t="str">
            <v>静岡県</v>
          </cell>
          <cell r="E759">
            <v>1585</v>
          </cell>
          <cell r="F759">
            <v>16.143817478101454</v>
          </cell>
        </row>
        <row r="760">
          <cell r="A760" t="str">
            <v>P 医療，福祉</v>
          </cell>
          <cell r="B760" t="str">
            <v>石川県</v>
          </cell>
          <cell r="E760">
            <v>441</v>
          </cell>
          <cell r="F760">
            <v>13.283132530120483</v>
          </cell>
        </row>
        <row r="761">
          <cell r="A761" t="str">
            <v>P 医療，福祉</v>
          </cell>
          <cell r="B761" t="str">
            <v>千葉県</v>
          </cell>
          <cell r="E761">
            <v>2336</v>
          </cell>
          <cell r="F761">
            <v>17.01755664019815</v>
          </cell>
        </row>
        <row r="762">
          <cell r="A762" t="str">
            <v>P 医療，福祉</v>
          </cell>
          <cell r="B762" t="str">
            <v>全国</v>
          </cell>
          <cell r="E762">
            <v>59643</v>
          </cell>
          <cell r="F762">
            <v>16.61378785895147</v>
          </cell>
        </row>
        <row r="763">
          <cell r="A763" t="str">
            <v>P 医療，福祉</v>
          </cell>
          <cell r="B763" t="str">
            <v>大阪府</v>
          </cell>
          <cell r="E763">
            <v>5000</v>
          </cell>
          <cell r="F763">
            <v>17.366538154284328</v>
          </cell>
        </row>
        <row r="764">
          <cell r="A764" t="str">
            <v>P 医療，福祉</v>
          </cell>
          <cell r="B764" t="str">
            <v>大分県</v>
          </cell>
          <cell r="E764">
            <v>535</v>
          </cell>
          <cell r="F764">
            <v>14.206054168879461</v>
          </cell>
        </row>
        <row r="765">
          <cell r="A765" t="str">
            <v>P 医療，福祉</v>
          </cell>
          <cell r="B765" t="str">
            <v>長崎県</v>
          </cell>
          <cell r="E765">
            <v>782</v>
          </cell>
          <cell r="F765">
            <v>15.775670768610041</v>
          </cell>
        </row>
        <row r="766">
          <cell r="A766" t="str">
            <v>P 医療，福祉</v>
          </cell>
          <cell r="B766" t="str">
            <v>長野県</v>
          </cell>
          <cell r="E766">
            <v>973</v>
          </cell>
          <cell r="F766">
            <v>16.037580352727872</v>
          </cell>
        </row>
        <row r="767">
          <cell r="A767" t="str">
            <v>P 医療，福祉</v>
          </cell>
          <cell r="B767" t="str">
            <v>鳥取県</v>
          </cell>
          <cell r="E767">
            <v>239</v>
          </cell>
          <cell r="F767">
            <v>13.255684969495292</v>
          </cell>
        </row>
        <row r="768">
          <cell r="A768" t="str">
            <v>P 医療，福祉</v>
          </cell>
          <cell r="B768" t="str">
            <v>島根県</v>
          </cell>
          <cell r="E768">
            <v>285</v>
          </cell>
          <cell r="F768">
            <v>11.65644171779141</v>
          </cell>
        </row>
        <row r="769">
          <cell r="A769" t="str">
            <v>P 医療，福祉</v>
          </cell>
          <cell r="B769" t="str">
            <v>東京都</v>
          </cell>
          <cell r="E769">
            <v>7874</v>
          </cell>
          <cell r="F769">
            <v>19.83325357043904</v>
          </cell>
        </row>
        <row r="770">
          <cell r="A770" t="str">
            <v>P 医療，福祉</v>
          </cell>
          <cell r="B770" t="str">
            <v>徳島県</v>
          </cell>
          <cell r="E770">
            <v>306</v>
          </cell>
          <cell r="F770">
            <v>11.892732219199374</v>
          </cell>
        </row>
        <row r="771">
          <cell r="A771" t="str">
            <v>P 医療，福祉</v>
          </cell>
          <cell r="B771" t="str">
            <v>栃木県</v>
          </cell>
          <cell r="E771">
            <v>671</v>
          </cell>
          <cell r="F771">
            <v>12.82982791586997</v>
          </cell>
        </row>
        <row r="772">
          <cell r="A772" t="str">
            <v>P 医療，福祉</v>
          </cell>
          <cell r="B772" t="str">
            <v>奈良県</v>
          </cell>
          <cell r="E772">
            <v>648</v>
          </cell>
          <cell r="F772">
            <v>17.98501248959201</v>
          </cell>
        </row>
        <row r="773">
          <cell r="A773" t="str">
            <v>P 医療，福祉</v>
          </cell>
          <cell r="B773" t="str">
            <v>富山県</v>
          </cell>
          <cell r="E773">
            <v>357</v>
          </cell>
          <cell r="F773">
            <v>10.977859778597775</v>
          </cell>
        </row>
        <row r="774">
          <cell r="A774" t="str">
            <v>P 医療，福祉</v>
          </cell>
          <cell r="B774" t="str">
            <v>福井県</v>
          </cell>
          <cell r="E774">
            <v>363</v>
          </cell>
          <cell r="F774">
            <v>17.85538612887359</v>
          </cell>
        </row>
        <row r="775">
          <cell r="A775" t="str">
            <v>P 医療，福祉</v>
          </cell>
          <cell r="B775" t="str">
            <v>福岡県</v>
          </cell>
          <cell r="E775">
            <v>2492</v>
          </cell>
          <cell r="F775">
            <v>15.705552404361242</v>
          </cell>
        </row>
        <row r="776">
          <cell r="A776" t="str">
            <v>P 医療，福祉</v>
          </cell>
          <cell r="B776" t="str">
            <v>福島県</v>
          </cell>
          <cell r="E776">
            <v>741</v>
          </cell>
          <cell r="F776">
            <v>14.103540159878179</v>
          </cell>
        </row>
        <row r="777">
          <cell r="A777" t="str">
            <v>P 医療，福祉</v>
          </cell>
          <cell r="B777" t="str">
            <v>兵庫県</v>
          </cell>
          <cell r="E777">
            <v>2644</v>
          </cell>
          <cell r="F777">
            <v>16.45916334661355</v>
          </cell>
        </row>
        <row r="778">
          <cell r="A778" t="str">
            <v>P 医療，福祉</v>
          </cell>
          <cell r="B778" t="str">
            <v>北海道</v>
          </cell>
          <cell r="E778">
            <v>2501</v>
          </cell>
          <cell r="F778">
            <v>16.206583722135818</v>
          </cell>
        </row>
        <row r="779">
          <cell r="A779" t="str">
            <v>P 医療，福祉</v>
          </cell>
          <cell r="B779" t="str">
            <v>和歌山県</v>
          </cell>
          <cell r="E779">
            <v>437</v>
          </cell>
          <cell r="F779">
            <v>12.860506180105943</v>
          </cell>
        </row>
        <row r="780">
          <cell r="A780" t="str">
            <v>Q 複合サービス事業</v>
          </cell>
          <cell r="B780" t="str">
            <v>愛知県</v>
          </cell>
          <cell r="E780">
            <v>44</v>
          </cell>
          <cell r="F780">
            <v>3.24005891016202</v>
          </cell>
        </row>
        <row r="781">
          <cell r="A781" t="str">
            <v>Q 複合サービス事業</v>
          </cell>
          <cell r="B781" t="str">
            <v>愛媛県</v>
          </cell>
          <cell r="E781">
            <v>34</v>
          </cell>
          <cell r="F781">
            <v>5.143721633888049</v>
          </cell>
        </row>
        <row r="782">
          <cell r="A782" t="str">
            <v>Q 複合サービス事業</v>
          </cell>
          <cell r="B782" t="str">
            <v>茨城県</v>
          </cell>
          <cell r="E782">
            <v>17</v>
          </cell>
          <cell r="F782">
            <v>2.394366197183089</v>
          </cell>
        </row>
        <row r="783">
          <cell r="A783" t="str">
            <v>Q 複合サービス事業</v>
          </cell>
          <cell r="B783" t="str">
            <v>岡山県</v>
          </cell>
          <cell r="E783">
            <v>-16</v>
          </cell>
          <cell r="F783">
            <v>-2.318840579710141</v>
          </cell>
        </row>
        <row r="784">
          <cell r="A784" t="str">
            <v>Q 複合サービス事業</v>
          </cell>
          <cell r="B784" t="str">
            <v>沖縄県</v>
          </cell>
          <cell r="E784">
            <v>36</v>
          </cell>
          <cell r="F784">
            <v>10.975609756097569</v>
          </cell>
        </row>
        <row r="785">
          <cell r="A785" t="str">
            <v>Q 複合サービス事業</v>
          </cell>
          <cell r="B785" t="str">
            <v>岩手県</v>
          </cell>
          <cell r="E785">
            <v>-4</v>
          </cell>
          <cell r="F785">
            <v>-0.6956521739130466</v>
          </cell>
        </row>
        <row r="786">
          <cell r="A786" t="str">
            <v>Q 複合サービス事業</v>
          </cell>
          <cell r="B786" t="str">
            <v>岐阜県</v>
          </cell>
          <cell r="E786">
            <v>36</v>
          </cell>
          <cell r="F786">
            <v>4.551201011377998</v>
          </cell>
        </row>
        <row r="787">
          <cell r="A787" t="str">
            <v>Q 複合サービス事業</v>
          </cell>
          <cell r="B787" t="str">
            <v>宮崎県</v>
          </cell>
          <cell r="E787">
            <v>10</v>
          </cell>
          <cell r="F787">
            <v>2.118644067796609</v>
          </cell>
        </row>
        <row r="788">
          <cell r="A788" t="str">
            <v>Q 複合サービス事業</v>
          </cell>
          <cell r="B788" t="str">
            <v>宮城県</v>
          </cell>
          <cell r="E788">
            <v>37</v>
          </cell>
          <cell r="F788">
            <v>6.324786324786331</v>
          </cell>
        </row>
        <row r="789">
          <cell r="A789" t="str">
            <v>Q 複合サービス事業</v>
          </cell>
          <cell r="B789" t="str">
            <v>京都府</v>
          </cell>
          <cell r="E789">
            <v>-9</v>
          </cell>
          <cell r="F789">
            <v>-1.4354066985645915</v>
          </cell>
        </row>
        <row r="790">
          <cell r="A790" t="str">
            <v>Q 複合サービス事業</v>
          </cell>
          <cell r="B790" t="str">
            <v>熊本県</v>
          </cell>
          <cell r="E790">
            <v>-18</v>
          </cell>
          <cell r="F790">
            <v>-2.25</v>
          </cell>
        </row>
        <row r="791">
          <cell r="A791" t="str">
            <v>Q 複合サービス事業</v>
          </cell>
          <cell r="B791" t="str">
            <v>群馬県</v>
          </cell>
          <cell r="E791">
            <v>72</v>
          </cell>
          <cell r="F791">
            <v>15.964523281596456</v>
          </cell>
        </row>
        <row r="792">
          <cell r="A792" t="str">
            <v>Q 複合サービス事業</v>
          </cell>
          <cell r="B792" t="str">
            <v>広島県</v>
          </cell>
          <cell r="E792">
            <v>-33</v>
          </cell>
          <cell r="F792">
            <v>-3.1488549618320576</v>
          </cell>
        </row>
        <row r="793">
          <cell r="A793" t="str">
            <v>Q 複合サービス事業</v>
          </cell>
          <cell r="B793" t="str">
            <v>香川県</v>
          </cell>
          <cell r="E793">
            <v>-41</v>
          </cell>
          <cell r="F793">
            <v>-9.318181818181813</v>
          </cell>
        </row>
        <row r="794">
          <cell r="A794" t="str">
            <v>Q 複合サービス事業</v>
          </cell>
          <cell r="B794" t="str">
            <v>高知県</v>
          </cell>
          <cell r="E794">
            <v>17</v>
          </cell>
          <cell r="F794">
            <v>3.7444933920704813</v>
          </cell>
        </row>
        <row r="795">
          <cell r="A795" t="str">
            <v>Q 複合サービス事業</v>
          </cell>
          <cell r="B795" t="str">
            <v>佐賀県</v>
          </cell>
          <cell r="E795">
            <v>-26</v>
          </cell>
          <cell r="F795">
            <v>-7.027027027027017</v>
          </cell>
        </row>
        <row r="796">
          <cell r="A796" t="str">
            <v>Q 複合サービス事業</v>
          </cell>
          <cell r="B796" t="str">
            <v>埼玉県</v>
          </cell>
          <cell r="E796">
            <v>69</v>
          </cell>
          <cell r="F796">
            <v>7.607497243660404</v>
          </cell>
        </row>
        <row r="797">
          <cell r="A797" t="str">
            <v>Q 複合サービス事業</v>
          </cell>
          <cell r="B797" t="str">
            <v>三重県</v>
          </cell>
          <cell r="E797">
            <v>93</v>
          </cell>
          <cell r="F797">
            <v>13.963963963963948</v>
          </cell>
        </row>
        <row r="798">
          <cell r="A798" t="str">
            <v>Q 複合サービス事業</v>
          </cell>
          <cell r="B798" t="str">
            <v>山形県</v>
          </cell>
          <cell r="E798">
            <v>28</v>
          </cell>
          <cell r="F798">
            <v>5.008944543828278</v>
          </cell>
        </row>
        <row r="799">
          <cell r="A799" t="str">
            <v>Q 複合サービス事業</v>
          </cell>
          <cell r="B799" t="str">
            <v>山口県</v>
          </cell>
          <cell r="E799">
            <v>-69</v>
          </cell>
          <cell r="F799">
            <v>-10.207100591715985</v>
          </cell>
        </row>
        <row r="800">
          <cell r="A800" t="str">
            <v>Q 複合サービス事業</v>
          </cell>
          <cell r="B800" t="str">
            <v>山梨県</v>
          </cell>
          <cell r="E800">
            <v>54</v>
          </cell>
          <cell r="F800">
            <v>15.789473684210535</v>
          </cell>
        </row>
        <row r="801">
          <cell r="A801" t="str">
            <v>Q 複合サービス事業</v>
          </cell>
          <cell r="B801" t="str">
            <v>滋賀県</v>
          </cell>
          <cell r="E801">
            <v>61</v>
          </cell>
          <cell r="F801">
            <v>17.329545454545453</v>
          </cell>
        </row>
        <row r="802">
          <cell r="A802" t="str">
            <v>Q 複合サービス事業</v>
          </cell>
          <cell r="B802" t="str">
            <v>鹿児島県</v>
          </cell>
          <cell r="E802">
            <v>16</v>
          </cell>
          <cell r="F802">
            <v>1.6546018614270963</v>
          </cell>
        </row>
        <row r="803">
          <cell r="A803" t="str">
            <v>Q 複合サービス事業</v>
          </cell>
          <cell r="B803" t="str">
            <v>秋田県</v>
          </cell>
          <cell r="E803">
            <v>52</v>
          </cell>
          <cell r="F803">
            <v>10.21611001964638</v>
          </cell>
        </row>
        <row r="804">
          <cell r="A804" t="str">
            <v>Q 複合サービス事業</v>
          </cell>
          <cell r="B804" t="str">
            <v>新潟県</v>
          </cell>
          <cell r="E804">
            <v>66</v>
          </cell>
          <cell r="F804">
            <v>7.5256556442417235</v>
          </cell>
        </row>
        <row r="805">
          <cell r="A805" t="str">
            <v>Q 複合サービス事業</v>
          </cell>
          <cell r="B805" t="str">
            <v>神奈川県</v>
          </cell>
          <cell r="E805">
            <v>2</v>
          </cell>
          <cell r="F805">
            <v>0.18416206261511547</v>
          </cell>
        </row>
        <row r="806">
          <cell r="A806" t="str">
            <v>Q 複合サービス事業</v>
          </cell>
          <cell r="B806" t="str">
            <v>青森県</v>
          </cell>
          <cell r="E806">
            <v>41</v>
          </cell>
          <cell r="F806">
            <v>8.523908523908517</v>
          </cell>
        </row>
        <row r="807">
          <cell r="A807" t="str">
            <v>Q 複合サービス事業</v>
          </cell>
          <cell r="B807" t="str">
            <v>静岡県</v>
          </cell>
          <cell r="E807">
            <v>108</v>
          </cell>
          <cell r="F807">
            <v>11.575562700964625</v>
          </cell>
        </row>
        <row r="808">
          <cell r="A808" t="str">
            <v>Q 複合サービス事業</v>
          </cell>
          <cell r="B808" t="str">
            <v>石川県</v>
          </cell>
          <cell r="E808">
            <v>37</v>
          </cell>
          <cell r="F808">
            <v>9.203980099502502</v>
          </cell>
        </row>
        <row r="809">
          <cell r="A809" t="str">
            <v>Q 複合サービス事業</v>
          </cell>
          <cell r="B809" t="str">
            <v>千葉県</v>
          </cell>
          <cell r="E809">
            <v>48</v>
          </cell>
          <cell r="F809">
            <v>5.063291139240505</v>
          </cell>
        </row>
        <row r="810">
          <cell r="A810" t="str">
            <v>Q 複合サービス事業</v>
          </cell>
          <cell r="B810" t="str">
            <v>全国</v>
          </cell>
          <cell r="E810">
            <v>1491</v>
          </cell>
          <cell r="F810">
            <v>4.469826423239496</v>
          </cell>
        </row>
        <row r="811">
          <cell r="A811" t="str">
            <v>Q 複合サービス事業</v>
          </cell>
          <cell r="B811" t="str">
            <v>大阪府</v>
          </cell>
          <cell r="E811">
            <v>128</v>
          </cell>
          <cell r="F811">
            <v>9.823484267075983</v>
          </cell>
        </row>
        <row r="812">
          <cell r="A812" t="str">
            <v>Q 複合サービス事業</v>
          </cell>
          <cell r="B812" t="str">
            <v>大分県</v>
          </cell>
          <cell r="E812">
            <v>-8</v>
          </cell>
          <cell r="F812">
            <v>-1.4760147601476064</v>
          </cell>
        </row>
        <row r="813">
          <cell r="A813" t="str">
            <v>Q 複合サービス事業</v>
          </cell>
          <cell r="B813" t="str">
            <v>長崎県</v>
          </cell>
          <cell r="E813">
            <v>1</v>
          </cell>
          <cell r="F813">
            <v>0.1445086705202243</v>
          </cell>
        </row>
        <row r="814">
          <cell r="A814" t="str">
            <v>Q 複合サービス事業</v>
          </cell>
          <cell r="B814" t="str">
            <v>長野県</v>
          </cell>
          <cell r="E814">
            <v>59</v>
          </cell>
          <cell r="F814">
            <v>6.512141280353205</v>
          </cell>
        </row>
        <row r="815">
          <cell r="A815" t="str">
            <v>Q 複合サービス事業</v>
          </cell>
          <cell r="B815" t="str">
            <v>鳥取県</v>
          </cell>
          <cell r="E815">
            <v>15</v>
          </cell>
          <cell r="F815">
            <v>4.411764705882362</v>
          </cell>
        </row>
        <row r="816">
          <cell r="A816" t="str">
            <v>Q 複合サービス事業</v>
          </cell>
          <cell r="B816" t="str">
            <v>島根県</v>
          </cell>
          <cell r="E816">
            <v>34</v>
          </cell>
          <cell r="F816">
            <v>6.589147286821699</v>
          </cell>
        </row>
        <row r="817">
          <cell r="A817" t="str">
            <v>Q 複合サービス事業</v>
          </cell>
          <cell r="B817" t="str">
            <v>東京都</v>
          </cell>
          <cell r="E817">
            <v>10</v>
          </cell>
          <cell r="F817">
            <v>0.5640157924421914</v>
          </cell>
        </row>
        <row r="818">
          <cell r="A818" t="str">
            <v>Q 複合サービス事業</v>
          </cell>
          <cell r="B818" t="str">
            <v>徳島県</v>
          </cell>
          <cell r="E818">
            <v>46</v>
          </cell>
          <cell r="F818">
            <v>14.24148606811147</v>
          </cell>
        </row>
        <row r="819">
          <cell r="A819" t="str">
            <v>Q 複合サービス事業</v>
          </cell>
          <cell r="B819" t="str">
            <v>栃木県</v>
          </cell>
          <cell r="E819">
            <v>35</v>
          </cell>
          <cell r="F819">
            <v>7.575757575757564</v>
          </cell>
        </row>
        <row r="820">
          <cell r="A820" t="str">
            <v>Q 複合サービス事業</v>
          </cell>
          <cell r="B820" t="str">
            <v>奈良県</v>
          </cell>
          <cell r="E820">
            <v>101</v>
          </cell>
          <cell r="F820">
            <v>31.269349845201248</v>
          </cell>
        </row>
        <row r="821">
          <cell r="A821" t="str">
            <v>Q 複合サービス事業</v>
          </cell>
          <cell r="B821" t="str">
            <v>富山県</v>
          </cell>
          <cell r="E821">
            <v>21</v>
          </cell>
          <cell r="F821">
            <v>5.0239234449760914</v>
          </cell>
        </row>
        <row r="822">
          <cell r="A822" t="str">
            <v>Q 複合サービス事業</v>
          </cell>
          <cell r="B822" t="str">
            <v>福井県</v>
          </cell>
          <cell r="E822">
            <v>41</v>
          </cell>
          <cell r="F822">
            <v>12.16617210682493</v>
          </cell>
        </row>
        <row r="823">
          <cell r="A823" t="str">
            <v>Q 複合サービス事業</v>
          </cell>
          <cell r="B823" t="str">
            <v>福岡県</v>
          </cell>
          <cell r="E823">
            <v>38</v>
          </cell>
          <cell r="F823">
            <v>3.574788334901214</v>
          </cell>
        </row>
        <row r="824">
          <cell r="A824" t="str">
            <v>Q 複合サービス事業</v>
          </cell>
          <cell r="B824" t="str">
            <v>福島県</v>
          </cell>
          <cell r="E824">
            <v>63</v>
          </cell>
          <cell r="F824">
            <v>9.431137724550908</v>
          </cell>
        </row>
        <row r="825">
          <cell r="A825" t="str">
            <v>Q 複合サービス事業</v>
          </cell>
          <cell r="B825" t="str">
            <v>兵庫県</v>
          </cell>
          <cell r="E825">
            <v>49</v>
          </cell>
          <cell r="F825">
            <v>3.7808641975308603</v>
          </cell>
        </row>
        <row r="826">
          <cell r="A826" t="str">
            <v>Q 複合サービス事業</v>
          </cell>
          <cell r="B826" t="str">
            <v>北海道</v>
          </cell>
          <cell r="E826">
            <v>120</v>
          </cell>
          <cell r="F826">
            <v>6.455083378160296</v>
          </cell>
        </row>
        <row r="827">
          <cell r="A827" t="str">
            <v>Q 複合サービス事業</v>
          </cell>
          <cell r="B827" t="str">
            <v>和歌山県</v>
          </cell>
          <cell r="E827">
            <v>-24</v>
          </cell>
          <cell r="F827">
            <v>-5.095541401273891</v>
          </cell>
        </row>
        <row r="828">
          <cell r="A828" t="str">
            <v>R サービス業（他に分類されないもの）</v>
          </cell>
          <cell r="B828" t="str">
            <v>愛知県</v>
          </cell>
          <cell r="E828">
            <v>206</v>
          </cell>
          <cell r="F828">
            <v>1.051664284255665</v>
          </cell>
        </row>
        <row r="829">
          <cell r="A829" t="str">
            <v>R サービス業（他に分類されないもの）</v>
          </cell>
          <cell r="B829" t="str">
            <v>愛媛県</v>
          </cell>
          <cell r="E829">
            <v>21</v>
          </cell>
          <cell r="F829">
            <v>0.45871559633027914</v>
          </cell>
        </row>
        <row r="830">
          <cell r="A830" t="str">
            <v>R サービス業（他に分類されないもの）</v>
          </cell>
          <cell r="B830" t="str">
            <v>茨城県</v>
          </cell>
          <cell r="E830">
            <v>-33</v>
          </cell>
          <cell r="F830">
            <v>-0.4428341384863188</v>
          </cell>
        </row>
        <row r="831">
          <cell r="A831" t="str">
            <v>R サービス業（他に分類されないもの）</v>
          </cell>
          <cell r="B831" t="str">
            <v>岡山県</v>
          </cell>
          <cell r="E831">
            <v>-89</v>
          </cell>
          <cell r="F831">
            <v>-1.4718042004299576</v>
          </cell>
        </row>
        <row r="832">
          <cell r="A832" t="str">
            <v>R サービス業（他に分類されないもの）</v>
          </cell>
          <cell r="B832" t="str">
            <v>沖縄県</v>
          </cell>
          <cell r="E832">
            <v>-40</v>
          </cell>
          <cell r="F832">
            <v>-0.999000999000998</v>
          </cell>
        </row>
        <row r="833">
          <cell r="A833" t="str">
            <v>R サービス業（他に分類されないもの）</v>
          </cell>
          <cell r="B833" t="str">
            <v>岩手県</v>
          </cell>
          <cell r="E833">
            <v>140</v>
          </cell>
          <cell r="F833">
            <v>3.704683778777465</v>
          </cell>
        </row>
        <row r="834">
          <cell r="A834" t="str">
            <v>R サービス業（他に分類されないもの）</v>
          </cell>
          <cell r="B834" t="str">
            <v>岐阜県</v>
          </cell>
          <cell r="E834">
            <v>-69</v>
          </cell>
          <cell r="F834">
            <v>-1.0433993648873496</v>
          </cell>
        </row>
        <row r="835">
          <cell r="A835" t="str">
            <v>R サービス業（他に分類されないもの）</v>
          </cell>
          <cell r="B835" t="str">
            <v>宮崎県</v>
          </cell>
          <cell r="E835">
            <v>-37</v>
          </cell>
          <cell r="F835">
            <v>-1.0320781032078088</v>
          </cell>
        </row>
        <row r="836">
          <cell r="A836" t="str">
            <v>R サービス業（他に分類されないもの）</v>
          </cell>
          <cell r="B836" t="str">
            <v>宮城県</v>
          </cell>
          <cell r="E836">
            <v>513</v>
          </cell>
          <cell r="F836">
            <v>8.22510822510823</v>
          </cell>
        </row>
        <row r="837">
          <cell r="A837" t="str">
            <v>R サービス業（他に分類されないもの）</v>
          </cell>
          <cell r="B837" t="str">
            <v>京都府</v>
          </cell>
          <cell r="E837">
            <v>159</v>
          </cell>
          <cell r="F837">
            <v>1.9521178637200762</v>
          </cell>
        </row>
        <row r="838">
          <cell r="A838" t="str">
            <v>R サービス業（他に分類されないもの）</v>
          </cell>
          <cell r="B838" t="str">
            <v>熊本県</v>
          </cell>
          <cell r="E838">
            <v>72</v>
          </cell>
          <cell r="F838">
            <v>1.3215859030837152</v>
          </cell>
        </row>
        <row r="839">
          <cell r="A839" t="str">
            <v>R サービス業（他に分類されないもの）</v>
          </cell>
          <cell r="B839" t="str">
            <v>群馬県</v>
          </cell>
          <cell r="E839">
            <v>-138</v>
          </cell>
          <cell r="F839">
            <v>-2.383831404387621</v>
          </cell>
        </row>
        <row r="840">
          <cell r="A840" t="str">
            <v>R サービス業（他に分類されないもの）</v>
          </cell>
          <cell r="B840" t="str">
            <v>広島県</v>
          </cell>
          <cell r="E840">
            <v>-57</v>
          </cell>
          <cell r="F840">
            <v>-0.6705882352941188</v>
          </cell>
        </row>
        <row r="841">
          <cell r="A841" t="str">
            <v>R サービス業（他に分類されないもの）</v>
          </cell>
          <cell r="B841" t="str">
            <v>香川県</v>
          </cell>
          <cell r="E841">
            <v>-133</v>
          </cell>
          <cell r="F841">
            <v>-3.7317620650953955</v>
          </cell>
        </row>
        <row r="842">
          <cell r="A842" t="str">
            <v>R サービス業（他に分類されないもの）</v>
          </cell>
          <cell r="B842" t="str">
            <v>高知県</v>
          </cell>
          <cell r="E842">
            <v>-52</v>
          </cell>
          <cell r="F842">
            <v>-2.230802230802226</v>
          </cell>
        </row>
        <row r="843">
          <cell r="A843" t="str">
            <v>R サービス業（他に分類されないもの）</v>
          </cell>
          <cell r="B843" t="str">
            <v>佐賀県</v>
          </cell>
          <cell r="E843">
            <v>-121</v>
          </cell>
          <cell r="F843">
            <v>-3.729963008631316</v>
          </cell>
        </row>
        <row r="844">
          <cell r="A844" t="str">
            <v>R サービス業（他に分類されないもの）</v>
          </cell>
          <cell r="B844" t="str">
            <v>埼玉県</v>
          </cell>
          <cell r="E844">
            <v>65</v>
          </cell>
          <cell r="F844">
            <v>0.4800945416943563</v>
          </cell>
        </row>
        <row r="845">
          <cell r="A845" t="str">
            <v>R サービス業（他に分類されないもの）</v>
          </cell>
          <cell r="B845" t="str">
            <v>三重県</v>
          </cell>
          <cell r="E845">
            <v>-92</v>
          </cell>
          <cell r="F845">
            <v>-1.4458588716014447</v>
          </cell>
        </row>
        <row r="846">
          <cell r="A846" t="str">
            <v>R サービス業（他に分類されないもの）</v>
          </cell>
          <cell r="B846" t="str">
            <v>山形県</v>
          </cell>
          <cell r="E846">
            <v>-65</v>
          </cell>
          <cell r="F846">
            <v>-1.5373699148533575</v>
          </cell>
        </row>
        <row r="847">
          <cell r="A847" t="str">
            <v>R サービス業（他に分類されないもの）</v>
          </cell>
          <cell r="B847" t="str">
            <v>山口県</v>
          </cell>
          <cell r="E847">
            <v>-137</v>
          </cell>
          <cell r="F847">
            <v>-2.6310735548300386</v>
          </cell>
        </row>
        <row r="848">
          <cell r="A848" t="str">
            <v>R サービス業（他に分類されないもの）</v>
          </cell>
          <cell r="B848" t="str">
            <v>山梨県</v>
          </cell>
          <cell r="E848">
            <v>-26</v>
          </cell>
          <cell r="F848">
            <v>-0.8112324492979752</v>
          </cell>
        </row>
        <row r="849">
          <cell r="A849" t="str">
            <v>R サービス業（他に分類されないもの）</v>
          </cell>
          <cell r="B849" t="str">
            <v>滋賀県</v>
          </cell>
          <cell r="E849">
            <v>61</v>
          </cell>
          <cell r="F849">
            <v>1.1563981042654063</v>
          </cell>
        </row>
        <row r="850">
          <cell r="A850" t="str">
            <v>R サービス業（他に分類されないもの）</v>
          </cell>
          <cell r="B850" t="str">
            <v>鹿児島県</v>
          </cell>
          <cell r="E850">
            <v>-173</v>
          </cell>
          <cell r="F850">
            <v>-3.46901945057148</v>
          </cell>
        </row>
        <row r="851">
          <cell r="A851" t="str">
            <v>R サービス業（他に分類されないもの）</v>
          </cell>
          <cell r="B851" t="str">
            <v>秋田県</v>
          </cell>
          <cell r="E851">
            <v>-11</v>
          </cell>
          <cell r="F851">
            <v>-0.31117397454030993</v>
          </cell>
        </row>
        <row r="852">
          <cell r="A852" t="str">
            <v>R サービス業（他に分類されないもの）</v>
          </cell>
          <cell r="B852" t="str">
            <v>新潟県</v>
          </cell>
          <cell r="E852">
            <v>-16</v>
          </cell>
          <cell r="F852">
            <v>-0.18896893823078642</v>
          </cell>
        </row>
        <row r="853">
          <cell r="A853" t="str">
            <v>R サービス業（他に分類されないもの）</v>
          </cell>
          <cell r="B853" t="str">
            <v>神奈川県</v>
          </cell>
          <cell r="E853">
            <v>357</v>
          </cell>
          <cell r="F853">
            <v>2.205882352941174</v>
          </cell>
        </row>
        <row r="854">
          <cell r="A854" t="str">
            <v>R サービス業（他に分類されないもの）</v>
          </cell>
          <cell r="B854" t="str">
            <v>青森県</v>
          </cell>
          <cell r="E854">
            <v>119</v>
          </cell>
          <cell r="F854">
            <v>3.4744525547445164</v>
          </cell>
        </row>
        <row r="855">
          <cell r="A855" t="str">
            <v>R サービス業（他に分類されないもの）</v>
          </cell>
          <cell r="B855" t="str">
            <v>静岡県</v>
          </cell>
          <cell r="E855">
            <v>88</v>
          </cell>
          <cell r="F855">
            <v>0.8218922200429688</v>
          </cell>
        </row>
        <row r="856">
          <cell r="A856" t="str">
            <v>R サービス業（他に分類されないもの）</v>
          </cell>
          <cell r="B856" t="str">
            <v>石川県</v>
          </cell>
          <cell r="E856">
            <v>-48</v>
          </cell>
          <cell r="F856">
            <v>-1.0619469026548671</v>
          </cell>
        </row>
        <row r="857">
          <cell r="A857" t="str">
            <v>R サービス業（他に分類されないもの）</v>
          </cell>
          <cell r="B857" t="str">
            <v>千葉県</v>
          </cell>
          <cell r="E857">
            <v>118</v>
          </cell>
          <cell r="F857">
            <v>0.9865395869910571</v>
          </cell>
        </row>
        <row r="858">
          <cell r="A858" t="str">
            <v>R サービス業（他に分類されないもの）</v>
          </cell>
          <cell r="B858" t="str">
            <v>全国</v>
          </cell>
          <cell r="E858">
            <v>2235</v>
          </cell>
          <cell r="F858">
            <v>0.627534001954217</v>
          </cell>
        </row>
        <row r="859">
          <cell r="A859" t="str">
            <v>R サービス業（他に分類されないもの）</v>
          </cell>
          <cell r="B859" t="str">
            <v>大阪府</v>
          </cell>
          <cell r="E859">
            <v>203</v>
          </cell>
          <cell r="F859">
            <v>0.8921116238189484</v>
          </cell>
        </row>
        <row r="860">
          <cell r="A860" t="str">
            <v>R サービス業（他に分類されないもの）</v>
          </cell>
          <cell r="B860" t="str">
            <v>大分県</v>
          </cell>
          <cell r="E860">
            <v>-59</v>
          </cell>
          <cell r="F860">
            <v>-1.355698529411768</v>
          </cell>
        </row>
        <row r="861">
          <cell r="A861" t="str">
            <v>R サービス業（他に分類されないもの）</v>
          </cell>
          <cell r="B861" t="str">
            <v>長崎県</v>
          </cell>
          <cell r="E861">
            <v>-45</v>
          </cell>
          <cell r="F861">
            <v>-1.0392609699769082</v>
          </cell>
        </row>
        <row r="862">
          <cell r="A862" t="str">
            <v>R サービス業（他に分類されないもの）</v>
          </cell>
          <cell r="B862" t="str">
            <v>長野県</v>
          </cell>
          <cell r="E862">
            <v>-134</v>
          </cell>
          <cell r="F862">
            <v>-1.9896065330363797</v>
          </cell>
        </row>
        <row r="863">
          <cell r="A863" t="str">
            <v>R サービス業（他に分類されないもの）</v>
          </cell>
          <cell r="B863" t="str">
            <v>鳥取県</v>
          </cell>
          <cell r="E863">
            <v>-56</v>
          </cell>
          <cell r="F863">
            <v>-2.650260293421681</v>
          </cell>
        </row>
        <row r="864">
          <cell r="A864" t="str">
            <v>R サービス業（他に分類されないもの）</v>
          </cell>
          <cell r="B864" t="str">
            <v>島根県</v>
          </cell>
          <cell r="E864">
            <v>-108</v>
          </cell>
          <cell r="F864">
            <v>-3.48050273928456</v>
          </cell>
        </row>
        <row r="865">
          <cell r="A865" t="str">
            <v>R サービス業（他に分類されないもの）</v>
          </cell>
          <cell r="B865" t="str">
            <v>東京都</v>
          </cell>
          <cell r="E865">
            <v>1973</v>
          </cell>
          <cell r="F865">
            <v>5.2575478988461555</v>
          </cell>
        </row>
        <row r="866">
          <cell r="A866" t="str">
            <v>R サービス業（他に分類されないもの）</v>
          </cell>
          <cell r="B866" t="str">
            <v>徳島県</v>
          </cell>
          <cell r="E866">
            <v>-70</v>
          </cell>
          <cell r="F866">
            <v>-2.5298156848572546</v>
          </cell>
        </row>
        <row r="867">
          <cell r="A867" t="str">
            <v>R サービス業（他に分類されないもの）</v>
          </cell>
          <cell r="B867" t="str">
            <v>栃木県</v>
          </cell>
          <cell r="E867">
            <v>-150</v>
          </cell>
          <cell r="F867">
            <v>-2.806886227544908</v>
          </cell>
        </row>
        <row r="868">
          <cell r="A868" t="str">
            <v>R サービス業（他に分類されないもの）</v>
          </cell>
          <cell r="B868" t="str">
            <v>奈良県</v>
          </cell>
          <cell r="E868">
            <v>-47</v>
          </cell>
          <cell r="F868">
            <v>-1.1553588987217296</v>
          </cell>
        </row>
        <row r="869">
          <cell r="A869" t="str">
            <v>R サービス業（他に分類されないもの）</v>
          </cell>
          <cell r="B869" t="str">
            <v>富山県</v>
          </cell>
          <cell r="E869">
            <v>-90</v>
          </cell>
          <cell r="F869">
            <v>-2.1042787000233716</v>
          </cell>
        </row>
        <row r="870">
          <cell r="A870" t="str">
            <v>R サービス業（他に分類されないもの）</v>
          </cell>
          <cell r="B870" t="str">
            <v>福井県</v>
          </cell>
          <cell r="E870">
            <v>-64</v>
          </cell>
          <cell r="F870">
            <v>-1.933534743202415</v>
          </cell>
        </row>
        <row r="871">
          <cell r="A871" t="str">
            <v>R サービス業（他に分類されないもの）</v>
          </cell>
          <cell r="B871" t="str">
            <v>福岡県</v>
          </cell>
          <cell r="E871">
            <v>418</v>
          </cell>
          <cell r="F871">
            <v>2.9723387612884835</v>
          </cell>
        </row>
        <row r="872">
          <cell r="A872" t="str">
            <v>R サービス業（他に分類されないもの）</v>
          </cell>
          <cell r="B872" t="str">
            <v>福島県</v>
          </cell>
          <cell r="E872">
            <v>56</v>
          </cell>
          <cell r="F872">
            <v>0.9218106995884767</v>
          </cell>
        </row>
        <row r="873">
          <cell r="A873" t="str">
            <v>R サービス業（他に分類されないもの）</v>
          </cell>
          <cell r="B873" t="str">
            <v>兵庫県</v>
          </cell>
          <cell r="E873">
            <v>59</v>
          </cell>
          <cell r="F873">
            <v>0.4095800069420221</v>
          </cell>
        </row>
        <row r="874">
          <cell r="A874" t="str">
            <v>R サービス業（他に分類されないもの）</v>
          </cell>
          <cell r="B874" t="str">
            <v>北海道</v>
          </cell>
          <cell r="E874">
            <v>-217</v>
          </cell>
          <cell r="F874">
            <v>-1.2975364745276323</v>
          </cell>
        </row>
        <row r="875">
          <cell r="A875" t="str">
            <v>R サービス業（他に分類されないもの）</v>
          </cell>
          <cell r="B875" t="str">
            <v>和歌山県</v>
          </cell>
          <cell r="E875">
            <v>-16</v>
          </cell>
          <cell r="F875">
            <v>-0.43231559038098055</v>
          </cell>
        </row>
        <row r="876">
          <cell r="A876" t="str">
            <v>A～B 農林漁業</v>
          </cell>
          <cell r="B876" t="str">
            <v>愛知県</v>
          </cell>
          <cell r="E876">
            <v>64</v>
          </cell>
          <cell r="F876">
            <v>7.467911318553092</v>
          </cell>
        </row>
        <row r="877">
          <cell r="A877" t="str">
            <v>A～B 農林漁業</v>
          </cell>
          <cell r="B877" t="str">
            <v>愛媛県</v>
          </cell>
          <cell r="E877">
            <v>-10</v>
          </cell>
          <cell r="F877">
            <v>-1.623376623376629</v>
          </cell>
        </row>
        <row r="878">
          <cell r="A878" t="str">
            <v>A～B 農林漁業</v>
          </cell>
          <cell r="B878" t="str">
            <v>茨城県</v>
          </cell>
          <cell r="E878">
            <v>16</v>
          </cell>
          <cell r="F878">
            <v>1.8779342723004788</v>
          </cell>
        </row>
        <row r="879">
          <cell r="A879" t="str">
            <v>A～B 農林漁業</v>
          </cell>
          <cell r="B879" t="str">
            <v>岡山県</v>
          </cell>
          <cell r="E879">
            <v>56</v>
          </cell>
          <cell r="F879">
            <v>12.612612612612622</v>
          </cell>
        </row>
        <row r="880">
          <cell r="A880" t="str">
            <v>A～B 農林漁業</v>
          </cell>
          <cell r="B880" t="str">
            <v>沖縄県</v>
          </cell>
          <cell r="E880">
            <v>67</v>
          </cell>
          <cell r="F880">
            <v>17.962466487935643</v>
          </cell>
        </row>
        <row r="881">
          <cell r="A881" t="str">
            <v>A～B 農林漁業</v>
          </cell>
          <cell r="B881" t="str">
            <v>岩手県</v>
          </cell>
          <cell r="E881">
            <v>2</v>
          </cell>
          <cell r="F881">
            <v>0.22909507445589838</v>
          </cell>
        </row>
        <row r="882">
          <cell r="A882" t="str">
            <v>A～B 農林漁業</v>
          </cell>
          <cell r="B882" t="str">
            <v>岐阜県</v>
          </cell>
          <cell r="E882">
            <v>44</v>
          </cell>
          <cell r="F882">
            <v>7.345575959933214</v>
          </cell>
        </row>
        <row r="883">
          <cell r="A883" t="str">
            <v>A～B 農林漁業</v>
          </cell>
          <cell r="B883" t="str">
            <v>宮崎県</v>
          </cell>
          <cell r="E883">
            <v>13</v>
          </cell>
          <cell r="F883">
            <v>1.2126865671641838</v>
          </cell>
        </row>
        <row r="884">
          <cell r="A884" t="str">
            <v>A～B 農林漁業</v>
          </cell>
          <cell r="B884" t="str">
            <v>宮城県</v>
          </cell>
          <cell r="E884">
            <v>78</v>
          </cell>
          <cell r="F884">
            <v>13.85435168738897</v>
          </cell>
        </row>
        <row r="885">
          <cell r="A885" t="str">
            <v>A～B 農林漁業</v>
          </cell>
          <cell r="B885" t="str">
            <v>京都府</v>
          </cell>
          <cell r="E885">
            <v>25</v>
          </cell>
          <cell r="F885">
            <v>8.710801393728218</v>
          </cell>
        </row>
        <row r="886">
          <cell r="A886" t="str">
            <v>A～B 農林漁業</v>
          </cell>
          <cell r="B886" t="str">
            <v>熊本県</v>
          </cell>
          <cell r="E886">
            <v>9</v>
          </cell>
          <cell r="F886">
            <v>0.9977827050997803</v>
          </cell>
        </row>
        <row r="887">
          <cell r="A887" t="str">
            <v>A～B 農林漁業</v>
          </cell>
          <cell r="B887" t="str">
            <v>群馬県</v>
          </cell>
          <cell r="E887">
            <v>48</v>
          </cell>
          <cell r="F887">
            <v>8.149405772495768</v>
          </cell>
        </row>
        <row r="888">
          <cell r="A888" t="str">
            <v>A～B 農林漁業</v>
          </cell>
          <cell r="B888" t="str">
            <v>広島県</v>
          </cell>
          <cell r="E888">
            <v>86</v>
          </cell>
          <cell r="F888">
            <v>11.637347767253047</v>
          </cell>
        </row>
        <row r="889">
          <cell r="A889" t="str">
            <v>A～B 農林漁業</v>
          </cell>
          <cell r="B889" t="str">
            <v>香川県</v>
          </cell>
          <cell r="E889">
            <v>75</v>
          </cell>
          <cell r="F889">
            <v>19.685039370078755</v>
          </cell>
        </row>
        <row r="890">
          <cell r="A890" t="str">
            <v>A～B 農林漁業</v>
          </cell>
          <cell r="B890" t="str">
            <v>高知県</v>
          </cell>
          <cell r="E890">
            <v>18</v>
          </cell>
          <cell r="F890">
            <v>5.128205128205138</v>
          </cell>
        </row>
        <row r="891">
          <cell r="A891" t="str">
            <v>A～B 農林漁業</v>
          </cell>
          <cell r="B891" t="str">
            <v>佐賀県</v>
          </cell>
          <cell r="E891">
            <v>45</v>
          </cell>
          <cell r="F891">
            <v>17.578125</v>
          </cell>
        </row>
        <row r="892">
          <cell r="A892" t="str">
            <v>A～B 農林漁業</v>
          </cell>
          <cell r="B892" t="str">
            <v>埼玉県</v>
          </cell>
          <cell r="E892">
            <v>51</v>
          </cell>
          <cell r="F892">
            <v>9.074733096085424</v>
          </cell>
        </row>
        <row r="893">
          <cell r="A893" t="str">
            <v>A～B 農林漁業</v>
          </cell>
          <cell r="B893" t="str">
            <v>三重県</v>
          </cell>
          <cell r="E893">
            <v>76</v>
          </cell>
          <cell r="F893">
            <v>13.919413919413913</v>
          </cell>
        </row>
        <row r="894">
          <cell r="A894" t="str">
            <v>A～B 農林漁業</v>
          </cell>
          <cell r="B894" t="str">
            <v>山形県</v>
          </cell>
          <cell r="E894">
            <v>27</v>
          </cell>
          <cell r="F894">
            <v>5.696202531645582</v>
          </cell>
        </row>
        <row r="895">
          <cell r="A895" t="str">
            <v>A～B 農林漁業</v>
          </cell>
          <cell r="B895" t="str">
            <v>山口県</v>
          </cell>
          <cell r="E895">
            <v>39</v>
          </cell>
          <cell r="F895">
            <v>9.725685785536172</v>
          </cell>
        </row>
        <row r="896">
          <cell r="A896" t="str">
            <v>A～B 農林漁業</v>
          </cell>
          <cell r="B896" t="str">
            <v>山梨県</v>
          </cell>
          <cell r="E896">
            <v>64</v>
          </cell>
          <cell r="F896">
            <v>27.35042735042734</v>
          </cell>
        </row>
        <row r="897">
          <cell r="A897" t="str">
            <v>A～B 農林漁業</v>
          </cell>
          <cell r="B897" t="str">
            <v>滋賀県</v>
          </cell>
          <cell r="E897">
            <v>64</v>
          </cell>
          <cell r="F897">
            <v>19.277108433734938</v>
          </cell>
        </row>
        <row r="898">
          <cell r="A898" t="str">
            <v>A～B 農林漁業</v>
          </cell>
          <cell r="B898" t="str">
            <v>鹿児島県</v>
          </cell>
          <cell r="E898">
            <v>33</v>
          </cell>
          <cell r="F898">
            <v>2.0702634880803004</v>
          </cell>
        </row>
        <row r="899">
          <cell r="A899" t="str">
            <v>A～B 農林漁業</v>
          </cell>
          <cell r="B899" t="str">
            <v>秋田県</v>
          </cell>
          <cell r="E899">
            <v>97</v>
          </cell>
          <cell r="F899">
            <v>15.27559055118111</v>
          </cell>
        </row>
        <row r="900">
          <cell r="A900" t="str">
            <v>A～B 農林漁業</v>
          </cell>
          <cell r="B900" t="str">
            <v>新潟県</v>
          </cell>
          <cell r="E900">
            <v>25</v>
          </cell>
          <cell r="F900">
            <v>2.069536423841072</v>
          </cell>
        </row>
        <row r="901">
          <cell r="A901" t="str">
            <v>A～B 農林漁業</v>
          </cell>
          <cell r="B901" t="str">
            <v>神奈川県</v>
          </cell>
          <cell r="E901">
            <v>62</v>
          </cell>
          <cell r="F901">
            <v>9.888357256778306</v>
          </cell>
        </row>
        <row r="902">
          <cell r="A902" t="str">
            <v>A～B 農林漁業</v>
          </cell>
          <cell r="B902" t="str">
            <v>青森県</v>
          </cell>
          <cell r="E902">
            <v>69</v>
          </cell>
          <cell r="F902">
            <v>11.23778501628665</v>
          </cell>
        </row>
        <row r="903">
          <cell r="A903" t="str">
            <v>A～B 農林漁業</v>
          </cell>
          <cell r="B903" t="str">
            <v>静岡県</v>
          </cell>
          <cell r="E903">
            <v>38</v>
          </cell>
          <cell r="F903">
            <v>5.483405483405491</v>
          </cell>
        </row>
        <row r="904">
          <cell r="A904" t="str">
            <v>A～B 農林漁業</v>
          </cell>
          <cell r="B904" t="str">
            <v>石川県</v>
          </cell>
          <cell r="E904">
            <v>41</v>
          </cell>
          <cell r="F904">
            <v>10.70496083550914</v>
          </cell>
        </row>
        <row r="905">
          <cell r="A905" t="str">
            <v>A～B 農林漁業</v>
          </cell>
          <cell r="B905" t="str">
            <v>千葉県</v>
          </cell>
          <cell r="E905">
            <v>51</v>
          </cell>
          <cell r="F905">
            <v>5.295950155763222</v>
          </cell>
        </row>
        <row r="906">
          <cell r="A906" t="str">
            <v>A～B 農林漁業</v>
          </cell>
          <cell r="B906" t="str">
            <v>全国</v>
          </cell>
          <cell r="E906">
            <v>2105</v>
          </cell>
          <cell r="F906">
            <v>6.852882768499541</v>
          </cell>
        </row>
        <row r="907">
          <cell r="A907" t="str">
            <v>A～B 農林漁業</v>
          </cell>
          <cell r="B907" t="str">
            <v>大阪府</v>
          </cell>
          <cell r="E907">
            <v>44</v>
          </cell>
          <cell r="F907">
            <v>17.054263565891475</v>
          </cell>
        </row>
        <row r="908">
          <cell r="A908" t="str">
            <v>A～B 農林漁業</v>
          </cell>
          <cell r="B908" t="str">
            <v>大分県</v>
          </cell>
          <cell r="E908">
            <v>29</v>
          </cell>
          <cell r="F908">
            <v>3.8821954484605072</v>
          </cell>
        </row>
        <row r="909">
          <cell r="A909" t="str">
            <v>A～B 農林漁業</v>
          </cell>
          <cell r="B909" t="str">
            <v>長崎県</v>
          </cell>
          <cell r="E909">
            <v>9</v>
          </cell>
          <cell r="F909">
            <v>1.6129032258064484</v>
          </cell>
        </row>
        <row r="910">
          <cell r="A910" t="str">
            <v>A～B 農林漁業</v>
          </cell>
          <cell r="B910" t="str">
            <v>長野県</v>
          </cell>
          <cell r="E910">
            <v>57</v>
          </cell>
          <cell r="F910">
            <v>5.407969639468703</v>
          </cell>
        </row>
        <row r="911">
          <cell r="A911" t="str">
            <v>A～B 農林漁業</v>
          </cell>
          <cell r="B911" t="str">
            <v>鳥取県</v>
          </cell>
          <cell r="E911">
            <v>79</v>
          </cell>
          <cell r="F911">
            <v>29.259259259259238</v>
          </cell>
        </row>
        <row r="912">
          <cell r="A912" t="str">
            <v>A～B 農林漁業</v>
          </cell>
          <cell r="B912" t="str">
            <v>島根県</v>
          </cell>
          <cell r="E912">
            <v>27</v>
          </cell>
          <cell r="F912">
            <v>6.617647058823522</v>
          </cell>
        </row>
        <row r="913">
          <cell r="A913" t="str">
            <v>A～B 農林漁業</v>
          </cell>
          <cell r="B913" t="str">
            <v>東京都</v>
          </cell>
          <cell r="E913">
            <v>42</v>
          </cell>
          <cell r="F913">
            <v>9.09090909090908</v>
          </cell>
        </row>
        <row r="914">
          <cell r="A914" t="str">
            <v>A～B 農林漁業</v>
          </cell>
          <cell r="B914" t="str">
            <v>徳島県</v>
          </cell>
          <cell r="E914">
            <v>23</v>
          </cell>
          <cell r="F914">
            <v>6.824925816023736</v>
          </cell>
        </row>
        <row r="915">
          <cell r="A915" t="str">
            <v>A～B 農林漁業</v>
          </cell>
          <cell r="B915" t="str">
            <v>栃木県</v>
          </cell>
          <cell r="E915">
            <v>30</v>
          </cell>
          <cell r="F915">
            <v>5.272407732864679</v>
          </cell>
        </row>
        <row r="916">
          <cell r="A916" t="str">
            <v>A～B 農林漁業</v>
          </cell>
          <cell r="B916" t="str">
            <v>奈良県</v>
          </cell>
          <cell r="E916">
            <v>24</v>
          </cell>
          <cell r="F916">
            <v>20.51282051282051</v>
          </cell>
        </row>
        <row r="917">
          <cell r="A917" t="str">
            <v>A～B 農林漁業</v>
          </cell>
          <cell r="B917" t="str">
            <v>富山県</v>
          </cell>
          <cell r="E917">
            <v>49</v>
          </cell>
          <cell r="F917">
            <v>11.666666666666671</v>
          </cell>
        </row>
        <row r="918">
          <cell r="A918" t="str">
            <v>A～B 農林漁業</v>
          </cell>
          <cell r="B918" t="str">
            <v>福井県</v>
          </cell>
          <cell r="E918">
            <v>28</v>
          </cell>
          <cell r="F918">
            <v>10.000000000000014</v>
          </cell>
        </row>
        <row r="919">
          <cell r="A919" t="str">
            <v>A～B 農林漁業</v>
          </cell>
          <cell r="B919" t="str">
            <v>福岡県</v>
          </cell>
          <cell r="E919">
            <v>16</v>
          </cell>
          <cell r="F919">
            <v>2.302158273381295</v>
          </cell>
        </row>
        <row r="920">
          <cell r="A920" t="str">
            <v>A～B 農林漁業</v>
          </cell>
          <cell r="B920" t="str">
            <v>福島県</v>
          </cell>
          <cell r="E920">
            <v>24</v>
          </cell>
          <cell r="F920">
            <v>3.960396039603964</v>
          </cell>
        </row>
        <row r="921">
          <cell r="A921" t="str">
            <v>A～B 農林漁業</v>
          </cell>
          <cell r="B921" t="str">
            <v>兵庫県</v>
          </cell>
          <cell r="E921">
            <v>86</v>
          </cell>
          <cell r="F921">
            <v>14.956521739130423</v>
          </cell>
        </row>
        <row r="922">
          <cell r="A922" t="str">
            <v>A～B 農林漁業</v>
          </cell>
          <cell r="B922" t="str">
            <v>北海道</v>
          </cell>
          <cell r="E922">
            <v>161</v>
          </cell>
          <cell r="F922">
            <v>3.923958079454053</v>
          </cell>
        </row>
        <row r="923">
          <cell r="A923" t="str">
            <v>A～B 農林漁業</v>
          </cell>
          <cell r="B923" t="str">
            <v>和歌山県</v>
          </cell>
          <cell r="E923">
            <v>4</v>
          </cell>
          <cell r="F923">
            <v>1.680672268907557</v>
          </cell>
        </row>
        <row r="924">
          <cell r="A924" t="str">
            <v>A～R 全産業（S公務を除く）</v>
          </cell>
          <cell r="B924" t="str">
            <v>愛知県</v>
          </cell>
          <cell r="E924">
            <v>3696</v>
          </cell>
          <cell r="F924">
            <v>1.1662543545211292</v>
          </cell>
        </row>
        <row r="925">
          <cell r="A925" t="str">
            <v>A～R 全産業（S公務を除く）</v>
          </cell>
          <cell r="B925" t="str">
            <v>愛媛県</v>
          </cell>
          <cell r="E925">
            <v>-346</v>
          </cell>
          <cell r="F925">
            <v>-0.5283168679665948</v>
          </cell>
        </row>
        <row r="926">
          <cell r="A926" t="str">
            <v>A～R 全産業（S公務を除く）</v>
          </cell>
          <cell r="B926" t="str">
            <v>茨城県</v>
          </cell>
          <cell r="E926">
            <v>1105</v>
          </cell>
          <cell r="F926">
            <v>0.9359409806628776</v>
          </cell>
        </row>
        <row r="927">
          <cell r="A927" t="str">
            <v>A～R 全産業（S公務を除く）</v>
          </cell>
          <cell r="B927" t="str">
            <v>岡山県</v>
          </cell>
          <cell r="E927">
            <v>707</v>
          </cell>
          <cell r="F927">
            <v>0.8681450919718117</v>
          </cell>
        </row>
        <row r="928">
          <cell r="A928" t="str">
            <v>A～R 全産業（S公務を除く）</v>
          </cell>
          <cell r="B928" t="str">
            <v>沖縄県</v>
          </cell>
          <cell r="E928">
            <v>2187</v>
          </cell>
          <cell r="F928">
            <v>3.4726963812185403</v>
          </cell>
        </row>
        <row r="929">
          <cell r="A929" t="str">
            <v>A～R 全産業（S公務を除く）</v>
          </cell>
          <cell r="B929" t="str">
            <v>岩手県</v>
          </cell>
          <cell r="E929">
            <v>1949</v>
          </cell>
          <cell r="F929">
            <v>3.386561484596257</v>
          </cell>
        </row>
        <row r="930">
          <cell r="A930" t="str">
            <v>A～R 全産業（S公務を除く）</v>
          </cell>
          <cell r="B930" t="str">
            <v>岐阜県</v>
          </cell>
          <cell r="E930">
            <v>-313</v>
          </cell>
          <cell r="F930">
            <v>-0.3066432847080023</v>
          </cell>
        </row>
        <row r="931">
          <cell r="A931" t="str">
            <v>A～R 全産業（S公務を除く）</v>
          </cell>
          <cell r="B931" t="str">
            <v>宮崎県</v>
          </cell>
          <cell r="E931">
            <v>209</v>
          </cell>
          <cell r="F931">
            <v>0.39389370523934986</v>
          </cell>
        </row>
        <row r="932">
          <cell r="A932" t="str">
            <v>A～R 全産業（S公務を除く）</v>
          </cell>
          <cell r="B932" t="str">
            <v>宮城県</v>
          </cell>
          <cell r="E932">
            <v>6770</v>
          </cell>
          <cell r="F932">
            <v>7.297696428763928</v>
          </cell>
        </row>
        <row r="933">
          <cell r="A933" t="str">
            <v>A～R 全産業（S公務を除く）</v>
          </cell>
          <cell r="B933" t="str">
            <v>京都府</v>
          </cell>
          <cell r="E933">
            <v>1261</v>
          </cell>
          <cell r="F933">
            <v>1.069695632995149</v>
          </cell>
        </row>
        <row r="934">
          <cell r="A934" t="str">
            <v>A～R 全産業（S公務を除く）</v>
          </cell>
          <cell r="B934" t="str">
            <v>熊本県</v>
          </cell>
          <cell r="E934">
            <v>966</v>
          </cell>
          <cell r="F934">
            <v>1.268498942917546</v>
          </cell>
        </row>
        <row r="935">
          <cell r="A935" t="str">
            <v>A～R 全産業（S公務を除く）</v>
          </cell>
          <cell r="B935" t="str">
            <v>群馬県</v>
          </cell>
          <cell r="E935">
            <v>-189</v>
          </cell>
          <cell r="F935">
            <v>-0.20201804266962142</v>
          </cell>
        </row>
        <row r="936">
          <cell r="A936" t="str">
            <v>A～R 全産業（S公務を除く）</v>
          </cell>
          <cell r="B936" t="str">
            <v>広島県</v>
          </cell>
          <cell r="E936">
            <v>1285</v>
          </cell>
          <cell r="F936">
            <v>0.9922473437113979</v>
          </cell>
        </row>
        <row r="937">
          <cell r="A937" t="str">
            <v>A～R 全産業（S公務を除く）</v>
          </cell>
          <cell r="B937" t="str">
            <v>香川県</v>
          </cell>
          <cell r="E937">
            <v>129</v>
          </cell>
          <cell r="F937">
            <v>0.26663359583307056</v>
          </cell>
        </row>
        <row r="938">
          <cell r="A938" t="str">
            <v>A～R 全産業（S公務を除く）</v>
          </cell>
          <cell r="B938" t="str">
            <v>高知県</v>
          </cell>
          <cell r="E938">
            <v>-103</v>
          </cell>
          <cell r="F938">
            <v>-0.2801120448179262</v>
          </cell>
        </row>
        <row r="939">
          <cell r="A939" t="str">
            <v>A～R 全産業（S公務を除く）</v>
          </cell>
          <cell r="B939" t="str">
            <v>佐賀県</v>
          </cell>
          <cell r="E939">
            <v>337</v>
          </cell>
          <cell r="F939">
            <v>0.8868887836201935</v>
          </cell>
        </row>
        <row r="940">
          <cell r="A940" t="str">
            <v>A～R 全産業（S公務を除く）</v>
          </cell>
          <cell r="B940" t="str">
            <v>埼玉県</v>
          </cell>
          <cell r="E940">
            <v>4253</v>
          </cell>
          <cell r="F940">
            <v>1.737159195343608</v>
          </cell>
        </row>
        <row r="941">
          <cell r="A941" t="str">
            <v>A～R 全産業（S公務を除く）</v>
          </cell>
          <cell r="B941" t="str">
            <v>三重県</v>
          </cell>
          <cell r="E941">
            <v>1123</v>
          </cell>
          <cell r="F941">
            <v>1.420619860847566</v>
          </cell>
        </row>
        <row r="942">
          <cell r="A942" t="str">
            <v>A～R 全産業（S公務を除く）</v>
          </cell>
          <cell r="B942" t="str">
            <v>山形県</v>
          </cell>
          <cell r="E942">
            <v>-448</v>
          </cell>
          <cell r="F942">
            <v>-0.7729068543726072</v>
          </cell>
        </row>
        <row r="943">
          <cell r="A943" t="str">
            <v>A～R 全産業（S公務を除く）</v>
          </cell>
          <cell r="B943" t="str">
            <v>山口県</v>
          </cell>
          <cell r="E943">
            <v>-141</v>
          </cell>
          <cell r="F943">
            <v>-0.22246414540634873</v>
          </cell>
        </row>
        <row r="944">
          <cell r="A944" t="str">
            <v>A～R 全産業（S公務を除く）</v>
          </cell>
          <cell r="B944" t="str">
            <v>山梨県</v>
          </cell>
          <cell r="E944">
            <v>-28</v>
          </cell>
          <cell r="F944">
            <v>-0.06351510752200795</v>
          </cell>
        </row>
        <row r="945">
          <cell r="A945" t="str">
            <v>A～R 全産業（S公務を除く）</v>
          </cell>
          <cell r="B945" t="str">
            <v>滋賀県</v>
          </cell>
          <cell r="E945">
            <v>1235</v>
          </cell>
          <cell r="F945">
            <v>2.2264688384503017</v>
          </cell>
        </row>
        <row r="946">
          <cell r="A946" t="str">
            <v>A～R 全産業（S公務を除く）</v>
          </cell>
          <cell r="B946" t="str">
            <v>鹿児島県</v>
          </cell>
          <cell r="E946">
            <v>528</v>
          </cell>
          <cell r="F946">
            <v>0.6827439063813188</v>
          </cell>
        </row>
        <row r="947">
          <cell r="A947" t="str">
            <v>A～R 全産業（S公務を除く）</v>
          </cell>
          <cell r="B947" t="str">
            <v>秋田県</v>
          </cell>
          <cell r="E947">
            <v>-360</v>
          </cell>
          <cell r="F947">
            <v>-0.7084243461833637</v>
          </cell>
        </row>
        <row r="948">
          <cell r="A948" t="str">
            <v>A～R 全産業（S公務を除く）</v>
          </cell>
          <cell r="B948" t="str">
            <v>新潟県</v>
          </cell>
          <cell r="E948">
            <v>-960</v>
          </cell>
          <cell r="F948">
            <v>-0.8158062460165638</v>
          </cell>
        </row>
        <row r="949">
          <cell r="A949" t="str">
            <v>A～R 全産業（S公務を除く）</v>
          </cell>
          <cell r="B949" t="str">
            <v>神奈川県</v>
          </cell>
          <cell r="E949">
            <v>8970</v>
          </cell>
          <cell r="F949">
            <v>3.0866852716592774</v>
          </cell>
        </row>
        <row r="950">
          <cell r="A950" t="str">
            <v>A～R 全産業（S公務を除く）</v>
          </cell>
          <cell r="B950" t="str">
            <v>青森県</v>
          </cell>
          <cell r="E950">
            <v>612</v>
          </cell>
          <cell r="F950">
            <v>1.031240521686371</v>
          </cell>
        </row>
        <row r="951">
          <cell r="A951" t="str">
            <v>A～R 全産業（S公務を除く）</v>
          </cell>
          <cell r="B951" t="str">
            <v>静岡県</v>
          </cell>
          <cell r="E951">
            <v>490</v>
          </cell>
          <cell r="F951">
            <v>0.2746652167332684</v>
          </cell>
        </row>
        <row r="952">
          <cell r="A952" t="str">
            <v>A～R 全産業（S公務を除く）</v>
          </cell>
          <cell r="B952" t="str">
            <v>石川県</v>
          </cell>
          <cell r="E952">
            <v>89</v>
          </cell>
          <cell r="F952">
            <v>0.14422297844758702</v>
          </cell>
        </row>
        <row r="953">
          <cell r="A953" t="str">
            <v>A～R 全産業（S公務を除く）</v>
          </cell>
          <cell r="B953" t="str">
            <v>千葉県</v>
          </cell>
          <cell r="E953">
            <v>4638</v>
          </cell>
          <cell r="F953">
            <v>2.4379859019444012</v>
          </cell>
        </row>
        <row r="954">
          <cell r="A954" t="str">
            <v>A～R 全産業（S公務を除く）</v>
          </cell>
          <cell r="B954" t="str">
            <v>全国</v>
          </cell>
          <cell r="E954">
            <v>87999</v>
          </cell>
          <cell r="F954">
            <v>1.6135843341184426</v>
          </cell>
        </row>
        <row r="955">
          <cell r="A955" t="str">
            <v>A～R 全産業（S公務を除く）</v>
          </cell>
          <cell r="B955" t="str">
            <v>大阪府</v>
          </cell>
          <cell r="E955">
            <v>4397</v>
          </cell>
          <cell r="F955">
            <v>1.075816037170327</v>
          </cell>
        </row>
        <row r="956">
          <cell r="A956" t="str">
            <v>A～R 全産業（S公務を除く）</v>
          </cell>
          <cell r="B956" t="str">
            <v>大分県</v>
          </cell>
          <cell r="E956">
            <v>362</v>
          </cell>
          <cell r="F956">
            <v>0.6684022969404992</v>
          </cell>
        </row>
        <row r="957">
          <cell r="A957" t="str">
            <v>A～R 全産業（S公務を除く）</v>
          </cell>
          <cell r="B957" t="str">
            <v>長崎県</v>
          </cell>
          <cell r="E957">
            <v>377</v>
          </cell>
          <cell r="F957">
            <v>0.5958119320426789</v>
          </cell>
        </row>
        <row r="958">
          <cell r="A958" t="str">
            <v>A～R 全産業（S公務を除く）</v>
          </cell>
          <cell r="B958" t="str">
            <v>長野県</v>
          </cell>
          <cell r="E958">
            <v>855</v>
          </cell>
          <cell r="F958">
            <v>0.7870174340470157</v>
          </cell>
        </row>
        <row r="959">
          <cell r="A959" t="str">
            <v>A～R 全産業（S公務を除く）</v>
          </cell>
          <cell r="B959" t="str">
            <v>鳥取県</v>
          </cell>
          <cell r="E959">
            <v>306</v>
          </cell>
          <cell r="F959">
            <v>1.1667365691844225</v>
          </cell>
        </row>
        <row r="960">
          <cell r="A960" t="str">
            <v>A～R 全産業（S公務を除く）</v>
          </cell>
          <cell r="B960" t="str">
            <v>島根県</v>
          </cell>
          <cell r="E960">
            <v>-329</v>
          </cell>
          <cell r="F960">
            <v>-0.9063360881542621</v>
          </cell>
        </row>
        <row r="961">
          <cell r="A961" t="str">
            <v>A～R 全産業（S公務を除く）</v>
          </cell>
          <cell r="B961" t="str">
            <v>東京都</v>
          </cell>
          <cell r="E961">
            <v>26462</v>
          </cell>
          <cell r="F961">
            <v>4.2180130292640285</v>
          </cell>
        </row>
        <row r="962">
          <cell r="A962" t="str">
            <v>A～R 全産業（S公務を除く）</v>
          </cell>
          <cell r="B962" t="str">
            <v>徳島県</v>
          </cell>
          <cell r="E962">
            <v>-138</v>
          </cell>
          <cell r="F962">
            <v>-0.3686291270434907</v>
          </cell>
        </row>
        <row r="963">
          <cell r="A963" t="str">
            <v>A～R 全産業（S公務を除く）</v>
          </cell>
          <cell r="B963" t="str">
            <v>栃木県</v>
          </cell>
          <cell r="E963">
            <v>-315</v>
          </cell>
          <cell r="F963">
            <v>-0.3531627687961105</v>
          </cell>
        </row>
        <row r="964">
          <cell r="A964" t="str">
            <v>A～R 全産業（S公務を除く）</v>
          </cell>
          <cell r="B964" t="str">
            <v>奈良県</v>
          </cell>
          <cell r="E964">
            <v>1323</v>
          </cell>
          <cell r="F964">
            <v>2.8323093061591464</v>
          </cell>
        </row>
        <row r="965">
          <cell r="A965" t="str">
            <v>A～R 全産業（S公務を除く）</v>
          </cell>
          <cell r="B965" t="str">
            <v>富山県</v>
          </cell>
          <cell r="E965">
            <v>-110</v>
          </cell>
          <cell r="F965">
            <v>-0.20551528286377163</v>
          </cell>
        </row>
        <row r="966">
          <cell r="A966" t="str">
            <v>A～R 全産業（S公務を除く）</v>
          </cell>
          <cell r="B966" t="str">
            <v>福井県</v>
          </cell>
          <cell r="E966">
            <v>33</v>
          </cell>
          <cell r="F966">
            <v>0.07707579119467312</v>
          </cell>
        </row>
        <row r="967">
          <cell r="A967" t="str">
            <v>A～R 全産業（S公務を除く）</v>
          </cell>
          <cell r="B967" t="str">
            <v>福岡県</v>
          </cell>
          <cell r="E967">
            <v>7195</v>
          </cell>
          <cell r="F967">
            <v>3.3935957965634884</v>
          </cell>
        </row>
        <row r="968">
          <cell r="A968" t="str">
            <v>A～R 全産業（S公務を除く）</v>
          </cell>
          <cell r="B968" t="str">
            <v>福島県</v>
          </cell>
          <cell r="E968">
            <v>1761</v>
          </cell>
          <cell r="F968">
            <v>2.0436346756411723</v>
          </cell>
        </row>
        <row r="969">
          <cell r="A969" t="str">
            <v>A～R 全産業（S公務を除く）</v>
          </cell>
          <cell r="B969" t="str">
            <v>兵庫県</v>
          </cell>
          <cell r="E969">
            <v>5466</v>
          </cell>
          <cell r="F969">
            <v>2.497293000178175</v>
          </cell>
        </row>
        <row r="970">
          <cell r="A970" t="str">
            <v>A～R 全産業（S公務を除く）</v>
          </cell>
          <cell r="B970" t="str">
            <v>北海道</v>
          </cell>
          <cell r="E970">
            <v>1488</v>
          </cell>
          <cell r="F970">
            <v>0.6426285581021745</v>
          </cell>
        </row>
        <row r="971">
          <cell r="A971" t="str">
            <v>A～R 全産業（S公務を除く）</v>
          </cell>
          <cell r="B971" t="str">
            <v>和歌山県</v>
          </cell>
          <cell r="E971">
            <v>-785</v>
          </cell>
          <cell r="F971">
            <v>-1.595658183592164</v>
          </cell>
        </row>
      </sheetData>
      <sheetData sheetId="9">
        <row r="12">
          <cell r="A12" t="str">
            <v>A 農業，林業</v>
          </cell>
          <cell r="B12" t="str">
            <v>愛知県</v>
          </cell>
          <cell r="E12">
            <v>370</v>
          </cell>
          <cell r="F12">
            <v>4.3818095689246945</v>
          </cell>
        </row>
        <row r="13">
          <cell r="A13" t="str">
            <v>A 農業，林業</v>
          </cell>
          <cell r="B13" t="str">
            <v>愛媛県</v>
          </cell>
          <cell r="E13">
            <v>-784</v>
          </cell>
          <cell r="F13">
            <v>-13.972553911958656</v>
          </cell>
        </row>
        <row r="14">
          <cell r="A14" t="str">
            <v>A 農業，林業</v>
          </cell>
          <cell r="B14" t="str">
            <v>茨城県</v>
          </cell>
          <cell r="E14">
            <v>-139</v>
          </cell>
          <cell r="F14">
            <v>-1.4512424305700478</v>
          </cell>
        </row>
        <row r="15">
          <cell r="A15" t="str">
            <v>A 農業，林業</v>
          </cell>
          <cell r="B15" t="str">
            <v>岡山県</v>
          </cell>
          <cell r="E15">
            <v>708</v>
          </cell>
          <cell r="F15">
            <v>15.587846763540284</v>
          </cell>
        </row>
        <row r="16">
          <cell r="A16" t="str">
            <v>A 農業，林業</v>
          </cell>
          <cell r="B16" t="str">
            <v>沖縄県</v>
          </cell>
          <cell r="E16">
            <v>405</v>
          </cell>
          <cell r="F16">
            <v>14.94464944649448</v>
          </cell>
        </row>
        <row r="17">
          <cell r="A17" t="str">
            <v>A 農業，林業</v>
          </cell>
          <cell r="B17" t="str">
            <v>岩手県</v>
          </cell>
          <cell r="E17">
            <v>-677</v>
          </cell>
          <cell r="F17">
            <v>-6.786287089013626</v>
          </cell>
        </row>
        <row r="18">
          <cell r="A18" t="str">
            <v>A 農業，林業</v>
          </cell>
          <cell r="B18" t="str">
            <v>岐阜県</v>
          </cell>
          <cell r="E18">
            <v>-46</v>
          </cell>
          <cell r="F18">
            <v>-0.6762716847985928</v>
          </cell>
        </row>
        <row r="19">
          <cell r="A19" t="str">
            <v>A 農業，林業</v>
          </cell>
          <cell r="B19" t="str">
            <v>宮崎県</v>
          </cell>
          <cell r="E19">
            <v>607</v>
          </cell>
          <cell r="F19">
            <v>6.874292185730454</v>
          </cell>
        </row>
        <row r="20">
          <cell r="A20" t="str">
            <v>A 農業，林業</v>
          </cell>
          <cell r="B20" t="str">
            <v>宮城県</v>
          </cell>
          <cell r="E20">
            <v>-168</v>
          </cell>
          <cell r="F20">
            <v>-2.711864406779668</v>
          </cell>
        </row>
        <row r="21">
          <cell r="A21" t="str">
            <v>A 農業，林業</v>
          </cell>
          <cell r="B21" t="str">
            <v>京都府</v>
          </cell>
          <cell r="E21">
            <v>481</v>
          </cell>
          <cell r="F21">
            <v>14.741035856573717</v>
          </cell>
        </row>
        <row r="22">
          <cell r="A22" t="str">
            <v>A 農業，林業</v>
          </cell>
          <cell r="B22" t="str">
            <v>熊本県</v>
          </cell>
          <cell r="E22">
            <v>267</v>
          </cell>
          <cell r="F22">
            <v>3.4047436878347384</v>
          </cell>
        </row>
        <row r="23">
          <cell r="A23" t="str">
            <v>A 農業，林業</v>
          </cell>
          <cell r="B23" t="str">
            <v>群馬県</v>
          </cell>
          <cell r="E23">
            <v>99</v>
          </cell>
          <cell r="F23">
            <v>1.4889457061212141</v>
          </cell>
        </row>
        <row r="24">
          <cell r="A24" t="str">
            <v>A 農業，林業</v>
          </cell>
          <cell r="B24" t="str">
            <v>広島県</v>
          </cell>
          <cell r="E24">
            <v>118</v>
          </cell>
          <cell r="F24">
            <v>1.3772175536881406</v>
          </cell>
        </row>
        <row r="25">
          <cell r="A25" t="str">
            <v>A 農業，林業</v>
          </cell>
          <cell r="B25" t="str">
            <v>香川県</v>
          </cell>
          <cell r="E25">
            <v>863</v>
          </cell>
          <cell r="F25">
            <v>27.49283211213762</v>
          </cell>
        </row>
        <row r="26">
          <cell r="A26" t="str">
            <v>A 農業，林業</v>
          </cell>
          <cell r="B26" t="str">
            <v>高知県</v>
          </cell>
          <cell r="E26">
            <v>121</v>
          </cell>
          <cell r="F26">
            <v>3.797865662272443</v>
          </cell>
        </row>
        <row r="27">
          <cell r="A27" t="str">
            <v>A 農業，林業</v>
          </cell>
          <cell r="B27" t="str">
            <v>佐賀県</v>
          </cell>
          <cell r="E27">
            <v>-162</v>
          </cell>
          <cell r="F27">
            <v>-4.906117504542706</v>
          </cell>
        </row>
        <row r="28">
          <cell r="A28" t="str">
            <v>A 農業，林業</v>
          </cell>
          <cell r="B28" t="str">
            <v>埼玉県</v>
          </cell>
          <cell r="E28">
            <v>568</v>
          </cell>
          <cell r="F28">
            <v>9.536601746138345</v>
          </cell>
        </row>
        <row r="29">
          <cell r="A29" t="str">
            <v>A 農業，林業</v>
          </cell>
          <cell r="B29" t="str">
            <v>三重県</v>
          </cell>
          <cell r="E29">
            <v>157</v>
          </cell>
          <cell r="F29">
            <v>2.7684711691059647</v>
          </cell>
        </row>
        <row r="30">
          <cell r="A30" t="str">
            <v>A 農業，林業</v>
          </cell>
          <cell r="B30" t="str">
            <v>山形県</v>
          </cell>
          <cell r="E30">
            <v>411</v>
          </cell>
          <cell r="F30">
            <v>8.594730238393993</v>
          </cell>
        </row>
        <row r="31">
          <cell r="A31" t="str">
            <v>A 農業，林業</v>
          </cell>
          <cell r="B31" t="str">
            <v>山口県</v>
          </cell>
          <cell r="E31">
            <v>111</v>
          </cell>
          <cell r="F31">
            <v>2.4225229157573125</v>
          </cell>
        </row>
        <row r="32">
          <cell r="A32" t="str">
            <v>A 農業，林業</v>
          </cell>
          <cell r="B32" t="str">
            <v>山梨県</v>
          </cell>
          <cell r="E32">
            <v>624</v>
          </cell>
          <cell r="F32">
            <v>28.299319727891145</v>
          </cell>
        </row>
        <row r="33">
          <cell r="A33" t="str">
            <v>A 農業，林業</v>
          </cell>
          <cell r="B33" t="str">
            <v>滋賀県</v>
          </cell>
          <cell r="E33">
            <v>1282</v>
          </cell>
          <cell r="F33">
            <v>33.368037480478904</v>
          </cell>
        </row>
        <row r="34">
          <cell r="A34" t="str">
            <v>A 農業，林業</v>
          </cell>
          <cell r="B34" t="str">
            <v>鹿児島県</v>
          </cell>
          <cell r="E34">
            <v>-17</v>
          </cell>
          <cell r="F34">
            <v>-0.14466853884775333</v>
          </cell>
        </row>
        <row r="35">
          <cell r="A35" t="str">
            <v>A 農業，林業</v>
          </cell>
          <cell r="B35" t="str">
            <v>秋田県</v>
          </cell>
          <cell r="E35">
            <v>796</v>
          </cell>
          <cell r="F35">
            <v>12.335347900201455</v>
          </cell>
        </row>
        <row r="36">
          <cell r="A36" t="str">
            <v>A 農業，林業</v>
          </cell>
          <cell r="B36" t="str">
            <v>新潟県</v>
          </cell>
          <cell r="E36">
            <v>-375</v>
          </cell>
          <cell r="F36">
            <v>-2.52474247626742</v>
          </cell>
        </row>
        <row r="37">
          <cell r="A37" t="str">
            <v>A 農業，林業</v>
          </cell>
          <cell r="B37" t="str">
            <v>神奈川県</v>
          </cell>
          <cell r="E37">
            <v>-291</v>
          </cell>
          <cell r="F37">
            <v>-4.900639946109791</v>
          </cell>
        </row>
        <row r="38">
          <cell r="A38" t="str">
            <v>A 農業，林業</v>
          </cell>
          <cell r="B38" t="str">
            <v>青森県</v>
          </cell>
          <cell r="E38">
            <v>590</v>
          </cell>
          <cell r="F38">
            <v>8.637095593617346</v>
          </cell>
        </row>
        <row r="39">
          <cell r="A39" t="str">
            <v>A 農業，林業</v>
          </cell>
          <cell r="B39" t="str">
            <v>静岡県</v>
          </cell>
          <cell r="E39">
            <v>704</v>
          </cell>
          <cell r="F39">
            <v>11.52586771447281</v>
          </cell>
        </row>
        <row r="40">
          <cell r="A40" t="str">
            <v>A 農業，林業</v>
          </cell>
          <cell r="B40" t="str">
            <v>石川県</v>
          </cell>
          <cell r="E40">
            <v>338</v>
          </cell>
          <cell r="F40">
            <v>11.308129809300766</v>
          </cell>
        </row>
        <row r="41">
          <cell r="A41" t="str">
            <v>A 農業，林業</v>
          </cell>
          <cell r="B41" t="str">
            <v>千葉県</v>
          </cell>
          <cell r="E41">
            <v>-438</v>
          </cell>
          <cell r="F41">
            <v>-4.168649471780711</v>
          </cell>
        </row>
        <row r="42">
          <cell r="A42" t="str">
            <v>A 農業，林業</v>
          </cell>
          <cell r="B42" t="str">
            <v>全国</v>
          </cell>
          <cell r="E42">
            <v>10561</v>
          </cell>
          <cell r="F42">
            <v>3.479426871415072</v>
          </cell>
        </row>
        <row r="43">
          <cell r="A43" t="str">
            <v>A 農業，林業</v>
          </cell>
          <cell r="B43" t="str">
            <v>大阪府</v>
          </cell>
          <cell r="E43">
            <v>-9</v>
          </cell>
          <cell r="F43">
            <v>-0.37735849056603854</v>
          </cell>
        </row>
        <row r="44">
          <cell r="A44" t="str">
            <v>A 農業，林業</v>
          </cell>
          <cell r="B44" t="str">
            <v>大分県</v>
          </cell>
          <cell r="E44">
            <v>382</v>
          </cell>
          <cell r="F44">
            <v>5.681987208091627</v>
          </cell>
        </row>
        <row r="45">
          <cell r="A45" t="str">
            <v>A 農業，林業</v>
          </cell>
          <cell r="B45" t="str">
            <v>長崎県</v>
          </cell>
          <cell r="E45">
            <v>-392</v>
          </cell>
          <cell r="F45">
            <v>-9.760956175298801</v>
          </cell>
        </row>
        <row r="46">
          <cell r="A46" t="str">
            <v>A 農業，林業</v>
          </cell>
          <cell r="B46" t="str">
            <v>長野県</v>
          </cell>
          <cell r="E46">
            <v>46</v>
          </cell>
          <cell r="F46">
            <v>0.34134758088453054</v>
          </cell>
        </row>
        <row r="47">
          <cell r="A47" t="str">
            <v>A 農業，林業</v>
          </cell>
          <cell r="B47" t="str">
            <v>鳥取県</v>
          </cell>
          <cell r="E47">
            <v>246</v>
          </cell>
          <cell r="F47">
            <v>9.915356711003625</v>
          </cell>
        </row>
        <row r="48">
          <cell r="A48" t="str">
            <v>A 農業，林業</v>
          </cell>
          <cell r="B48" t="str">
            <v>島根県</v>
          </cell>
          <cell r="E48">
            <v>-10</v>
          </cell>
          <cell r="F48">
            <v>-0.2510670348983268</v>
          </cell>
        </row>
        <row r="49">
          <cell r="A49" t="str">
            <v>A 農業，林業</v>
          </cell>
          <cell r="B49" t="str">
            <v>東京都</v>
          </cell>
          <cell r="E49">
            <v>641</v>
          </cell>
          <cell r="F49">
            <v>19.06036277133512</v>
          </cell>
        </row>
        <row r="50">
          <cell r="A50" t="str">
            <v>A 農業，林業</v>
          </cell>
          <cell r="B50" t="str">
            <v>徳島県</v>
          </cell>
          <cell r="E50">
            <v>-284</v>
          </cell>
          <cell r="F50">
            <v>-8.708984973934378</v>
          </cell>
        </row>
        <row r="51">
          <cell r="A51" t="str">
            <v>A 農業，林業</v>
          </cell>
          <cell r="B51" t="str">
            <v>栃木県</v>
          </cell>
          <cell r="E51">
            <v>397</v>
          </cell>
          <cell r="F51">
            <v>6.70042194092828</v>
          </cell>
        </row>
        <row r="52">
          <cell r="A52" t="str">
            <v>A 農業，林業</v>
          </cell>
          <cell r="B52" t="str">
            <v>奈良県</v>
          </cell>
          <cell r="E52">
            <v>150</v>
          </cell>
          <cell r="F52">
            <v>14.6484375</v>
          </cell>
        </row>
        <row r="53">
          <cell r="A53" t="str">
            <v>A 農業，林業</v>
          </cell>
          <cell r="B53" t="str">
            <v>富山県</v>
          </cell>
          <cell r="E53">
            <v>443</v>
          </cell>
          <cell r="F53">
            <v>8.33019932305379</v>
          </cell>
        </row>
        <row r="54">
          <cell r="A54" t="str">
            <v>A 農業，林業</v>
          </cell>
          <cell r="B54" t="str">
            <v>福井県</v>
          </cell>
          <cell r="E54">
            <v>603</v>
          </cell>
          <cell r="F54">
            <v>20.68610634648371</v>
          </cell>
        </row>
        <row r="55">
          <cell r="A55" t="str">
            <v>A 農業，林業</v>
          </cell>
          <cell r="B55" t="str">
            <v>福岡県</v>
          </cell>
          <cell r="E55">
            <v>-30</v>
          </cell>
          <cell r="F55">
            <v>-0.3827507017096252</v>
          </cell>
        </row>
        <row r="56">
          <cell r="A56" t="str">
            <v>A 農業，林業</v>
          </cell>
          <cell r="B56" t="str">
            <v>福島県</v>
          </cell>
          <cell r="E56">
            <v>460</v>
          </cell>
          <cell r="F56">
            <v>7.333014506615655</v>
          </cell>
        </row>
        <row r="57">
          <cell r="A57" t="str">
            <v>A 農業，林業</v>
          </cell>
          <cell r="B57" t="str">
            <v>兵庫県</v>
          </cell>
          <cell r="E57">
            <v>705</v>
          </cell>
          <cell r="F57">
            <v>11.580157687253617</v>
          </cell>
        </row>
        <row r="58">
          <cell r="A58" t="str">
            <v>A 農業，林業</v>
          </cell>
          <cell r="B58" t="str">
            <v>北海道</v>
          </cell>
          <cell r="E58">
            <v>761</v>
          </cell>
          <cell r="F58">
            <v>2.1711220792559374</v>
          </cell>
        </row>
        <row r="59">
          <cell r="A59" t="str">
            <v>A 農業，林業</v>
          </cell>
          <cell r="B59" t="str">
            <v>和歌山県</v>
          </cell>
          <cell r="E59">
            <v>-71</v>
          </cell>
          <cell r="F59">
            <v>-3.0842745438748835</v>
          </cell>
        </row>
        <row r="60">
          <cell r="A60" t="str">
            <v>B 漁業</v>
          </cell>
          <cell r="B60" t="str">
            <v>愛知県</v>
          </cell>
          <cell r="E60">
            <v>39</v>
          </cell>
          <cell r="F60">
            <v>8.78378378378379</v>
          </cell>
        </row>
        <row r="61">
          <cell r="A61" t="str">
            <v>B 漁業</v>
          </cell>
          <cell r="B61" t="str">
            <v>愛媛県</v>
          </cell>
          <cell r="E61">
            <v>-34</v>
          </cell>
          <cell r="F61">
            <v>-2.416488983653167</v>
          </cell>
        </row>
        <row r="62">
          <cell r="A62" t="str">
            <v>B 漁業</v>
          </cell>
          <cell r="B62" t="str">
            <v>茨城県</v>
          </cell>
          <cell r="E62">
            <v>38</v>
          </cell>
          <cell r="F62">
            <v>4.038257173219975</v>
          </cell>
        </row>
        <row r="63">
          <cell r="A63" t="str">
            <v>B 漁業</v>
          </cell>
          <cell r="B63" t="str">
            <v>岡山県</v>
          </cell>
          <cell r="E63">
            <v>-62</v>
          </cell>
          <cell r="F63">
            <v>-24.799999999999997</v>
          </cell>
        </row>
        <row r="64">
          <cell r="A64" t="str">
            <v>B 漁業</v>
          </cell>
          <cell r="B64" t="str">
            <v>沖縄県</v>
          </cell>
          <cell r="E64">
            <v>-27</v>
          </cell>
          <cell r="F64">
            <v>-9.090909090909093</v>
          </cell>
        </row>
        <row r="65">
          <cell r="A65" t="str">
            <v>B 漁業</v>
          </cell>
          <cell r="B65" t="str">
            <v>岩手県</v>
          </cell>
          <cell r="E65">
            <v>-51</v>
          </cell>
          <cell r="F65">
            <v>-4.159869494290376</v>
          </cell>
        </row>
        <row r="66">
          <cell r="A66" t="str">
            <v>B 漁業</v>
          </cell>
          <cell r="B66" t="str">
            <v>岐阜県</v>
          </cell>
          <cell r="E66">
            <v>83</v>
          </cell>
          <cell r="F66">
            <v>41.70854271356782</v>
          </cell>
        </row>
        <row r="67">
          <cell r="A67" t="str">
            <v>B 漁業</v>
          </cell>
          <cell r="B67" t="str">
            <v>宮崎県</v>
          </cell>
          <cell r="E67">
            <v>-41</v>
          </cell>
          <cell r="F67">
            <v>-1.8920166128287974</v>
          </cell>
        </row>
        <row r="68">
          <cell r="A68" t="str">
            <v>B 漁業</v>
          </cell>
          <cell r="B68" t="str">
            <v>宮城県</v>
          </cell>
          <cell r="E68">
            <v>389</v>
          </cell>
          <cell r="F68">
            <v>47.78869778869779</v>
          </cell>
        </row>
        <row r="69">
          <cell r="A69" t="str">
            <v>B 漁業</v>
          </cell>
          <cell r="B69" t="str">
            <v>京都府</v>
          </cell>
          <cell r="E69">
            <v>83</v>
          </cell>
          <cell r="F69">
            <v>25.937499999999986</v>
          </cell>
        </row>
        <row r="70">
          <cell r="A70" t="str">
            <v>B 漁業</v>
          </cell>
          <cell r="B70" t="str">
            <v>熊本県</v>
          </cell>
          <cell r="E70">
            <v>-156</v>
          </cell>
          <cell r="F70">
            <v>-13.624454148471614</v>
          </cell>
        </row>
        <row r="71">
          <cell r="A71" t="str">
            <v>B 漁業</v>
          </cell>
          <cell r="B71" t="str">
            <v>群馬県</v>
          </cell>
          <cell r="E71">
            <v>-17</v>
          </cell>
          <cell r="F71">
            <v>-13.38582677165354</v>
          </cell>
        </row>
        <row r="72">
          <cell r="A72" t="str">
            <v>B 漁業</v>
          </cell>
          <cell r="B72" t="str">
            <v>広島県</v>
          </cell>
          <cell r="E72">
            <v>-233</v>
          </cell>
          <cell r="F72">
            <v>-17.691723614274864</v>
          </cell>
        </row>
        <row r="73">
          <cell r="A73" t="str">
            <v>B 漁業</v>
          </cell>
          <cell r="B73" t="str">
            <v>香川県</v>
          </cell>
          <cell r="E73">
            <v>-164</v>
          </cell>
          <cell r="F73">
            <v>-22.746185852981966</v>
          </cell>
        </row>
        <row r="74">
          <cell r="A74" t="str">
            <v>B 漁業</v>
          </cell>
          <cell r="B74" t="str">
            <v>高知県</v>
          </cell>
          <cell r="E74">
            <v>28</v>
          </cell>
          <cell r="F74">
            <v>2.3430962343096127</v>
          </cell>
        </row>
        <row r="75">
          <cell r="A75" t="str">
            <v>B 漁業</v>
          </cell>
          <cell r="B75" t="str">
            <v>佐賀県</v>
          </cell>
          <cell r="E75">
            <v>-38</v>
          </cell>
          <cell r="F75">
            <v>-21.46892655367232</v>
          </cell>
        </row>
        <row r="76">
          <cell r="A76" t="str">
            <v>B 漁業</v>
          </cell>
          <cell r="B76" t="str">
            <v>埼玉県</v>
          </cell>
          <cell r="E76">
            <v>-12</v>
          </cell>
          <cell r="F76">
            <v>-40</v>
          </cell>
        </row>
        <row r="77">
          <cell r="A77" t="str">
            <v>B 漁業</v>
          </cell>
          <cell r="B77" t="str">
            <v>三重県</v>
          </cell>
          <cell r="E77">
            <v>-24</v>
          </cell>
          <cell r="F77">
            <v>-1.9834710743801622</v>
          </cell>
        </row>
        <row r="78">
          <cell r="A78" t="str">
            <v>B 漁業</v>
          </cell>
          <cell r="B78" t="str">
            <v>山形県</v>
          </cell>
          <cell r="E78">
            <v>-78</v>
          </cell>
          <cell r="F78">
            <v>-26.989619377162626</v>
          </cell>
        </row>
        <row r="79">
          <cell r="A79" t="str">
            <v>B 漁業</v>
          </cell>
          <cell r="B79" t="str">
            <v>山口県</v>
          </cell>
          <cell r="E79">
            <v>-145</v>
          </cell>
          <cell r="F79">
            <v>-19.621109607577807</v>
          </cell>
        </row>
        <row r="80">
          <cell r="A80" t="str">
            <v>B 漁業</v>
          </cell>
          <cell r="B80" t="str">
            <v>山梨県</v>
          </cell>
          <cell r="E80">
            <v>-32</v>
          </cell>
          <cell r="F80">
            <v>-21.768707482993193</v>
          </cell>
        </row>
        <row r="81">
          <cell r="A81" t="str">
            <v>B 漁業</v>
          </cell>
          <cell r="B81" t="str">
            <v>滋賀県</v>
          </cell>
          <cell r="E81">
            <v>32</v>
          </cell>
          <cell r="F81">
            <v>17.67955801104972</v>
          </cell>
        </row>
        <row r="82">
          <cell r="A82" t="str">
            <v>B 漁業</v>
          </cell>
          <cell r="B82" t="str">
            <v>鹿児島県</v>
          </cell>
          <cell r="E82">
            <v>-346</v>
          </cell>
          <cell r="F82">
            <v>-10.768751945222533</v>
          </cell>
        </row>
        <row r="83">
          <cell r="A83" t="str">
            <v>B 漁業</v>
          </cell>
          <cell r="B83" t="str">
            <v>秋田県</v>
          </cell>
          <cell r="E83">
            <v>-21</v>
          </cell>
          <cell r="F83">
            <v>-9.952606635071092</v>
          </cell>
        </row>
        <row r="84">
          <cell r="A84" t="str">
            <v>B 漁業</v>
          </cell>
          <cell r="B84" t="str">
            <v>新潟県</v>
          </cell>
          <cell r="E84">
            <v>-87</v>
          </cell>
          <cell r="F84">
            <v>-13.59375</v>
          </cell>
        </row>
        <row r="85">
          <cell r="A85" t="str">
            <v>B 漁業</v>
          </cell>
          <cell r="B85" t="str">
            <v>神奈川県</v>
          </cell>
          <cell r="E85">
            <v>-121</v>
          </cell>
          <cell r="F85">
            <v>-28.537735849056602</v>
          </cell>
        </row>
        <row r="86">
          <cell r="A86" t="str">
            <v>B 漁業</v>
          </cell>
          <cell r="B86" t="str">
            <v>青森県</v>
          </cell>
          <cell r="E86">
            <v>-28</v>
          </cell>
          <cell r="F86">
            <v>-2.508960573476699</v>
          </cell>
        </row>
        <row r="87">
          <cell r="A87" t="str">
            <v>B 漁業</v>
          </cell>
          <cell r="B87" t="str">
            <v>静岡県</v>
          </cell>
          <cell r="E87">
            <v>-324</v>
          </cell>
          <cell r="F87">
            <v>-14.923998157531088</v>
          </cell>
        </row>
        <row r="88">
          <cell r="A88" t="str">
            <v>B 漁業</v>
          </cell>
          <cell r="B88" t="str">
            <v>石川県</v>
          </cell>
          <cell r="E88">
            <v>-144</v>
          </cell>
          <cell r="F88">
            <v>-12.151898734177209</v>
          </cell>
        </row>
        <row r="89">
          <cell r="A89" t="str">
            <v>B 漁業</v>
          </cell>
          <cell r="B89" t="str">
            <v>千葉県</v>
          </cell>
          <cell r="E89">
            <v>-94</v>
          </cell>
          <cell r="F89">
            <v>-9.362549800796813</v>
          </cell>
        </row>
        <row r="90">
          <cell r="A90" t="str">
            <v>B 漁業</v>
          </cell>
          <cell r="B90" t="str">
            <v>全国</v>
          </cell>
          <cell r="E90">
            <v>-1710</v>
          </cell>
          <cell r="F90">
            <v>-4.063977945195717</v>
          </cell>
        </row>
        <row r="91">
          <cell r="A91" t="str">
            <v>B 漁業</v>
          </cell>
          <cell r="B91" t="str">
            <v>大阪府</v>
          </cell>
          <cell r="E91">
            <v>14</v>
          </cell>
          <cell r="F91">
            <v>24.13793103448276</v>
          </cell>
        </row>
        <row r="92">
          <cell r="A92" t="str">
            <v>B 漁業</v>
          </cell>
          <cell r="B92" t="str">
            <v>大分県</v>
          </cell>
          <cell r="E92">
            <v>4</v>
          </cell>
          <cell r="F92">
            <v>0.33140016570007447</v>
          </cell>
        </row>
        <row r="93">
          <cell r="A93" t="str">
            <v>B 漁業</v>
          </cell>
          <cell r="B93" t="str">
            <v>長崎県</v>
          </cell>
          <cell r="E93">
            <v>-197</v>
          </cell>
          <cell r="F93">
            <v>-5.891148325358856</v>
          </cell>
        </row>
        <row r="94">
          <cell r="A94" t="str">
            <v>B 漁業</v>
          </cell>
          <cell r="B94" t="str">
            <v>長野県</v>
          </cell>
          <cell r="E94">
            <v>-45</v>
          </cell>
          <cell r="F94">
            <v>-17.509727626459153</v>
          </cell>
        </row>
        <row r="95">
          <cell r="A95" t="str">
            <v>B 漁業</v>
          </cell>
          <cell r="B95" t="str">
            <v>鳥取県</v>
          </cell>
          <cell r="E95">
            <v>8</v>
          </cell>
          <cell r="F95">
            <v>1.0443864229765012</v>
          </cell>
        </row>
        <row r="96">
          <cell r="A96" t="str">
            <v>B 漁業</v>
          </cell>
          <cell r="B96" t="str">
            <v>島根県</v>
          </cell>
          <cell r="E96">
            <v>-149</v>
          </cell>
          <cell r="F96">
            <v>-12.025827280064576</v>
          </cell>
        </row>
        <row r="97">
          <cell r="A97" t="str">
            <v>B 漁業</v>
          </cell>
          <cell r="B97" t="str">
            <v>東京都</v>
          </cell>
          <cell r="E97">
            <v>-34</v>
          </cell>
          <cell r="F97">
            <v>-21.51898734177216</v>
          </cell>
        </row>
        <row r="98">
          <cell r="A98" t="str">
            <v>B 漁業</v>
          </cell>
          <cell r="B98" t="str">
            <v>徳島県</v>
          </cell>
          <cell r="E98">
            <v>-83</v>
          </cell>
          <cell r="F98">
            <v>-20.048309178743963</v>
          </cell>
        </row>
        <row r="99">
          <cell r="A99" t="str">
            <v>B 漁業</v>
          </cell>
          <cell r="B99" t="str">
            <v>栃木県</v>
          </cell>
          <cell r="E99">
            <v>-13</v>
          </cell>
          <cell r="F99">
            <v>-7.222222222222214</v>
          </cell>
        </row>
        <row r="100">
          <cell r="A100" t="str">
            <v>B 漁業</v>
          </cell>
          <cell r="B100" t="str">
            <v>奈良県</v>
          </cell>
          <cell r="E100">
            <v>11</v>
          </cell>
          <cell r="F100">
            <v>34.375</v>
          </cell>
        </row>
        <row r="101">
          <cell r="A101" t="str">
            <v>B 漁業</v>
          </cell>
          <cell r="B101" t="str">
            <v>富山県</v>
          </cell>
          <cell r="E101">
            <v>-17</v>
          </cell>
          <cell r="F101">
            <v>-2.0858895705521405</v>
          </cell>
        </row>
        <row r="102">
          <cell r="A102" t="str">
            <v>B 漁業</v>
          </cell>
          <cell r="B102" t="str">
            <v>福井県</v>
          </cell>
          <cell r="E102">
            <v>-117</v>
          </cell>
          <cell r="F102">
            <v>-29.25</v>
          </cell>
        </row>
        <row r="103">
          <cell r="A103" t="str">
            <v>B 漁業</v>
          </cell>
          <cell r="B103" t="str">
            <v>福岡県</v>
          </cell>
          <cell r="E103">
            <v>0</v>
          </cell>
          <cell r="F103">
            <v>0</v>
          </cell>
        </row>
        <row r="104">
          <cell r="A104" t="str">
            <v>B 漁業</v>
          </cell>
          <cell r="B104" t="str">
            <v>福島県</v>
          </cell>
          <cell r="E104">
            <v>32</v>
          </cell>
          <cell r="F104">
            <v>8.10126582278481</v>
          </cell>
        </row>
        <row r="105">
          <cell r="A105" t="str">
            <v>B 漁業</v>
          </cell>
          <cell r="B105" t="str">
            <v>兵庫県</v>
          </cell>
          <cell r="E105">
            <v>-131</v>
          </cell>
          <cell r="F105">
            <v>-15.688622754491021</v>
          </cell>
        </row>
        <row r="106">
          <cell r="A106" t="str">
            <v>B 漁業</v>
          </cell>
          <cell r="B106" t="str">
            <v>北海道</v>
          </cell>
          <cell r="E106">
            <v>549</v>
          </cell>
          <cell r="F106">
            <v>9.516380655226214</v>
          </cell>
        </row>
        <row r="107">
          <cell r="A107" t="str">
            <v>B 漁業</v>
          </cell>
          <cell r="B107" t="str">
            <v>和歌山県</v>
          </cell>
          <cell r="E107">
            <v>45</v>
          </cell>
          <cell r="F107">
            <v>7.512520868113512</v>
          </cell>
        </row>
        <row r="108">
          <cell r="A108" t="str">
            <v>C 鉱業，採石業，砂利採取業</v>
          </cell>
          <cell r="B108" t="str">
            <v>愛知県</v>
          </cell>
          <cell r="E108">
            <v>-345</v>
          </cell>
          <cell r="F108">
            <v>-44.8051948051948</v>
          </cell>
        </row>
        <row r="109">
          <cell r="A109" t="str">
            <v>C 鉱業，採石業，砂利採取業</v>
          </cell>
          <cell r="B109" t="str">
            <v>愛媛県</v>
          </cell>
          <cell r="E109">
            <v>26</v>
          </cell>
          <cell r="F109">
            <v>8.55263157894737</v>
          </cell>
        </row>
        <row r="110">
          <cell r="A110" t="str">
            <v>C 鉱業，採石業，砂利採取業</v>
          </cell>
          <cell r="B110" t="str">
            <v>茨城県</v>
          </cell>
          <cell r="E110">
            <v>-126</v>
          </cell>
          <cell r="F110">
            <v>-20.421393841166932</v>
          </cell>
        </row>
        <row r="111">
          <cell r="A111" t="str">
            <v>C 鉱業，採石業，砂利採取業</v>
          </cell>
          <cell r="B111" t="str">
            <v>岡山県</v>
          </cell>
          <cell r="E111">
            <v>-153</v>
          </cell>
          <cell r="F111">
            <v>-41.239892183288404</v>
          </cell>
        </row>
        <row r="112">
          <cell r="A112" t="str">
            <v>C 鉱業，採石業，砂利採取業</v>
          </cell>
          <cell r="B112" t="str">
            <v>沖縄県</v>
          </cell>
          <cell r="E112">
            <v>-20</v>
          </cell>
          <cell r="F112">
            <v>-8.264462809917347</v>
          </cell>
        </row>
        <row r="113">
          <cell r="A113" t="str">
            <v>C 鉱業，採石業，砂利採取業</v>
          </cell>
          <cell r="B113" t="str">
            <v>岩手県</v>
          </cell>
          <cell r="E113">
            <v>-19</v>
          </cell>
          <cell r="F113">
            <v>-2.9921259842519703</v>
          </cell>
        </row>
        <row r="114">
          <cell r="A114" t="str">
            <v>C 鉱業，採石業，砂利採取業</v>
          </cell>
          <cell r="B114" t="str">
            <v>岐阜県</v>
          </cell>
          <cell r="E114">
            <v>-200</v>
          </cell>
          <cell r="F114">
            <v>-30.816640986132512</v>
          </cell>
        </row>
        <row r="115">
          <cell r="A115" t="str">
            <v>C 鉱業，採石業，砂利採取業</v>
          </cell>
          <cell r="B115" t="str">
            <v>宮崎県</v>
          </cell>
          <cell r="E115">
            <v>-14</v>
          </cell>
          <cell r="F115">
            <v>-11.965811965811966</v>
          </cell>
        </row>
        <row r="116">
          <cell r="A116" t="str">
            <v>C 鉱業，採石業，砂利採取業</v>
          </cell>
          <cell r="B116" t="str">
            <v>宮城県</v>
          </cell>
          <cell r="E116">
            <v>64</v>
          </cell>
          <cell r="F116">
            <v>17.43869209809263</v>
          </cell>
        </row>
        <row r="117">
          <cell r="A117" t="str">
            <v>C 鉱業，採石業，砂利採取業</v>
          </cell>
          <cell r="B117" t="str">
            <v>京都府</v>
          </cell>
          <cell r="E117">
            <v>-76</v>
          </cell>
          <cell r="F117">
            <v>-29.92125984251969</v>
          </cell>
        </row>
        <row r="118">
          <cell r="A118" t="str">
            <v>C 鉱業，採石業，砂利採取業</v>
          </cell>
          <cell r="B118" t="str">
            <v>熊本県</v>
          </cell>
          <cell r="E118">
            <v>-110</v>
          </cell>
          <cell r="F118">
            <v>-24.229074889867846</v>
          </cell>
        </row>
        <row r="119">
          <cell r="A119" t="str">
            <v>C 鉱業，採石業，砂利採取業</v>
          </cell>
          <cell r="B119" t="str">
            <v>群馬県</v>
          </cell>
          <cell r="E119">
            <v>-64</v>
          </cell>
          <cell r="F119">
            <v>-26.33744855967079</v>
          </cell>
        </row>
        <row r="120">
          <cell r="A120" t="str">
            <v>C 鉱業，採石業，砂利採取業</v>
          </cell>
          <cell r="B120" t="str">
            <v>広島県</v>
          </cell>
          <cell r="E120">
            <v>-119</v>
          </cell>
          <cell r="F120">
            <v>-42.50000000000001</v>
          </cell>
        </row>
        <row r="121">
          <cell r="A121" t="str">
            <v>C 鉱業，採石業，砂利採取業</v>
          </cell>
          <cell r="B121" t="str">
            <v>香川県</v>
          </cell>
          <cell r="E121">
            <v>40</v>
          </cell>
          <cell r="F121">
            <v>19.417475728155324</v>
          </cell>
        </row>
        <row r="122">
          <cell r="A122" t="str">
            <v>C 鉱業，採石業，砂利採取業</v>
          </cell>
          <cell r="B122" t="str">
            <v>高知県</v>
          </cell>
          <cell r="E122">
            <v>-22</v>
          </cell>
          <cell r="F122">
            <v>-4.878048780487802</v>
          </cell>
        </row>
        <row r="123">
          <cell r="A123" t="str">
            <v>C 鉱業，採石業，砂利採取業</v>
          </cell>
          <cell r="B123" t="str">
            <v>佐賀県</v>
          </cell>
          <cell r="E123">
            <v>-92</v>
          </cell>
          <cell r="F123">
            <v>-49.72972972972973</v>
          </cell>
        </row>
        <row r="124">
          <cell r="A124" t="str">
            <v>C 鉱業，採石業，砂利採取業</v>
          </cell>
          <cell r="B124" t="str">
            <v>埼玉県</v>
          </cell>
          <cell r="E124">
            <v>-166</v>
          </cell>
          <cell r="F124">
            <v>-32.046332046332054</v>
          </cell>
        </row>
        <row r="125">
          <cell r="A125" t="str">
            <v>C 鉱業，採石業，砂利採取業</v>
          </cell>
          <cell r="B125" t="str">
            <v>三重県</v>
          </cell>
          <cell r="E125">
            <v>-109</v>
          </cell>
          <cell r="F125">
            <v>-18.381112984822934</v>
          </cell>
        </row>
        <row r="126">
          <cell r="A126" t="str">
            <v>C 鉱業，採石業，砂利採取業</v>
          </cell>
          <cell r="B126" t="str">
            <v>山形県</v>
          </cell>
          <cell r="E126">
            <v>19</v>
          </cell>
          <cell r="F126">
            <v>6.620209059233446</v>
          </cell>
        </row>
        <row r="127">
          <cell r="A127" t="str">
            <v>C 鉱業，採石業，砂利採取業</v>
          </cell>
          <cell r="B127" t="str">
            <v>山口県</v>
          </cell>
          <cell r="E127">
            <v>22</v>
          </cell>
          <cell r="F127">
            <v>5.774278215223092</v>
          </cell>
        </row>
        <row r="128">
          <cell r="A128" t="str">
            <v>C 鉱業，採石業，砂利採取業</v>
          </cell>
          <cell r="B128" t="str">
            <v>山梨県</v>
          </cell>
          <cell r="E128">
            <v>-102</v>
          </cell>
          <cell r="F128">
            <v>-28.099173553718998</v>
          </cell>
        </row>
        <row r="129">
          <cell r="A129" t="str">
            <v>C 鉱業，採石業，砂利採取業</v>
          </cell>
          <cell r="B129" t="str">
            <v>滋賀県</v>
          </cell>
          <cell r="E129">
            <v>-43</v>
          </cell>
          <cell r="F129">
            <v>-28.666666666666657</v>
          </cell>
        </row>
        <row r="130">
          <cell r="A130" t="str">
            <v>C 鉱業，採石業，砂利採取業</v>
          </cell>
          <cell r="B130" t="str">
            <v>鹿児島県</v>
          </cell>
          <cell r="E130">
            <v>-130</v>
          </cell>
          <cell r="F130">
            <v>-22.807017543859658</v>
          </cell>
        </row>
        <row r="131">
          <cell r="A131" t="str">
            <v>C 鉱業，採石業，砂利採取業</v>
          </cell>
          <cell r="B131" t="str">
            <v>秋田県</v>
          </cell>
          <cell r="E131">
            <v>78</v>
          </cell>
          <cell r="F131">
            <v>14.885496183206115</v>
          </cell>
        </row>
        <row r="132">
          <cell r="A132" t="str">
            <v>C 鉱業，採石業，砂利採取業</v>
          </cell>
          <cell r="B132" t="str">
            <v>新潟県</v>
          </cell>
          <cell r="E132">
            <v>-191</v>
          </cell>
          <cell r="F132">
            <v>-10.116525423728817</v>
          </cell>
        </row>
        <row r="133">
          <cell r="A133" t="str">
            <v>C 鉱業，採石業，砂利採取業</v>
          </cell>
          <cell r="B133" t="str">
            <v>神奈川県</v>
          </cell>
          <cell r="E133">
            <v>43</v>
          </cell>
          <cell r="F133">
            <v>18.143459915611814</v>
          </cell>
        </row>
        <row r="134">
          <cell r="A134" t="str">
            <v>C 鉱業，採石業，砂利採取業</v>
          </cell>
          <cell r="B134" t="str">
            <v>青森県</v>
          </cell>
          <cell r="E134">
            <v>-138</v>
          </cell>
          <cell r="F134">
            <v>-24.555160142348754</v>
          </cell>
        </row>
        <row r="135">
          <cell r="A135" t="str">
            <v>C 鉱業，採石業，砂利採取業</v>
          </cell>
          <cell r="B135" t="str">
            <v>静岡県</v>
          </cell>
          <cell r="E135">
            <v>-231</v>
          </cell>
          <cell r="F135">
            <v>-37.5</v>
          </cell>
        </row>
        <row r="136">
          <cell r="A136" t="str">
            <v>C 鉱業，採石業，砂利採取業</v>
          </cell>
          <cell r="B136" t="str">
            <v>石川県</v>
          </cell>
          <cell r="E136">
            <v>-21</v>
          </cell>
          <cell r="F136">
            <v>-11.60220994475138</v>
          </cell>
        </row>
        <row r="137">
          <cell r="A137" t="str">
            <v>C 鉱業，採石業，砂利採取業</v>
          </cell>
          <cell r="B137" t="str">
            <v>千葉県</v>
          </cell>
          <cell r="E137">
            <v>-31</v>
          </cell>
          <cell r="F137">
            <v>-3.7125748502994043</v>
          </cell>
        </row>
        <row r="138">
          <cell r="A138" t="str">
            <v>C 鉱業，採石業，砂利採取業</v>
          </cell>
          <cell r="B138" t="str">
            <v>全国</v>
          </cell>
          <cell r="E138">
            <v>-1533</v>
          </cell>
          <cell r="F138">
            <v>-7.1545246651421195</v>
          </cell>
        </row>
        <row r="139">
          <cell r="A139" t="str">
            <v>C 鉱業，採石業，砂利採取業</v>
          </cell>
          <cell r="B139" t="str">
            <v>大阪府</v>
          </cell>
          <cell r="E139">
            <v>-77</v>
          </cell>
          <cell r="F139">
            <v>-37.5609756097561</v>
          </cell>
        </row>
        <row r="140">
          <cell r="A140" t="str">
            <v>C 鉱業，採石業，砂利採取業</v>
          </cell>
          <cell r="B140" t="str">
            <v>大分県</v>
          </cell>
          <cell r="E140">
            <v>45</v>
          </cell>
          <cell r="F140">
            <v>11.36363636363636</v>
          </cell>
        </row>
        <row r="141">
          <cell r="A141" t="str">
            <v>C 鉱業，採石業，砂利採取業</v>
          </cell>
          <cell r="B141" t="str">
            <v>長崎県</v>
          </cell>
          <cell r="E141">
            <v>-52</v>
          </cell>
          <cell r="F141">
            <v>-15.028901734104053</v>
          </cell>
        </row>
        <row r="142">
          <cell r="A142" t="str">
            <v>C 鉱業，採石業，砂利採取業</v>
          </cell>
          <cell r="B142" t="str">
            <v>長野県</v>
          </cell>
          <cell r="E142">
            <v>-218</v>
          </cell>
          <cell r="F142">
            <v>-37.65112262521589</v>
          </cell>
        </row>
        <row r="143">
          <cell r="A143" t="str">
            <v>C 鉱業，採石業，砂利採取業</v>
          </cell>
          <cell r="B143" t="str">
            <v>鳥取県</v>
          </cell>
          <cell r="E143">
            <v>-29</v>
          </cell>
          <cell r="F143">
            <v>-45.3125</v>
          </cell>
        </row>
        <row r="144">
          <cell r="A144" t="str">
            <v>C 鉱業，採石業，砂利採取業</v>
          </cell>
          <cell r="B144" t="str">
            <v>島根県</v>
          </cell>
          <cell r="E144">
            <v>-119</v>
          </cell>
          <cell r="F144">
            <v>-32.16216216216216</v>
          </cell>
        </row>
        <row r="145">
          <cell r="A145" t="str">
            <v>C 鉱業，採石業，砂利採取業</v>
          </cell>
          <cell r="B145" t="str">
            <v>東京都</v>
          </cell>
          <cell r="E145">
            <v>1625</v>
          </cell>
          <cell r="F145">
            <v>349.4623655913978</v>
          </cell>
        </row>
        <row r="146">
          <cell r="A146" t="str">
            <v>C 鉱業，採石業，砂利採取業</v>
          </cell>
          <cell r="B146" t="str">
            <v>徳島県</v>
          </cell>
          <cell r="E146">
            <v>25</v>
          </cell>
          <cell r="F146">
            <v>20.661157024793383</v>
          </cell>
        </row>
        <row r="147">
          <cell r="A147" t="str">
            <v>C 鉱業，採石業，砂利採取業</v>
          </cell>
          <cell r="B147" t="str">
            <v>栃木県</v>
          </cell>
          <cell r="E147">
            <v>8</v>
          </cell>
          <cell r="F147">
            <v>1.6949152542372872</v>
          </cell>
        </row>
        <row r="148">
          <cell r="A148" t="str">
            <v>C 鉱業，採石業，砂利採取業</v>
          </cell>
          <cell r="B148" t="str">
            <v>奈良県</v>
          </cell>
          <cell r="E148">
            <v>18</v>
          </cell>
          <cell r="F148">
            <v>42.85714285714286</v>
          </cell>
        </row>
        <row r="149">
          <cell r="A149" t="str">
            <v>C 鉱業，採石業，砂利採取業</v>
          </cell>
          <cell r="B149" t="str">
            <v>富山県</v>
          </cell>
          <cell r="E149">
            <v>-2</v>
          </cell>
          <cell r="F149">
            <v>-0.7067137809187329</v>
          </cell>
        </row>
        <row r="150">
          <cell r="A150" t="str">
            <v>C 鉱業，採石業，砂利採取業</v>
          </cell>
          <cell r="B150" t="str">
            <v>福井県</v>
          </cell>
          <cell r="E150">
            <v>4</v>
          </cell>
          <cell r="F150">
            <v>3.3898305084745743</v>
          </cell>
        </row>
        <row r="151">
          <cell r="A151" t="str">
            <v>C 鉱業，採石業，砂利採取業</v>
          </cell>
          <cell r="B151" t="str">
            <v>福岡県</v>
          </cell>
          <cell r="E151">
            <v>-94</v>
          </cell>
          <cell r="F151">
            <v>-14.264036418816389</v>
          </cell>
        </row>
        <row r="152">
          <cell r="A152" t="str">
            <v>C 鉱業，採石業，砂利採取業</v>
          </cell>
          <cell r="B152" t="str">
            <v>福島県</v>
          </cell>
          <cell r="E152">
            <v>-205</v>
          </cell>
          <cell r="F152">
            <v>-32.53968253968253</v>
          </cell>
        </row>
        <row r="153">
          <cell r="A153" t="str">
            <v>C 鉱業，採石業，砂利採取業</v>
          </cell>
          <cell r="B153" t="str">
            <v>兵庫県</v>
          </cell>
          <cell r="E153">
            <v>-3</v>
          </cell>
          <cell r="F153">
            <v>-0.7556675062972289</v>
          </cell>
        </row>
        <row r="154">
          <cell r="A154" t="str">
            <v>C 鉱業，採石業，砂利採取業</v>
          </cell>
          <cell r="B154" t="str">
            <v>北海道</v>
          </cell>
          <cell r="E154">
            <v>-190</v>
          </cell>
          <cell r="F154">
            <v>-8.172043010752688</v>
          </cell>
        </row>
        <row r="155">
          <cell r="A155" t="str">
            <v>C 鉱業，採石業，砂利採取業</v>
          </cell>
          <cell r="B155" t="str">
            <v>和歌山県</v>
          </cell>
          <cell r="E155">
            <v>-39</v>
          </cell>
          <cell r="F155">
            <v>-37.142857142857146</v>
          </cell>
        </row>
        <row r="156">
          <cell r="A156" t="str">
            <v>D 建設業</v>
          </cell>
          <cell r="B156" t="str">
            <v>愛知県</v>
          </cell>
          <cell r="E156">
            <v>-6718</v>
          </cell>
          <cell r="F156">
            <v>-2.9681273140170816</v>
          </cell>
        </row>
        <row r="157">
          <cell r="A157" t="str">
            <v>D 建設業</v>
          </cell>
          <cell r="B157" t="str">
            <v>愛媛県</v>
          </cell>
          <cell r="E157">
            <v>-1536</v>
          </cell>
          <cell r="F157">
            <v>-3.470637413290561</v>
          </cell>
        </row>
        <row r="158">
          <cell r="A158" t="str">
            <v>D 建設業</v>
          </cell>
          <cell r="B158" t="str">
            <v>茨城県</v>
          </cell>
          <cell r="E158">
            <v>-4098</v>
          </cell>
          <cell r="F158">
            <v>-4.32538551660808</v>
          </cell>
        </row>
        <row r="159">
          <cell r="A159" t="str">
            <v>D 建設業</v>
          </cell>
          <cell r="B159" t="str">
            <v>岡山県</v>
          </cell>
          <cell r="E159">
            <v>-2332</v>
          </cell>
          <cell r="F159">
            <v>-3.808839381961917</v>
          </cell>
        </row>
        <row r="160">
          <cell r="A160" t="str">
            <v>D 建設業</v>
          </cell>
          <cell r="B160" t="str">
            <v>沖縄県</v>
          </cell>
          <cell r="E160">
            <v>-1031</v>
          </cell>
          <cell r="F160">
            <v>-2.5864880459597117</v>
          </cell>
        </row>
        <row r="161">
          <cell r="A161" t="str">
            <v>D 建設業</v>
          </cell>
          <cell r="B161" t="str">
            <v>岩手県</v>
          </cell>
          <cell r="E161">
            <v>1092</v>
          </cell>
          <cell r="F161">
            <v>2.1121448327885446</v>
          </cell>
        </row>
        <row r="162">
          <cell r="A162" t="str">
            <v>D 建設業</v>
          </cell>
          <cell r="B162" t="str">
            <v>岐阜県</v>
          </cell>
          <cell r="E162">
            <v>-2185</v>
          </cell>
          <cell r="F162">
            <v>-3.4213328322685754</v>
          </cell>
        </row>
        <row r="163">
          <cell r="A163" t="str">
            <v>D 建設業</v>
          </cell>
          <cell r="B163" t="str">
            <v>宮崎県</v>
          </cell>
          <cell r="E163">
            <v>-1085</v>
          </cell>
          <cell r="F163">
            <v>-2.9762721163077828</v>
          </cell>
        </row>
        <row r="164">
          <cell r="A164" t="str">
            <v>D 建設業</v>
          </cell>
          <cell r="B164" t="str">
            <v>宮城県</v>
          </cell>
          <cell r="E164">
            <v>9860</v>
          </cell>
          <cell r="F164">
            <v>11.014421519453975</v>
          </cell>
        </row>
        <row r="165">
          <cell r="A165" t="str">
            <v>D 建設業</v>
          </cell>
          <cell r="B165" t="str">
            <v>京都府</v>
          </cell>
          <cell r="E165">
            <v>-3924</v>
          </cell>
          <cell r="F165">
            <v>-6.889286842936897</v>
          </cell>
        </row>
        <row r="166">
          <cell r="A166" t="str">
            <v>D 建設業</v>
          </cell>
          <cell r="B166" t="str">
            <v>熊本県</v>
          </cell>
          <cell r="E166">
            <v>-873</v>
          </cell>
          <cell r="F166">
            <v>-1.6391288021029027</v>
          </cell>
        </row>
        <row r="167">
          <cell r="A167" t="str">
            <v>D 建設業</v>
          </cell>
          <cell r="B167" t="str">
            <v>群馬県</v>
          </cell>
          <cell r="E167">
            <v>-921</v>
          </cell>
          <cell r="F167">
            <v>-1.5066498715830505</v>
          </cell>
        </row>
        <row r="168">
          <cell r="A168" t="str">
            <v>D 建設業</v>
          </cell>
          <cell r="B168" t="str">
            <v>広島県</v>
          </cell>
          <cell r="E168">
            <v>-3492</v>
          </cell>
          <cell r="F168">
            <v>-3.9571198694558376</v>
          </cell>
        </row>
        <row r="169">
          <cell r="A169" t="str">
            <v>D 建設業</v>
          </cell>
          <cell r="B169" t="str">
            <v>香川県</v>
          </cell>
          <cell r="E169">
            <v>-829</v>
          </cell>
          <cell r="F169">
            <v>-2.5618046971569868</v>
          </cell>
        </row>
        <row r="170">
          <cell r="A170" t="str">
            <v>D 建設業</v>
          </cell>
          <cell r="B170" t="str">
            <v>高知県</v>
          </cell>
          <cell r="E170">
            <v>-1484</v>
          </cell>
          <cell r="F170">
            <v>-6.278823778294907</v>
          </cell>
        </row>
        <row r="171">
          <cell r="A171" t="str">
            <v>D 建設業</v>
          </cell>
          <cell r="B171" t="str">
            <v>佐賀県</v>
          </cell>
          <cell r="E171">
            <v>-1001</v>
          </cell>
          <cell r="F171">
            <v>-3.5683730215314426</v>
          </cell>
        </row>
        <row r="172">
          <cell r="A172" t="str">
            <v>D 建設業</v>
          </cell>
          <cell r="B172" t="str">
            <v>埼玉県</v>
          </cell>
          <cell r="E172">
            <v>-2976</v>
          </cell>
          <cell r="F172">
            <v>-1.7121652331501878</v>
          </cell>
        </row>
        <row r="173">
          <cell r="A173" t="str">
            <v>D 建設業</v>
          </cell>
          <cell r="B173" t="str">
            <v>三重県</v>
          </cell>
          <cell r="E173">
            <v>-3240</v>
          </cell>
          <cell r="F173">
            <v>-6.332577593620513</v>
          </cell>
        </row>
        <row r="174">
          <cell r="A174" t="str">
            <v>D 建設業</v>
          </cell>
          <cell r="B174" t="str">
            <v>山形県</v>
          </cell>
          <cell r="E174">
            <v>-1301</v>
          </cell>
          <cell r="F174">
            <v>-2.972151783062614</v>
          </cell>
        </row>
        <row r="175">
          <cell r="A175" t="str">
            <v>D 建設業</v>
          </cell>
          <cell r="B175" t="str">
            <v>山口県</v>
          </cell>
          <cell r="E175">
            <v>-3247</v>
          </cell>
          <cell r="F175">
            <v>-6.499849864878399</v>
          </cell>
        </row>
        <row r="176">
          <cell r="A176" t="str">
            <v>D 建設業</v>
          </cell>
          <cell r="B176" t="str">
            <v>山梨県</v>
          </cell>
          <cell r="E176">
            <v>-1930</v>
          </cell>
          <cell r="F176">
            <v>-6.8032006767951</v>
          </cell>
        </row>
        <row r="177">
          <cell r="A177" t="str">
            <v>D 建設業</v>
          </cell>
          <cell r="B177" t="str">
            <v>滋賀県</v>
          </cell>
          <cell r="E177">
            <v>-966</v>
          </cell>
          <cell r="F177">
            <v>-2.8909172527308016</v>
          </cell>
        </row>
        <row r="178">
          <cell r="A178" t="str">
            <v>D 建設業</v>
          </cell>
          <cell r="B178" t="str">
            <v>鹿児島県</v>
          </cell>
          <cell r="E178">
            <v>-1687</v>
          </cell>
          <cell r="F178">
            <v>-3.1230330630530574</v>
          </cell>
        </row>
        <row r="179">
          <cell r="A179" t="str">
            <v>D 建設業</v>
          </cell>
          <cell r="B179" t="str">
            <v>秋田県</v>
          </cell>
          <cell r="E179">
            <v>-1660</v>
          </cell>
          <cell r="F179">
            <v>-3.8561605649507555</v>
          </cell>
        </row>
        <row r="180">
          <cell r="A180" t="str">
            <v>D 建設業</v>
          </cell>
          <cell r="B180" t="str">
            <v>新潟県</v>
          </cell>
          <cell r="E180">
            <v>-3572</v>
          </cell>
          <cell r="F180">
            <v>-3.3689531911682877</v>
          </cell>
        </row>
        <row r="181">
          <cell r="A181" t="str">
            <v>D 建設業</v>
          </cell>
          <cell r="B181" t="str">
            <v>神奈川県</v>
          </cell>
          <cell r="E181">
            <v>-7159</v>
          </cell>
          <cell r="F181">
            <v>-3.3130021102513894</v>
          </cell>
        </row>
        <row r="182">
          <cell r="A182" t="str">
            <v>D 建設業</v>
          </cell>
          <cell r="B182" t="str">
            <v>青森県</v>
          </cell>
          <cell r="E182">
            <v>-702</v>
          </cell>
          <cell r="F182">
            <v>-1.3449306460265262</v>
          </cell>
        </row>
        <row r="183">
          <cell r="A183" t="str">
            <v>D 建設業</v>
          </cell>
          <cell r="B183" t="str">
            <v>静岡県</v>
          </cell>
          <cell r="E183">
            <v>-4828</v>
          </cell>
          <cell r="F183">
            <v>-4.238545480084639</v>
          </cell>
        </row>
        <row r="184">
          <cell r="A184" t="str">
            <v>D 建設業</v>
          </cell>
          <cell r="B184" t="str">
            <v>石川県</v>
          </cell>
          <cell r="E184">
            <v>-1604</v>
          </cell>
          <cell r="F184">
            <v>-3.884906025963957</v>
          </cell>
        </row>
        <row r="185">
          <cell r="A185" t="str">
            <v>D 建設業</v>
          </cell>
          <cell r="B185" t="str">
            <v>千葉県</v>
          </cell>
          <cell r="E185">
            <v>-4582</v>
          </cell>
          <cell r="F185">
            <v>-2.967270654975451</v>
          </cell>
        </row>
        <row r="186">
          <cell r="A186" t="str">
            <v>D 建設業</v>
          </cell>
          <cell r="B186" t="str">
            <v>全国</v>
          </cell>
          <cell r="E186">
            <v>-85038</v>
          </cell>
          <cell r="F186">
            <v>-2.1936113950783493</v>
          </cell>
        </row>
        <row r="187">
          <cell r="A187" t="str">
            <v>D 建設業</v>
          </cell>
          <cell r="B187" t="str">
            <v>大阪府</v>
          </cell>
          <cell r="E187">
            <v>-3357</v>
          </cell>
          <cell r="F187">
            <v>-1.3957607457362258</v>
          </cell>
        </row>
        <row r="188">
          <cell r="A188" t="str">
            <v>D 建設業</v>
          </cell>
          <cell r="B188" t="str">
            <v>大分県</v>
          </cell>
          <cell r="E188">
            <v>-1385</v>
          </cell>
          <cell r="F188">
            <v>-3.300369355415228</v>
          </cell>
        </row>
        <row r="189">
          <cell r="A189" t="str">
            <v>D 建設業</v>
          </cell>
          <cell r="B189" t="str">
            <v>長崎県</v>
          </cell>
          <cell r="E189">
            <v>-1645</v>
          </cell>
          <cell r="F189">
            <v>-3.8391523525018556</v>
          </cell>
        </row>
        <row r="190">
          <cell r="A190" t="str">
            <v>D 建設業</v>
          </cell>
          <cell r="B190" t="str">
            <v>長野県</v>
          </cell>
          <cell r="E190">
            <v>-3054</v>
          </cell>
          <cell r="F190">
            <v>-4.275514489710204</v>
          </cell>
        </row>
        <row r="191">
          <cell r="A191" t="str">
            <v>D 建設業</v>
          </cell>
          <cell r="B191" t="str">
            <v>鳥取県</v>
          </cell>
          <cell r="E191">
            <v>-574</v>
          </cell>
          <cell r="F191">
            <v>-3.0808866942193163</v>
          </cell>
        </row>
        <row r="192">
          <cell r="A192" t="str">
            <v>D 建設業</v>
          </cell>
          <cell r="B192" t="str">
            <v>島根県</v>
          </cell>
          <cell r="E192">
            <v>-1553</v>
          </cell>
          <cell r="F192">
            <v>-5.214909335124247</v>
          </cell>
        </row>
        <row r="193">
          <cell r="A193" t="str">
            <v>D 建設業</v>
          </cell>
          <cell r="B193" t="str">
            <v>東京都</v>
          </cell>
          <cell r="E193">
            <v>-2680</v>
          </cell>
          <cell r="F193">
            <v>-0.572364613344206</v>
          </cell>
        </row>
        <row r="194">
          <cell r="A194" t="str">
            <v>D 建設業</v>
          </cell>
          <cell r="B194" t="str">
            <v>徳島県</v>
          </cell>
          <cell r="E194">
            <v>-1151</v>
          </cell>
          <cell r="F194">
            <v>-5.098108694689287</v>
          </cell>
        </row>
        <row r="195">
          <cell r="A195" t="str">
            <v>D 建設業</v>
          </cell>
          <cell r="B195" t="str">
            <v>栃木県</v>
          </cell>
          <cell r="E195">
            <v>-1291</v>
          </cell>
          <cell r="F195">
            <v>-2.1106497073537582</v>
          </cell>
        </row>
        <row r="196">
          <cell r="A196" t="str">
            <v>D 建設業</v>
          </cell>
          <cell r="B196" t="str">
            <v>奈良県</v>
          </cell>
          <cell r="E196">
            <v>-356</v>
          </cell>
          <cell r="F196">
            <v>-1.5795545301268987</v>
          </cell>
        </row>
        <row r="197">
          <cell r="A197" t="str">
            <v>D 建設業</v>
          </cell>
          <cell r="B197" t="str">
            <v>富山県</v>
          </cell>
          <cell r="E197">
            <v>-1242</v>
          </cell>
          <cell r="F197">
            <v>-2.894632577434919</v>
          </cell>
        </row>
        <row r="198">
          <cell r="A198" t="str">
            <v>D 建設業</v>
          </cell>
          <cell r="B198" t="str">
            <v>福井県</v>
          </cell>
          <cell r="E198">
            <v>-794</v>
          </cell>
          <cell r="F198">
            <v>-2.373692077727952</v>
          </cell>
        </row>
        <row r="199">
          <cell r="A199" t="str">
            <v>D 建設業</v>
          </cell>
          <cell r="B199" t="str">
            <v>福岡県</v>
          </cell>
          <cell r="E199">
            <v>-4398</v>
          </cell>
          <cell r="F199">
            <v>-2.7921504891659765</v>
          </cell>
        </row>
        <row r="200">
          <cell r="A200" t="str">
            <v>D 建設業</v>
          </cell>
          <cell r="B200" t="str">
            <v>福島県</v>
          </cell>
          <cell r="E200">
            <v>5684</v>
          </cell>
          <cell r="F200">
            <v>7.936552263397473</v>
          </cell>
        </row>
        <row r="201">
          <cell r="A201" t="str">
            <v>D 建設業</v>
          </cell>
          <cell r="B201" t="str">
            <v>兵庫県</v>
          </cell>
          <cell r="E201">
            <v>-4589</v>
          </cell>
          <cell r="F201">
            <v>-3.815169225908903</v>
          </cell>
        </row>
        <row r="202">
          <cell r="A202" t="str">
            <v>D 建設業</v>
          </cell>
          <cell r="B202" t="str">
            <v>北海道</v>
          </cell>
          <cell r="E202">
            <v>-950</v>
          </cell>
          <cell r="F202">
            <v>-0.5012980982333204</v>
          </cell>
        </row>
        <row r="203">
          <cell r="A203" t="str">
            <v>D 建設業</v>
          </cell>
          <cell r="B203" t="str">
            <v>和歌山県</v>
          </cell>
          <cell r="E203">
            <v>-1692</v>
          </cell>
          <cell r="F203">
            <v>-5.921259842519689</v>
          </cell>
        </row>
        <row r="204">
          <cell r="A204" t="str">
            <v>E 製造業</v>
          </cell>
          <cell r="B204" t="str">
            <v>愛知県</v>
          </cell>
          <cell r="E204">
            <v>11725</v>
          </cell>
          <cell r="F204">
            <v>1.3002870057800493</v>
          </cell>
        </row>
        <row r="205">
          <cell r="A205" t="str">
            <v>E 製造業</v>
          </cell>
          <cell r="B205" t="str">
            <v>愛媛県</v>
          </cell>
          <cell r="E205">
            <v>-4057</v>
          </cell>
          <cell r="F205">
            <v>-4.272820145551819</v>
          </cell>
        </row>
        <row r="206">
          <cell r="A206" t="str">
            <v>E 製造業</v>
          </cell>
          <cell r="B206" t="str">
            <v>茨城県</v>
          </cell>
          <cell r="E206">
            <v>-4777</v>
          </cell>
          <cell r="F206">
            <v>-1.6714719590197262</v>
          </cell>
        </row>
        <row r="207">
          <cell r="A207" t="str">
            <v>E 製造業</v>
          </cell>
          <cell r="B207" t="str">
            <v>岡山県</v>
          </cell>
          <cell r="E207">
            <v>-3771</v>
          </cell>
          <cell r="F207">
            <v>-2.2587465783373517</v>
          </cell>
        </row>
        <row r="208">
          <cell r="A208" t="str">
            <v>E 製造業</v>
          </cell>
          <cell r="B208" t="str">
            <v>沖縄県</v>
          </cell>
          <cell r="E208">
            <v>937</v>
          </cell>
          <cell r="F208">
            <v>2.9526690615743405</v>
          </cell>
        </row>
        <row r="209">
          <cell r="A209" t="str">
            <v>E 製造業</v>
          </cell>
          <cell r="B209" t="str">
            <v>岩手県</v>
          </cell>
          <cell r="E209">
            <v>1998</v>
          </cell>
          <cell r="F209">
            <v>2.2149548251205573</v>
          </cell>
        </row>
        <row r="210">
          <cell r="A210" t="str">
            <v>E 製造業</v>
          </cell>
          <cell r="B210" t="str">
            <v>岐阜県</v>
          </cell>
          <cell r="E210">
            <v>40</v>
          </cell>
          <cell r="F210">
            <v>0.01813080469044337</v>
          </cell>
        </row>
        <row r="211">
          <cell r="A211" t="str">
            <v>E 製造業</v>
          </cell>
          <cell r="B211" t="str">
            <v>宮崎県</v>
          </cell>
          <cell r="E211">
            <v>-1203</v>
          </cell>
          <cell r="F211">
            <v>-1.9448710694365872</v>
          </cell>
        </row>
        <row r="212">
          <cell r="A212" t="str">
            <v>E 製造業</v>
          </cell>
          <cell r="B212" t="str">
            <v>宮城県</v>
          </cell>
          <cell r="E212">
            <v>2147</v>
          </cell>
          <cell r="F212">
            <v>1.8145706558485415</v>
          </cell>
        </row>
        <row r="213">
          <cell r="A213" t="str">
            <v>E 製造業</v>
          </cell>
          <cell r="B213" t="str">
            <v>京都府</v>
          </cell>
          <cell r="E213">
            <v>-1754</v>
          </cell>
          <cell r="F213">
            <v>-0.931596195008467</v>
          </cell>
        </row>
        <row r="214">
          <cell r="A214" t="str">
            <v>E 製造業</v>
          </cell>
          <cell r="B214" t="str">
            <v>熊本県</v>
          </cell>
          <cell r="E214">
            <v>-4890</v>
          </cell>
          <cell r="F214">
            <v>-4.711527344201642</v>
          </cell>
        </row>
        <row r="215">
          <cell r="A215" t="str">
            <v>E 製造業</v>
          </cell>
          <cell r="B215" t="str">
            <v>群馬県</v>
          </cell>
          <cell r="E215">
            <v>2357</v>
          </cell>
          <cell r="F215">
            <v>1.0583364764624577</v>
          </cell>
        </row>
        <row r="216">
          <cell r="A216" t="str">
            <v>E 製造業</v>
          </cell>
          <cell r="B216" t="str">
            <v>広島県</v>
          </cell>
          <cell r="E216">
            <v>-5406</v>
          </cell>
          <cell r="F216">
            <v>-2.2262121449220444</v>
          </cell>
        </row>
        <row r="217">
          <cell r="A217" t="str">
            <v>E 製造業</v>
          </cell>
          <cell r="B217" t="str">
            <v>香川県</v>
          </cell>
          <cell r="E217">
            <v>571</v>
          </cell>
          <cell r="F217">
            <v>0.7274348684629643</v>
          </cell>
        </row>
        <row r="218">
          <cell r="A218" t="str">
            <v>E 製造業</v>
          </cell>
          <cell r="B218" t="str">
            <v>高知県</v>
          </cell>
          <cell r="E218">
            <v>161</v>
          </cell>
          <cell r="F218">
            <v>0.54550382869148</v>
          </cell>
        </row>
        <row r="219">
          <cell r="A219" t="str">
            <v>E 製造業</v>
          </cell>
          <cell r="B219" t="str">
            <v>佐賀県</v>
          </cell>
          <cell r="E219">
            <v>-1522</v>
          </cell>
          <cell r="F219">
            <v>-2.356912784935588</v>
          </cell>
        </row>
        <row r="220">
          <cell r="A220" t="str">
            <v>E 製造業</v>
          </cell>
          <cell r="B220" t="str">
            <v>埼玉県</v>
          </cell>
          <cell r="E220">
            <v>-9722</v>
          </cell>
          <cell r="F220">
            <v>-1.9960948648088106</v>
          </cell>
        </row>
        <row r="221">
          <cell r="A221" t="str">
            <v>E 製造業</v>
          </cell>
          <cell r="B221" t="str">
            <v>三重県</v>
          </cell>
          <cell r="E221">
            <v>-635</v>
          </cell>
          <cell r="F221">
            <v>-0.29984653523786164</v>
          </cell>
        </row>
        <row r="222">
          <cell r="A222" t="str">
            <v>E 製造業</v>
          </cell>
          <cell r="B222" t="str">
            <v>山形県</v>
          </cell>
          <cell r="E222">
            <v>-4109</v>
          </cell>
          <cell r="F222">
            <v>-3.6924210564152276</v>
          </cell>
        </row>
        <row r="223">
          <cell r="A223" t="str">
            <v>E 製造業</v>
          </cell>
          <cell r="B223" t="str">
            <v>山口県</v>
          </cell>
          <cell r="E223">
            <v>-922</v>
          </cell>
          <cell r="F223">
            <v>-0.9050395586705235</v>
          </cell>
        </row>
        <row r="224">
          <cell r="A224" t="str">
            <v>E 製造業</v>
          </cell>
          <cell r="B224" t="str">
            <v>山梨県</v>
          </cell>
          <cell r="E224">
            <v>-1574</v>
          </cell>
          <cell r="F224">
            <v>-1.9620797546777027</v>
          </cell>
        </row>
        <row r="225">
          <cell r="A225" t="str">
            <v>E 製造業</v>
          </cell>
          <cell r="B225" t="str">
            <v>滋賀県</v>
          </cell>
          <cell r="E225">
            <v>3973</v>
          </cell>
          <cell r="F225">
            <v>2.432513515664695</v>
          </cell>
        </row>
        <row r="226">
          <cell r="A226" t="str">
            <v>E 製造業</v>
          </cell>
          <cell r="B226" t="str">
            <v>鹿児島県</v>
          </cell>
          <cell r="E226">
            <v>-2190</v>
          </cell>
          <cell r="F226">
            <v>-2.492942354976776</v>
          </cell>
        </row>
        <row r="227">
          <cell r="A227" t="str">
            <v>E 製造業</v>
          </cell>
          <cell r="B227" t="str">
            <v>秋田県</v>
          </cell>
          <cell r="E227">
            <v>-5566</v>
          </cell>
          <cell r="F227">
            <v>-7.8232392089617235</v>
          </cell>
        </row>
        <row r="228">
          <cell r="A228" t="str">
            <v>E 製造業</v>
          </cell>
          <cell r="B228" t="str">
            <v>新潟県</v>
          </cell>
          <cell r="E228">
            <v>-3666</v>
          </cell>
          <cell r="F228">
            <v>-1.791429869869674</v>
          </cell>
        </row>
        <row r="229">
          <cell r="A229" t="str">
            <v>E 製造業</v>
          </cell>
          <cell r="B229" t="str">
            <v>神奈川県</v>
          </cell>
          <cell r="E229">
            <v>-7805</v>
          </cell>
          <cell r="F229">
            <v>-1.6022910401034665</v>
          </cell>
        </row>
        <row r="230">
          <cell r="A230" t="str">
            <v>E 製造業</v>
          </cell>
          <cell r="B230" t="str">
            <v>青森県</v>
          </cell>
          <cell r="E230">
            <v>-1807</v>
          </cell>
          <cell r="F230">
            <v>-2.8265290161113654</v>
          </cell>
        </row>
        <row r="231">
          <cell r="A231" t="str">
            <v>E 製造業</v>
          </cell>
          <cell r="B231" t="str">
            <v>静岡県</v>
          </cell>
          <cell r="E231">
            <v>-11201</v>
          </cell>
          <cell r="F231">
            <v>-2.4114620336282826</v>
          </cell>
        </row>
        <row r="232">
          <cell r="A232" t="str">
            <v>E 製造業</v>
          </cell>
          <cell r="B232" t="str">
            <v>石川県</v>
          </cell>
          <cell r="E232">
            <v>1673</v>
          </cell>
          <cell r="F232">
            <v>1.5379806764173338</v>
          </cell>
        </row>
        <row r="233">
          <cell r="A233" t="str">
            <v>E 製造業</v>
          </cell>
          <cell r="B233" t="str">
            <v>千葉県</v>
          </cell>
          <cell r="E233">
            <v>-2743</v>
          </cell>
          <cell r="F233">
            <v>-1.1056382309788404</v>
          </cell>
        </row>
        <row r="234">
          <cell r="A234" t="str">
            <v>E 製造業</v>
          </cell>
          <cell r="B234" t="str">
            <v>全国</v>
          </cell>
          <cell r="E234">
            <v>-59592</v>
          </cell>
          <cell r="F234">
            <v>-0.6443968819547621</v>
          </cell>
        </row>
        <row r="235">
          <cell r="A235" t="str">
            <v>E 製造業</v>
          </cell>
          <cell r="B235" t="str">
            <v>大阪府</v>
          </cell>
          <cell r="E235">
            <v>5134</v>
          </cell>
          <cell r="F235">
            <v>0.7922631659354522</v>
          </cell>
        </row>
        <row r="236">
          <cell r="A236" t="str">
            <v>E 製造業</v>
          </cell>
          <cell r="B236" t="str">
            <v>大分県</v>
          </cell>
          <cell r="E236">
            <v>-2212</v>
          </cell>
          <cell r="F236">
            <v>-2.9516946890846043</v>
          </cell>
        </row>
        <row r="237">
          <cell r="A237" t="str">
            <v>E 製造業</v>
          </cell>
          <cell r="B237" t="str">
            <v>長崎県</v>
          </cell>
          <cell r="E237">
            <v>3507</v>
          </cell>
          <cell r="F237">
            <v>4.98826541497759</v>
          </cell>
        </row>
        <row r="238">
          <cell r="A238" t="str">
            <v>E 製造業</v>
          </cell>
          <cell r="B238" t="str">
            <v>長野県</v>
          </cell>
          <cell r="E238">
            <v>-2425</v>
          </cell>
          <cell r="F238">
            <v>-1.1358260617046199</v>
          </cell>
        </row>
        <row r="239">
          <cell r="A239" t="str">
            <v>E 製造業</v>
          </cell>
          <cell r="B239" t="str">
            <v>鳥取県</v>
          </cell>
          <cell r="E239">
            <v>-1300</v>
          </cell>
          <cell r="F239">
            <v>-3.546776525795977</v>
          </cell>
        </row>
        <row r="240">
          <cell r="A240" t="str">
            <v>E 製造業</v>
          </cell>
          <cell r="B240" t="str">
            <v>島根県</v>
          </cell>
          <cell r="E240">
            <v>-1386</v>
          </cell>
          <cell r="F240">
            <v>-3.030899429246219</v>
          </cell>
        </row>
        <row r="241">
          <cell r="A241" t="str">
            <v>E 製造業</v>
          </cell>
          <cell r="B241" t="str">
            <v>東京都</v>
          </cell>
          <cell r="E241">
            <v>6970</v>
          </cell>
          <cell r="F241">
            <v>0.9863803097545514</v>
          </cell>
        </row>
        <row r="242">
          <cell r="A242" t="str">
            <v>E 製造業</v>
          </cell>
          <cell r="B242" t="str">
            <v>徳島県</v>
          </cell>
          <cell r="E242">
            <v>2131</v>
          </cell>
          <cell r="F242">
            <v>3.8568041554304813</v>
          </cell>
        </row>
        <row r="243">
          <cell r="A243" t="str">
            <v>E 製造業</v>
          </cell>
          <cell r="B243" t="str">
            <v>栃木県</v>
          </cell>
          <cell r="E243">
            <v>-4243</v>
          </cell>
          <cell r="F243">
            <v>-1.9930012447450594</v>
          </cell>
        </row>
        <row r="244">
          <cell r="A244" t="str">
            <v>E 製造業</v>
          </cell>
          <cell r="B244" t="str">
            <v>奈良県</v>
          </cell>
          <cell r="E244">
            <v>-958</v>
          </cell>
          <cell r="F244">
            <v>-1.2982261190085893</v>
          </cell>
        </row>
        <row r="245">
          <cell r="A245" t="str">
            <v>E 製造業</v>
          </cell>
          <cell r="B245" t="str">
            <v>富山県</v>
          </cell>
          <cell r="E245">
            <v>-1715</v>
          </cell>
          <cell r="F245">
            <v>-1.3125971053981118</v>
          </cell>
        </row>
        <row r="246">
          <cell r="A246" t="str">
            <v>E 製造業</v>
          </cell>
          <cell r="B246" t="str">
            <v>福井県</v>
          </cell>
          <cell r="E246">
            <v>-1076</v>
          </cell>
          <cell r="F246">
            <v>-1.303578784134146</v>
          </cell>
        </row>
        <row r="247">
          <cell r="A247" t="str">
            <v>E 製造業</v>
          </cell>
          <cell r="B247" t="str">
            <v>福岡県</v>
          </cell>
          <cell r="E247">
            <v>-1857</v>
          </cell>
          <cell r="F247">
            <v>-0.7298122610031754</v>
          </cell>
        </row>
        <row r="248">
          <cell r="A248" t="str">
            <v>E 製造業</v>
          </cell>
          <cell r="B248" t="str">
            <v>福島県</v>
          </cell>
          <cell r="E248">
            <v>-1952</v>
          </cell>
          <cell r="F248">
            <v>-1.1590967121319267</v>
          </cell>
        </row>
        <row r="249">
          <cell r="A249" t="str">
            <v>E 製造業</v>
          </cell>
          <cell r="B249" t="str">
            <v>兵庫県</v>
          </cell>
          <cell r="E249">
            <v>-2271</v>
          </cell>
          <cell r="F249">
            <v>-0.5455515090949348</v>
          </cell>
        </row>
        <row r="250">
          <cell r="A250" t="str">
            <v>E 製造業</v>
          </cell>
          <cell r="B250" t="str">
            <v>北海道</v>
          </cell>
          <cell r="E250">
            <v>423</v>
          </cell>
          <cell r="F250">
            <v>0.2112116960349084</v>
          </cell>
        </row>
        <row r="251">
          <cell r="A251" t="str">
            <v>E 製造業</v>
          </cell>
          <cell r="B251" t="str">
            <v>和歌山県</v>
          </cell>
          <cell r="E251">
            <v>-2624</v>
          </cell>
          <cell r="F251">
            <v>-4.133455152641702</v>
          </cell>
        </row>
        <row r="252">
          <cell r="A252" t="str">
            <v>F 電気・ガス・熱供給・水道業</v>
          </cell>
          <cell r="B252" t="str">
            <v>愛知県</v>
          </cell>
          <cell r="E252">
            <v>-473</v>
          </cell>
          <cell r="F252">
            <v>-3.33521365110704</v>
          </cell>
        </row>
        <row r="253">
          <cell r="A253" t="str">
            <v>F 電気・ガス・熱供給・水道業</v>
          </cell>
          <cell r="B253" t="str">
            <v>愛媛県</v>
          </cell>
          <cell r="E253">
            <v>116</v>
          </cell>
          <cell r="F253">
            <v>5.609284332688588</v>
          </cell>
        </row>
        <row r="254">
          <cell r="A254" t="str">
            <v>F 電気・ガス・熱供給・水道業</v>
          </cell>
          <cell r="B254" t="str">
            <v>茨城県</v>
          </cell>
          <cell r="E254">
            <v>-869</v>
          </cell>
          <cell r="F254">
            <v>-18.616109682947737</v>
          </cell>
        </row>
        <row r="255">
          <cell r="A255" t="str">
            <v>F 電気・ガス・熱供給・水道業</v>
          </cell>
          <cell r="B255" t="str">
            <v>岡山県</v>
          </cell>
          <cell r="E255">
            <v>-126</v>
          </cell>
          <cell r="F255">
            <v>-4.984177215189874</v>
          </cell>
        </row>
        <row r="256">
          <cell r="A256" t="str">
            <v>F 電気・ガス・熱供給・水道業</v>
          </cell>
          <cell r="B256" t="str">
            <v>沖縄県</v>
          </cell>
          <cell r="E256">
            <v>135</v>
          </cell>
          <cell r="F256">
            <v>7.309149972929063</v>
          </cell>
        </row>
        <row r="257">
          <cell r="A257" t="str">
            <v>F 電気・ガス・熱供給・水道業</v>
          </cell>
          <cell r="B257" t="str">
            <v>岩手県</v>
          </cell>
          <cell r="E257">
            <v>-95</v>
          </cell>
          <cell r="F257">
            <v>-5.063965884861403</v>
          </cell>
        </row>
        <row r="258">
          <cell r="A258" t="str">
            <v>F 電気・ガス・熱供給・水道業</v>
          </cell>
          <cell r="B258" t="str">
            <v>岐阜県</v>
          </cell>
          <cell r="E258">
            <v>31</v>
          </cell>
          <cell r="F258">
            <v>1.1684885035808463</v>
          </cell>
        </row>
        <row r="259">
          <cell r="A259" t="str">
            <v>F 電気・ガス・熱供給・水道業</v>
          </cell>
          <cell r="B259" t="str">
            <v>宮崎県</v>
          </cell>
          <cell r="E259">
            <v>116</v>
          </cell>
          <cell r="F259">
            <v>8.117564730580824</v>
          </cell>
        </row>
        <row r="260">
          <cell r="A260" t="str">
            <v>F 電気・ガス・熱供給・水道業</v>
          </cell>
          <cell r="B260" t="str">
            <v>宮城県</v>
          </cell>
          <cell r="E260">
            <v>-85</v>
          </cell>
          <cell r="F260">
            <v>-1.6333589546502623</v>
          </cell>
        </row>
        <row r="261">
          <cell r="A261" t="str">
            <v>F 電気・ガス・熱供給・水道業</v>
          </cell>
          <cell r="B261" t="str">
            <v>京都府</v>
          </cell>
          <cell r="E261">
            <v>189</v>
          </cell>
          <cell r="F261">
            <v>6.92815249266863</v>
          </cell>
        </row>
        <row r="262">
          <cell r="A262" t="str">
            <v>F 電気・ガス・熱供給・水道業</v>
          </cell>
          <cell r="B262" t="str">
            <v>熊本県</v>
          </cell>
          <cell r="E262">
            <v>-43</v>
          </cell>
          <cell r="F262">
            <v>-2.4022346368714977</v>
          </cell>
        </row>
        <row r="263">
          <cell r="A263" t="str">
            <v>F 電気・ガス・熱供給・水道業</v>
          </cell>
          <cell r="B263" t="str">
            <v>群馬県</v>
          </cell>
          <cell r="E263">
            <v>-139</v>
          </cell>
          <cell r="F263">
            <v>-5.368868288914641</v>
          </cell>
        </row>
        <row r="264">
          <cell r="A264" t="str">
            <v>F 電気・ガス・熱供給・水道業</v>
          </cell>
          <cell r="B264" t="str">
            <v>広島県</v>
          </cell>
          <cell r="E264">
            <v>6</v>
          </cell>
          <cell r="F264">
            <v>0.10402219140084412</v>
          </cell>
        </row>
        <row r="265">
          <cell r="A265" t="str">
            <v>F 電気・ガス・熱供給・水道業</v>
          </cell>
          <cell r="B265" t="str">
            <v>香川県</v>
          </cell>
          <cell r="E265">
            <v>87</v>
          </cell>
          <cell r="F265">
            <v>4.054054054054063</v>
          </cell>
        </row>
        <row r="266">
          <cell r="A266" t="str">
            <v>F 電気・ガス・熱供給・水道業</v>
          </cell>
          <cell r="B266" t="str">
            <v>高知県</v>
          </cell>
          <cell r="E266">
            <v>-1</v>
          </cell>
          <cell r="F266">
            <v>-0.0808407437348393</v>
          </cell>
        </row>
        <row r="267">
          <cell r="A267" t="str">
            <v>F 電気・ガス・熱供給・水道業</v>
          </cell>
          <cell r="B267" t="str">
            <v>佐賀県</v>
          </cell>
          <cell r="E267">
            <v>-23</v>
          </cell>
          <cell r="F267">
            <v>-1.4810045074050322</v>
          </cell>
        </row>
        <row r="268">
          <cell r="A268" t="str">
            <v>F 電気・ガス・熱供給・水道業</v>
          </cell>
          <cell r="B268" t="str">
            <v>埼玉県</v>
          </cell>
          <cell r="E268">
            <v>-1278</v>
          </cell>
          <cell r="F268">
            <v>-20.170454545454547</v>
          </cell>
        </row>
        <row r="269">
          <cell r="A269" t="str">
            <v>F 電気・ガス・熱供給・水道業</v>
          </cell>
          <cell r="B269" t="str">
            <v>三重県</v>
          </cell>
          <cell r="E269">
            <v>295</v>
          </cell>
          <cell r="F269">
            <v>10.435090201627162</v>
          </cell>
        </row>
        <row r="270">
          <cell r="A270" t="str">
            <v>F 電気・ガス・熱供給・水道業</v>
          </cell>
          <cell r="B270" t="str">
            <v>山形県</v>
          </cell>
          <cell r="E270">
            <v>103</v>
          </cell>
          <cell r="F270">
            <v>6.636597938144334</v>
          </cell>
        </row>
        <row r="271">
          <cell r="A271" t="str">
            <v>F 電気・ガス・熱供給・水道業</v>
          </cell>
          <cell r="B271" t="str">
            <v>山口県</v>
          </cell>
          <cell r="E271">
            <v>88</v>
          </cell>
          <cell r="F271">
            <v>4.482934284258789</v>
          </cell>
        </row>
        <row r="272">
          <cell r="A272" t="str">
            <v>F 電気・ガス・熱供給・水道業</v>
          </cell>
          <cell r="B272" t="str">
            <v>山梨県</v>
          </cell>
          <cell r="E272">
            <v>-321</v>
          </cell>
          <cell r="F272">
            <v>-19.360675512665864</v>
          </cell>
        </row>
        <row r="273">
          <cell r="A273" t="str">
            <v>F 電気・ガス・熱供給・水道業</v>
          </cell>
          <cell r="B273" t="str">
            <v>滋賀県</v>
          </cell>
          <cell r="E273">
            <v>-33</v>
          </cell>
          <cell r="F273">
            <v>-2.159685863874344</v>
          </cell>
        </row>
        <row r="274">
          <cell r="A274" t="str">
            <v>F 電気・ガス・熱供給・水道業</v>
          </cell>
          <cell r="B274" t="str">
            <v>鹿児島県</v>
          </cell>
          <cell r="E274">
            <v>173</v>
          </cell>
          <cell r="F274">
            <v>6.736760124610598</v>
          </cell>
        </row>
        <row r="275">
          <cell r="A275" t="str">
            <v>F 電気・ガス・熱供給・水道業</v>
          </cell>
          <cell r="B275" t="str">
            <v>秋田県</v>
          </cell>
          <cell r="E275">
            <v>-49</v>
          </cell>
          <cell r="F275">
            <v>-2.932375822860564</v>
          </cell>
        </row>
        <row r="276">
          <cell r="A276" t="str">
            <v>F 電気・ガス・熱供給・水道業</v>
          </cell>
          <cell r="B276" t="str">
            <v>新潟県</v>
          </cell>
          <cell r="E276">
            <v>464</v>
          </cell>
          <cell r="F276">
            <v>9.03954802259888</v>
          </cell>
        </row>
        <row r="277">
          <cell r="A277" t="str">
            <v>F 電気・ガス・熱供給・水道業</v>
          </cell>
          <cell r="B277" t="str">
            <v>神奈川県</v>
          </cell>
          <cell r="E277">
            <v>-760</v>
          </cell>
          <cell r="F277">
            <v>-9.10943305765312</v>
          </cell>
        </row>
        <row r="278">
          <cell r="A278" t="str">
            <v>F 電気・ガス・熱供給・水道業</v>
          </cell>
          <cell r="B278" t="str">
            <v>青森県</v>
          </cell>
          <cell r="E278">
            <v>-207</v>
          </cell>
          <cell r="F278">
            <v>-9.852451213707752</v>
          </cell>
        </row>
        <row r="279">
          <cell r="A279" t="str">
            <v>F 電気・ガス・熱供給・水道業</v>
          </cell>
          <cell r="B279" t="str">
            <v>静岡県</v>
          </cell>
          <cell r="E279">
            <v>-511</v>
          </cell>
          <cell r="F279">
            <v>-8.367447191747175</v>
          </cell>
        </row>
        <row r="280">
          <cell r="A280" t="str">
            <v>F 電気・ガス・熱供給・水道業</v>
          </cell>
          <cell r="B280" t="str">
            <v>石川県</v>
          </cell>
          <cell r="E280">
            <v>140</v>
          </cell>
          <cell r="F280">
            <v>8.14426992437464</v>
          </cell>
        </row>
        <row r="281">
          <cell r="A281" t="str">
            <v>F 電気・ガス・熱供給・水道業</v>
          </cell>
          <cell r="B281" t="str">
            <v>千葉県</v>
          </cell>
          <cell r="E281">
            <v>718</v>
          </cell>
          <cell r="F281">
            <v>10.50321825629024</v>
          </cell>
        </row>
        <row r="282">
          <cell r="A282" t="str">
            <v>F 電気・ガス・熱供給・水道業</v>
          </cell>
          <cell r="B282" t="str">
            <v>全国</v>
          </cell>
          <cell r="E282">
            <v>-4578</v>
          </cell>
          <cell r="F282">
            <v>-2.2727949718507006</v>
          </cell>
        </row>
        <row r="283">
          <cell r="A283" t="str">
            <v>F 電気・ガス・熱供給・水道業</v>
          </cell>
          <cell r="B283" t="str">
            <v>大阪府</v>
          </cell>
          <cell r="E283">
            <v>192</v>
          </cell>
          <cell r="F283">
            <v>1.2788064473158443</v>
          </cell>
        </row>
        <row r="284">
          <cell r="A284" t="str">
            <v>F 電気・ガス・熱供給・水道業</v>
          </cell>
          <cell r="B284" t="str">
            <v>大分県</v>
          </cell>
          <cell r="E284">
            <v>72</v>
          </cell>
          <cell r="F284">
            <v>4.280618311533885</v>
          </cell>
        </row>
        <row r="285">
          <cell r="A285" t="str">
            <v>F 電気・ガス・熱供給・水道業</v>
          </cell>
          <cell r="B285" t="str">
            <v>長崎県</v>
          </cell>
          <cell r="E285">
            <v>-424</v>
          </cell>
          <cell r="F285">
            <v>-21.86694172253739</v>
          </cell>
        </row>
        <row r="286">
          <cell r="A286" t="str">
            <v>F 電気・ガス・熱供給・水道業</v>
          </cell>
          <cell r="B286" t="str">
            <v>長野県</v>
          </cell>
          <cell r="E286">
            <v>175</v>
          </cell>
          <cell r="F286">
            <v>4.7971491228070136</v>
          </cell>
        </row>
        <row r="287">
          <cell r="A287" t="str">
            <v>F 電気・ガス・熱供給・水道業</v>
          </cell>
          <cell r="B287" t="str">
            <v>鳥取県</v>
          </cell>
          <cell r="E287">
            <v>-9</v>
          </cell>
          <cell r="F287">
            <v>-1.264044943820224</v>
          </cell>
        </row>
        <row r="288">
          <cell r="A288" t="str">
            <v>F 電気・ガス・熱供給・水道業</v>
          </cell>
          <cell r="B288" t="str">
            <v>島根県</v>
          </cell>
          <cell r="E288">
            <v>149</v>
          </cell>
          <cell r="F288">
            <v>10.129163834126459</v>
          </cell>
        </row>
        <row r="289">
          <cell r="A289" t="str">
            <v>F 電気・ガス・熱供給・水道業</v>
          </cell>
          <cell r="B289" t="str">
            <v>東京都</v>
          </cell>
          <cell r="E289">
            <v>-3766</v>
          </cell>
          <cell r="F289">
            <v>-12.16683358640519</v>
          </cell>
        </row>
        <row r="290">
          <cell r="A290" t="str">
            <v>F 電気・ガス・熱供給・水道業</v>
          </cell>
          <cell r="B290" t="str">
            <v>徳島県</v>
          </cell>
          <cell r="E290">
            <v>44</v>
          </cell>
          <cell r="F290">
            <v>4.326450344149464</v>
          </cell>
        </row>
        <row r="291">
          <cell r="A291" t="str">
            <v>F 電気・ガス・熱供給・水道業</v>
          </cell>
          <cell r="B291" t="str">
            <v>栃木県</v>
          </cell>
          <cell r="E291">
            <v>-516</v>
          </cell>
          <cell r="F291">
            <v>-18.402282453637667</v>
          </cell>
        </row>
        <row r="292">
          <cell r="A292" t="str">
            <v>F 電気・ガス・熱供給・水道業</v>
          </cell>
          <cell r="B292" t="str">
            <v>奈良県</v>
          </cell>
          <cell r="E292">
            <v>-48</v>
          </cell>
          <cell r="F292">
            <v>-3.168316831683171</v>
          </cell>
        </row>
        <row r="293">
          <cell r="A293" t="str">
            <v>F 電気・ガス・熱供給・水道業</v>
          </cell>
          <cell r="B293" t="str">
            <v>富山県</v>
          </cell>
          <cell r="E293">
            <v>221</v>
          </cell>
          <cell r="F293">
            <v>6.6009557945041735</v>
          </cell>
        </row>
        <row r="294">
          <cell r="A294" t="str">
            <v>F 電気・ガス・熱供給・水道業</v>
          </cell>
          <cell r="B294" t="str">
            <v>福井県</v>
          </cell>
          <cell r="E294">
            <v>62</v>
          </cell>
          <cell r="F294">
            <v>1.6725114647963153</v>
          </cell>
        </row>
        <row r="295">
          <cell r="A295" t="str">
            <v>F 電気・ガス・熱供給・水道業</v>
          </cell>
          <cell r="B295" t="str">
            <v>福岡県</v>
          </cell>
          <cell r="E295">
            <v>432</v>
          </cell>
          <cell r="F295">
            <v>4.800000000000011</v>
          </cell>
        </row>
        <row r="296">
          <cell r="A296" t="str">
            <v>F 電気・ガス・熱供給・水道業</v>
          </cell>
          <cell r="B296" t="str">
            <v>福島県</v>
          </cell>
          <cell r="E296">
            <v>-409</v>
          </cell>
          <cell r="F296">
            <v>-9.240849525530962</v>
          </cell>
        </row>
        <row r="297">
          <cell r="A297" t="str">
            <v>F 電気・ガス・熱供給・水道業</v>
          </cell>
          <cell r="B297" t="str">
            <v>兵庫県</v>
          </cell>
          <cell r="E297">
            <v>853</v>
          </cell>
          <cell r="F297">
            <v>15.819732937685458</v>
          </cell>
        </row>
        <row r="298">
          <cell r="A298" t="str">
            <v>F 電気・ガス・熱供給・水道業</v>
          </cell>
          <cell r="B298" t="str">
            <v>北海道</v>
          </cell>
          <cell r="E298">
            <v>518</v>
          </cell>
          <cell r="F298">
            <v>6.047869235259768</v>
          </cell>
        </row>
        <row r="299">
          <cell r="A299" t="str">
            <v>F 電気・ガス・熱供給・水道業</v>
          </cell>
          <cell r="B299" t="str">
            <v>和歌山県</v>
          </cell>
          <cell r="E299">
            <v>228</v>
          </cell>
          <cell r="F299">
            <v>14.030769230769224</v>
          </cell>
        </row>
        <row r="300">
          <cell r="A300" t="str">
            <v>G 情報通信業</v>
          </cell>
          <cell r="B300" t="str">
            <v>愛知県</v>
          </cell>
          <cell r="E300">
            <v>-3766</v>
          </cell>
          <cell r="F300">
            <v>-4.928351763397245</v>
          </cell>
        </row>
        <row r="301">
          <cell r="A301" t="str">
            <v>G 情報通信業</v>
          </cell>
          <cell r="B301" t="str">
            <v>愛媛県</v>
          </cell>
          <cell r="E301">
            <v>-1927</v>
          </cell>
          <cell r="F301">
            <v>-21.220129941636372</v>
          </cell>
        </row>
        <row r="302">
          <cell r="A302" t="str">
            <v>G 情報通信業</v>
          </cell>
          <cell r="B302" t="str">
            <v>茨城県</v>
          </cell>
          <cell r="E302">
            <v>-3681</v>
          </cell>
          <cell r="F302">
            <v>-20.76844955991875</v>
          </cell>
        </row>
        <row r="303">
          <cell r="A303" t="str">
            <v>G 情報通信業</v>
          </cell>
          <cell r="B303" t="str">
            <v>岡山県</v>
          </cell>
          <cell r="E303">
            <v>-651</v>
          </cell>
          <cell r="F303">
            <v>-5.687576445919973</v>
          </cell>
        </row>
        <row r="304">
          <cell r="A304" t="str">
            <v>G 情報通信業</v>
          </cell>
          <cell r="B304" t="str">
            <v>沖縄県</v>
          </cell>
          <cell r="E304">
            <v>-889</v>
          </cell>
          <cell r="F304">
            <v>-6.640770897139021</v>
          </cell>
        </row>
        <row r="305">
          <cell r="A305" t="str">
            <v>G 情報通信業</v>
          </cell>
          <cell r="B305" t="str">
            <v>岩手県</v>
          </cell>
          <cell r="E305">
            <v>90</v>
          </cell>
          <cell r="F305">
            <v>1.4940239043824732</v>
          </cell>
        </row>
        <row r="306">
          <cell r="A306" t="str">
            <v>G 情報通信業</v>
          </cell>
          <cell r="B306" t="str">
            <v>岐阜県</v>
          </cell>
          <cell r="E306">
            <v>-718</v>
          </cell>
          <cell r="F306">
            <v>-10.11410057754614</v>
          </cell>
        </row>
        <row r="307">
          <cell r="A307" t="str">
            <v>G 情報通信業</v>
          </cell>
          <cell r="B307" t="str">
            <v>宮崎県</v>
          </cell>
          <cell r="E307">
            <v>-1033</v>
          </cell>
          <cell r="F307">
            <v>-15.696702628779818</v>
          </cell>
        </row>
        <row r="308">
          <cell r="A308" t="str">
            <v>G 情報通信業</v>
          </cell>
          <cell r="B308" t="str">
            <v>宮城県</v>
          </cell>
          <cell r="E308">
            <v>-2814</v>
          </cell>
          <cell r="F308">
            <v>-11.760772349228915</v>
          </cell>
        </row>
        <row r="309">
          <cell r="A309" t="str">
            <v>G 情報通信業</v>
          </cell>
          <cell r="B309" t="str">
            <v>京都府</v>
          </cell>
          <cell r="E309">
            <v>-1681</v>
          </cell>
          <cell r="F309">
            <v>-10.343978832071883</v>
          </cell>
        </row>
        <row r="310">
          <cell r="A310" t="str">
            <v>G 情報通信業</v>
          </cell>
          <cell r="B310" t="str">
            <v>熊本県</v>
          </cell>
          <cell r="E310">
            <v>-1976</v>
          </cell>
          <cell r="F310">
            <v>-20.521341780039464</v>
          </cell>
        </row>
        <row r="311">
          <cell r="A311" t="str">
            <v>G 情報通信業</v>
          </cell>
          <cell r="B311" t="str">
            <v>群馬県</v>
          </cell>
          <cell r="E311">
            <v>-1414</v>
          </cell>
          <cell r="F311">
            <v>-14.447736793705928</v>
          </cell>
        </row>
        <row r="312">
          <cell r="A312" t="str">
            <v>G 情報通信業</v>
          </cell>
          <cell r="B312" t="str">
            <v>広島県</v>
          </cell>
          <cell r="E312">
            <v>-2391</v>
          </cell>
          <cell r="F312">
            <v>-10.724858706378399</v>
          </cell>
        </row>
        <row r="313">
          <cell r="A313" t="str">
            <v>G 情報通信業</v>
          </cell>
          <cell r="B313" t="str">
            <v>香川県</v>
          </cell>
          <cell r="E313">
            <v>-735</v>
          </cell>
          <cell r="F313">
            <v>-11.627906976744185</v>
          </cell>
        </row>
        <row r="314">
          <cell r="A314" t="str">
            <v>G 情報通信業</v>
          </cell>
          <cell r="B314" t="str">
            <v>高知県</v>
          </cell>
          <cell r="E314">
            <v>-806</v>
          </cell>
          <cell r="F314">
            <v>-20.064724919093848</v>
          </cell>
        </row>
        <row r="315">
          <cell r="A315" t="str">
            <v>G 情報通信業</v>
          </cell>
          <cell r="B315" t="str">
            <v>佐賀県</v>
          </cell>
          <cell r="E315">
            <v>-486</v>
          </cell>
          <cell r="F315">
            <v>-15.370018975332073</v>
          </cell>
        </row>
        <row r="316">
          <cell r="A316" t="str">
            <v>G 情報通信業</v>
          </cell>
          <cell r="B316" t="str">
            <v>埼玉県</v>
          </cell>
          <cell r="E316">
            <v>-1396</v>
          </cell>
          <cell r="F316">
            <v>-5.667424488470289</v>
          </cell>
        </row>
        <row r="317">
          <cell r="A317" t="str">
            <v>G 情報通信業</v>
          </cell>
          <cell r="B317" t="str">
            <v>三重県</v>
          </cell>
          <cell r="E317">
            <v>-781</v>
          </cell>
          <cell r="F317">
            <v>-12.651871051352671</v>
          </cell>
        </row>
        <row r="318">
          <cell r="A318" t="str">
            <v>G 情報通信業</v>
          </cell>
          <cell r="B318" t="str">
            <v>山形県</v>
          </cell>
          <cell r="E318">
            <v>-180</v>
          </cell>
          <cell r="F318">
            <v>-4.39453125</v>
          </cell>
        </row>
        <row r="319">
          <cell r="A319" t="str">
            <v>G 情報通信業</v>
          </cell>
          <cell r="B319" t="str">
            <v>山口県</v>
          </cell>
          <cell r="E319">
            <v>88</v>
          </cell>
          <cell r="F319">
            <v>1.805128205128213</v>
          </cell>
        </row>
        <row r="320">
          <cell r="A320" t="str">
            <v>G 情報通信業</v>
          </cell>
          <cell r="B320" t="str">
            <v>山梨県</v>
          </cell>
          <cell r="E320">
            <v>-147</v>
          </cell>
          <cell r="F320">
            <v>-3.7243476057765292</v>
          </cell>
        </row>
        <row r="321">
          <cell r="A321" t="str">
            <v>G 情報通信業</v>
          </cell>
          <cell r="B321" t="str">
            <v>滋賀県</v>
          </cell>
          <cell r="E321">
            <v>-554</v>
          </cell>
          <cell r="F321">
            <v>-12.040860682460334</v>
          </cell>
        </row>
        <row r="322">
          <cell r="A322" t="str">
            <v>G 情報通信業</v>
          </cell>
          <cell r="B322" t="str">
            <v>鹿児島県</v>
          </cell>
          <cell r="E322">
            <v>-1409</v>
          </cell>
          <cell r="F322">
            <v>-19.78376860432462</v>
          </cell>
        </row>
        <row r="323">
          <cell r="A323" t="str">
            <v>G 情報通信業</v>
          </cell>
          <cell r="B323" t="str">
            <v>秋田県</v>
          </cell>
          <cell r="E323">
            <v>-596</v>
          </cell>
          <cell r="F323">
            <v>-15.452424163857927</v>
          </cell>
        </row>
        <row r="324">
          <cell r="A324" t="str">
            <v>G 情報通信業</v>
          </cell>
          <cell r="B324" t="str">
            <v>新潟県</v>
          </cell>
          <cell r="E324">
            <v>54</v>
          </cell>
          <cell r="F324">
            <v>0.44716793640277785</v>
          </cell>
        </row>
        <row r="325">
          <cell r="A325" t="str">
            <v>G 情報通信業</v>
          </cell>
          <cell r="B325" t="str">
            <v>神奈川県</v>
          </cell>
          <cell r="E325">
            <v>6923</v>
          </cell>
          <cell r="F325">
            <v>6.108224000564675</v>
          </cell>
        </row>
        <row r="326">
          <cell r="A326" t="str">
            <v>G 情報通信業</v>
          </cell>
          <cell r="B326" t="str">
            <v>青森県</v>
          </cell>
          <cell r="E326">
            <v>-1493</v>
          </cell>
          <cell r="F326">
            <v>-23.84603098546559</v>
          </cell>
        </row>
        <row r="327">
          <cell r="A327" t="str">
            <v>G 情報通信業</v>
          </cell>
          <cell r="B327" t="str">
            <v>静岡県</v>
          </cell>
          <cell r="E327">
            <v>-922</v>
          </cell>
          <cell r="F327">
            <v>-4.456043690493445</v>
          </cell>
        </row>
        <row r="328">
          <cell r="A328" t="str">
            <v>G 情報通信業</v>
          </cell>
          <cell r="B328" t="str">
            <v>石川県</v>
          </cell>
          <cell r="E328">
            <v>-292</v>
          </cell>
          <cell r="F328">
            <v>-2.6155499820852697</v>
          </cell>
        </row>
        <row r="329">
          <cell r="A329" t="str">
            <v>G 情報通信業</v>
          </cell>
          <cell r="B329" t="str">
            <v>千葉県</v>
          </cell>
          <cell r="E329">
            <v>-736</v>
          </cell>
          <cell r="F329">
            <v>-2.594655573574002</v>
          </cell>
        </row>
        <row r="330">
          <cell r="A330" t="str">
            <v>G 情報通信業</v>
          </cell>
          <cell r="B330" t="str">
            <v>全国</v>
          </cell>
          <cell r="E330">
            <v>3369</v>
          </cell>
          <cell r="F330">
            <v>0.2070287775531483</v>
          </cell>
        </row>
        <row r="331">
          <cell r="A331" t="str">
            <v>G 情報通信業</v>
          </cell>
          <cell r="B331" t="str">
            <v>大阪府</v>
          </cell>
          <cell r="E331">
            <v>-3292</v>
          </cell>
          <cell r="F331">
            <v>-2.1829225433832704</v>
          </cell>
        </row>
        <row r="332">
          <cell r="A332" t="str">
            <v>G 情報通信業</v>
          </cell>
          <cell r="B332" t="str">
            <v>大分県</v>
          </cell>
          <cell r="E332">
            <v>-543</v>
          </cell>
          <cell r="F332">
            <v>-8.762304340810061</v>
          </cell>
        </row>
        <row r="333">
          <cell r="A333" t="str">
            <v>G 情報通信業</v>
          </cell>
          <cell r="B333" t="str">
            <v>長崎県</v>
          </cell>
          <cell r="E333">
            <v>-770</v>
          </cell>
          <cell r="F333">
            <v>-13.342574943683942</v>
          </cell>
        </row>
        <row r="334">
          <cell r="A334" t="str">
            <v>G 情報通信業</v>
          </cell>
          <cell r="B334" t="str">
            <v>長野県</v>
          </cell>
          <cell r="E334">
            <v>-1333</v>
          </cell>
          <cell r="F334">
            <v>-10.212994177137602</v>
          </cell>
        </row>
        <row r="335">
          <cell r="A335" t="str">
            <v>G 情報通信業</v>
          </cell>
          <cell r="B335" t="str">
            <v>鳥取県</v>
          </cell>
          <cell r="E335">
            <v>118</v>
          </cell>
          <cell r="F335">
            <v>4.483282674772028</v>
          </cell>
        </row>
        <row r="336">
          <cell r="A336" t="str">
            <v>G 情報通信業</v>
          </cell>
          <cell r="B336" t="str">
            <v>島根県</v>
          </cell>
          <cell r="E336">
            <v>141</v>
          </cell>
          <cell r="F336">
            <v>4.59732637756764</v>
          </cell>
        </row>
        <row r="337">
          <cell r="A337" t="str">
            <v>G 情報通信業</v>
          </cell>
          <cell r="B337" t="str">
            <v>東京都</v>
          </cell>
          <cell r="E337">
            <v>46351</v>
          </cell>
          <cell r="F337">
            <v>5.890636060590282</v>
          </cell>
        </row>
        <row r="338">
          <cell r="A338" t="str">
            <v>G 情報通信業</v>
          </cell>
          <cell r="B338" t="str">
            <v>徳島県</v>
          </cell>
          <cell r="E338">
            <v>-355</v>
          </cell>
          <cell r="F338">
            <v>-9.163655136809496</v>
          </cell>
        </row>
        <row r="339">
          <cell r="A339" t="str">
            <v>G 情報通信業</v>
          </cell>
          <cell r="B339" t="str">
            <v>栃木県</v>
          </cell>
          <cell r="E339">
            <v>-974</v>
          </cell>
          <cell r="F339">
            <v>-11.7011052378664</v>
          </cell>
        </row>
        <row r="340">
          <cell r="A340" t="str">
            <v>G 情報通信業</v>
          </cell>
          <cell r="B340" t="str">
            <v>奈良県</v>
          </cell>
          <cell r="E340">
            <v>-284</v>
          </cell>
          <cell r="F340">
            <v>-11.558811558811556</v>
          </cell>
        </row>
        <row r="341">
          <cell r="A341" t="str">
            <v>G 情報通信業</v>
          </cell>
          <cell r="B341" t="str">
            <v>富山県</v>
          </cell>
          <cell r="E341">
            <v>400</v>
          </cell>
          <cell r="F341">
            <v>5.640157924421871</v>
          </cell>
        </row>
        <row r="342">
          <cell r="A342" t="str">
            <v>G 情報通信業</v>
          </cell>
          <cell r="B342" t="str">
            <v>福井県</v>
          </cell>
          <cell r="E342">
            <v>-56</v>
          </cell>
          <cell r="F342">
            <v>-1.1548772942874876</v>
          </cell>
        </row>
        <row r="343">
          <cell r="A343" t="str">
            <v>G 情報通信業</v>
          </cell>
          <cell r="B343" t="str">
            <v>福岡県</v>
          </cell>
          <cell r="E343">
            <v>-3606</v>
          </cell>
          <cell r="F343">
            <v>-6.268143023518576</v>
          </cell>
        </row>
        <row r="344">
          <cell r="A344" t="str">
            <v>G 情報通信業</v>
          </cell>
          <cell r="B344" t="str">
            <v>福島県</v>
          </cell>
          <cell r="E344">
            <v>-897</v>
          </cell>
          <cell r="F344">
            <v>-11.947256259989345</v>
          </cell>
        </row>
        <row r="345">
          <cell r="A345" t="str">
            <v>G 情報通信業</v>
          </cell>
          <cell r="B345" t="str">
            <v>兵庫県</v>
          </cell>
          <cell r="E345">
            <v>-3898</v>
          </cell>
          <cell r="F345">
            <v>-13.557317751808569</v>
          </cell>
        </row>
        <row r="346">
          <cell r="A346" t="str">
            <v>G 情報通信業</v>
          </cell>
          <cell r="B346" t="str">
            <v>北海道</v>
          </cell>
          <cell r="E346">
            <v>-975</v>
          </cell>
          <cell r="F346">
            <v>-2.3836299628398194</v>
          </cell>
        </row>
        <row r="347">
          <cell r="A347" t="str">
            <v>G 情報通信業</v>
          </cell>
          <cell r="B347" t="str">
            <v>和歌山県</v>
          </cell>
          <cell r="E347">
            <v>-339</v>
          </cell>
          <cell r="F347">
            <v>-10.300820419325433</v>
          </cell>
        </row>
        <row r="348">
          <cell r="A348" t="str">
            <v>H 運輸業，郵便業</v>
          </cell>
          <cell r="B348" t="str">
            <v>愛知県</v>
          </cell>
          <cell r="E348">
            <v>-9269</v>
          </cell>
          <cell r="F348">
            <v>-4.30054145343361</v>
          </cell>
        </row>
        <row r="349">
          <cell r="A349" t="str">
            <v>H 運輸業，郵便業</v>
          </cell>
          <cell r="B349" t="str">
            <v>愛媛県</v>
          </cell>
          <cell r="E349">
            <v>-1380</v>
          </cell>
          <cell r="F349">
            <v>-3.8616521155137633</v>
          </cell>
        </row>
        <row r="350">
          <cell r="A350" t="str">
            <v>H 運輸業，郵便業</v>
          </cell>
          <cell r="B350" t="str">
            <v>茨城県</v>
          </cell>
          <cell r="E350">
            <v>-1886</v>
          </cell>
          <cell r="F350">
            <v>-2.468683325261466</v>
          </cell>
        </row>
        <row r="351">
          <cell r="A351" t="str">
            <v>H 運輸業，郵便業</v>
          </cell>
          <cell r="B351" t="str">
            <v>岡山県</v>
          </cell>
          <cell r="E351">
            <v>1751</v>
          </cell>
          <cell r="F351">
            <v>3.5571356018283353</v>
          </cell>
        </row>
        <row r="352">
          <cell r="A352" t="str">
            <v>H 運輸業，郵便業</v>
          </cell>
          <cell r="B352" t="str">
            <v>沖縄県</v>
          </cell>
          <cell r="E352">
            <v>-3505</v>
          </cell>
          <cell r="F352">
            <v>-11.89869979970804</v>
          </cell>
        </row>
        <row r="353">
          <cell r="A353" t="str">
            <v>H 運輸業，郵便業</v>
          </cell>
          <cell r="B353" t="str">
            <v>岩手県</v>
          </cell>
          <cell r="E353">
            <v>368</v>
          </cell>
          <cell r="F353">
            <v>1.2011619936677818</v>
          </cell>
        </row>
        <row r="354">
          <cell r="A354" t="str">
            <v>H 運輸業，郵便業</v>
          </cell>
          <cell r="B354" t="str">
            <v>岐阜県</v>
          </cell>
          <cell r="E354">
            <v>-2065</v>
          </cell>
          <cell r="F354">
            <v>-5.214514784980167</v>
          </cell>
        </row>
        <row r="355">
          <cell r="A355" t="str">
            <v>H 運輸業，郵便業</v>
          </cell>
          <cell r="B355" t="str">
            <v>宮崎県</v>
          </cell>
          <cell r="E355">
            <v>-1524</v>
          </cell>
          <cell r="F355">
            <v>-6.962083142987666</v>
          </cell>
        </row>
        <row r="356">
          <cell r="A356" t="str">
            <v>H 運輸業，郵便業</v>
          </cell>
          <cell r="B356" t="str">
            <v>宮城県</v>
          </cell>
          <cell r="E356">
            <v>-866</v>
          </cell>
          <cell r="F356">
            <v>-1.386798193639308</v>
          </cell>
        </row>
        <row r="357">
          <cell r="A357" t="str">
            <v>H 運輸業，郵便業</v>
          </cell>
          <cell r="B357" t="str">
            <v>京都府</v>
          </cell>
          <cell r="E357">
            <v>573</v>
          </cell>
          <cell r="F357">
            <v>0.9803921568627345</v>
          </cell>
        </row>
        <row r="358">
          <cell r="A358" t="str">
            <v>H 運輸業，郵便業</v>
          </cell>
          <cell r="B358" t="str">
            <v>熊本県</v>
          </cell>
          <cell r="E358">
            <v>-2997</v>
          </cell>
          <cell r="F358">
            <v>-8.763670390081288</v>
          </cell>
        </row>
        <row r="359">
          <cell r="A359" t="str">
            <v>H 運輸業，郵便業</v>
          </cell>
          <cell r="B359" t="str">
            <v>群馬県</v>
          </cell>
          <cell r="E359">
            <v>-883</v>
          </cell>
          <cell r="F359">
            <v>-1.798407299537672</v>
          </cell>
        </row>
        <row r="360">
          <cell r="A360" t="str">
            <v>H 運輸業，郵便業</v>
          </cell>
          <cell r="B360" t="str">
            <v>広島県</v>
          </cell>
          <cell r="E360">
            <v>-6183</v>
          </cell>
          <cell r="F360">
            <v>-7.1861089480596405</v>
          </cell>
        </row>
        <row r="361">
          <cell r="A361" t="str">
            <v>H 運輸業，郵便業</v>
          </cell>
          <cell r="B361" t="str">
            <v>香川県</v>
          </cell>
          <cell r="E361">
            <v>-909</v>
          </cell>
          <cell r="F361">
            <v>-3.3405608026165936</v>
          </cell>
        </row>
        <row r="362">
          <cell r="A362" t="str">
            <v>H 運輸業，郵便業</v>
          </cell>
          <cell r="B362" t="str">
            <v>高知県</v>
          </cell>
          <cell r="E362">
            <v>-2355</v>
          </cell>
          <cell r="F362">
            <v>-16.50084080717488</v>
          </cell>
        </row>
        <row r="363">
          <cell r="A363" t="str">
            <v>H 運輸業，郵便業</v>
          </cell>
          <cell r="B363" t="str">
            <v>佐賀県</v>
          </cell>
          <cell r="E363">
            <v>653</v>
          </cell>
          <cell r="F363">
            <v>3.2599470820228618</v>
          </cell>
        </row>
        <row r="364">
          <cell r="A364" t="str">
            <v>H 運輸業，郵便業</v>
          </cell>
          <cell r="B364" t="str">
            <v>埼玉県</v>
          </cell>
          <cell r="E364">
            <v>-270</v>
          </cell>
          <cell r="F364">
            <v>-0.1375824220621098</v>
          </cell>
        </row>
        <row r="365">
          <cell r="A365" t="str">
            <v>H 運輸業，郵便業</v>
          </cell>
          <cell r="B365" t="str">
            <v>三重県</v>
          </cell>
          <cell r="E365">
            <v>-4343</v>
          </cell>
          <cell r="F365">
            <v>-8.997493215107</v>
          </cell>
        </row>
        <row r="366">
          <cell r="A366" t="str">
            <v>H 運輸業，郵便業</v>
          </cell>
          <cell r="B366" t="str">
            <v>山形県</v>
          </cell>
          <cell r="E366">
            <v>-1271</v>
          </cell>
          <cell r="F366">
            <v>-6.060172602870367</v>
          </cell>
        </row>
        <row r="367">
          <cell r="A367" t="str">
            <v>H 運輸業，郵便業</v>
          </cell>
          <cell r="B367" t="str">
            <v>山口県</v>
          </cell>
          <cell r="E367">
            <v>-1380</v>
          </cell>
          <cell r="F367">
            <v>-3.731645980368299</v>
          </cell>
        </row>
        <row r="368">
          <cell r="A368" t="str">
            <v>H 運輸業，郵便業</v>
          </cell>
          <cell r="B368" t="str">
            <v>山梨県</v>
          </cell>
          <cell r="E368">
            <v>-1059</v>
          </cell>
          <cell r="F368">
            <v>-6.48221827752954</v>
          </cell>
        </row>
        <row r="369">
          <cell r="A369" t="str">
            <v>H 運輸業，郵便業</v>
          </cell>
          <cell r="B369" t="str">
            <v>滋賀県</v>
          </cell>
          <cell r="E369">
            <v>-631</v>
          </cell>
          <cell r="F369">
            <v>-2.0533012267742663</v>
          </cell>
        </row>
        <row r="370">
          <cell r="A370" t="str">
            <v>H 運輸業，郵便業</v>
          </cell>
          <cell r="B370" t="str">
            <v>鹿児島県</v>
          </cell>
          <cell r="E370">
            <v>-1001</v>
          </cell>
          <cell r="F370">
            <v>-2.905576035528725</v>
          </cell>
        </row>
        <row r="371">
          <cell r="A371" t="str">
            <v>H 運輸業，郵便業</v>
          </cell>
          <cell r="B371" t="str">
            <v>秋田県</v>
          </cell>
          <cell r="E371">
            <v>-1639</v>
          </cell>
          <cell r="F371">
            <v>-7.680412371134011</v>
          </cell>
        </row>
        <row r="372">
          <cell r="A372" t="str">
            <v>H 運輸業，郵便業</v>
          </cell>
          <cell r="B372" t="str">
            <v>新潟県</v>
          </cell>
          <cell r="E372">
            <v>-2894</v>
          </cell>
          <cell r="F372">
            <v>-5.1983977295180495</v>
          </cell>
        </row>
        <row r="373">
          <cell r="A373" t="str">
            <v>H 運輸業，郵便業</v>
          </cell>
          <cell r="B373" t="str">
            <v>神奈川県</v>
          </cell>
          <cell r="E373">
            <v>10556</v>
          </cell>
          <cell r="F373">
            <v>5.067666501841089</v>
          </cell>
        </row>
        <row r="374">
          <cell r="A374" t="str">
            <v>H 運輸業，郵便業</v>
          </cell>
          <cell r="B374" t="str">
            <v>青森県</v>
          </cell>
          <cell r="E374">
            <v>-2436</v>
          </cell>
          <cell r="F374">
            <v>-7.955844410333455</v>
          </cell>
        </row>
        <row r="375">
          <cell r="A375" t="str">
            <v>H 運輸業，郵便業</v>
          </cell>
          <cell r="B375" t="str">
            <v>静岡県</v>
          </cell>
          <cell r="E375">
            <v>-3036</v>
          </cell>
          <cell r="F375">
            <v>-3.088159005604666</v>
          </cell>
        </row>
        <row r="376">
          <cell r="A376" t="str">
            <v>H 運輸業，郵便業</v>
          </cell>
          <cell r="B376" t="str">
            <v>石川県</v>
          </cell>
          <cell r="E376">
            <v>-1530</v>
          </cell>
          <cell r="F376">
            <v>-5.363528009535159</v>
          </cell>
        </row>
        <row r="377">
          <cell r="A377" t="str">
            <v>H 運輸業，郵便業</v>
          </cell>
          <cell r="B377" t="str">
            <v>千葉県</v>
          </cell>
          <cell r="E377">
            <v>8836</v>
          </cell>
          <cell r="F377">
            <v>5.534745624694622</v>
          </cell>
        </row>
        <row r="378">
          <cell r="A378" t="str">
            <v>H 運輸業，郵便業</v>
          </cell>
          <cell r="B378" t="str">
            <v>全国</v>
          </cell>
          <cell r="E378">
            <v>-53398</v>
          </cell>
          <cell r="F378">
            <v>-1.6172968808019732</v>
          </cell>
        </row>
        <row r="379">
          <cell r="A379" t="str">
            <v>H 運輸業，郵便業</v>
          </cell>
          <cell r="B379" t="str">
            <v>大阪府</v>
          </cell>
          <cell r="E379">
            <v>-5118</v>
          </cell>
          <cell r="F379">
            <v>-1.9034867503486765</v>
          </cell>
        </row>
        <row r="380">
          <cell r="A380" t="str">
            <v>H 運輸業，郵便業</v>
          </cell>
          <cell r="B380" t="str">
            <v>大分県</v>
          </cell>
          <cell r="E380">
            <v>-626</v>
          </cell>
          <cell r="F380">
            <v>-2.5560409946510987</v>
          </cell>
        </row>
        <row r="381">
          <cell r="A381" t="str">
            <v>H 運輸業，郵便業</v>
          </cell>
          <cell r="B381" t="str">
            <v>長崎県</v>
          </cell>
          <cell r="E381">
            <v>-2161</v>
          </cell>
          <cell r="F381">
            <v>-7.815834207385436</v>
          </cell>
        </row>
        <row r="382">
          <cell r="A382" t="str">
            <v>H 運輸業，郵便業</v>
          </cell>
          <cell r="B382" t="str">
            <v>長野県</v>
          </cell>
          <cell r="E382">
            <v>-4416</v>
          </cell>
          <cell r="F382">
            <v>-9.780730897009974</v>
          </cell>
        </row>
        <row r="383">
          <cell r="A383" t="str">
            <v>H 運輸業，郵便業</v>
          </cell>
          <cell r="B383" t="str">
            <v>鳥取県</v>
          </cell>
          <cell r="E383">
            <v>-228</v>
          </cell>
          <cell r="F383">
            <v>-1.9349910888568331</v>
          </cell>
        </row>
        <row r="384">
          <cell r="A384" t="str">
            <v>H 運輸業，郵便業</v>
          </cell>
          <cell r="B384" t="str">
            <v>島根県</v>
          </cell>
          <cell r="E384">
            <v>-935</v>
          </cell>
          <cell r="F384">
            <v>-6.942381942381942</v>
          </cell>
        </row>
        <row r="385">
          <cell r="A385" t="str">
            <v>H 運輸業，郵便業</v>
          </cell>
          <cell r="B385" t="str">
            <v>東京都</v>
          </cell>
          <cell r="E385">
            <v>9744</v>
          </cell>
          <cell r="F385">
            <v>2.0841978276772153</v>
          </cell>
        </row>
        <row r="386">
          <cell r="A386" t="str">
            <v>H 運輸業，郵便業</v>
          </cell>
          <cell r="B386" t="str">
            <v>徳島県</v>
          </cell>
          <cell r="E386">
            <v>-758</v>
          </cell>
          <cell r="F386">
            <v>-5.0439180196965765</v>
          </cell>
        </row>
        <row r="387">
          <cell r="A387" t="str">
            <v>H 運輸業，郵便業</v>
          </cell>
          <cell r="B387" t="str">
            <v>栃木県</v>
          </cell>
          <cell r="E387">
            <v>-235</v>
          </cell>
          <cell r="F387">
            <v>-0.5282323323143316</v>
          </cell>
        </row>
        <row r="388">
          <cell r="A388" t="str">
            <v>H 運輸業，郵便業</v>
          </cell>
          <cell r="B388" t="str">
            <v>奈良県</v>
          </cell>
          <cell r="E388">
            <v>-662</v>
          </cell>
          <cell r="F388">
            <v>-3.3301473917199047</v>
          </cell>
        </row>
        <row r="389">
          <cell r="A389" t="str">
            <v>H 運輸業，郵便業</v>
          </cell>
          <cell r="B389" t="str">
            <v>富山県</v>
          </cell>
          <cell r="E389">
            <v>-1527</v>
          </cell>
          <cell r="F389">
            <v>-5.9783885365280724</v>
          </cell>
        </row>
        <row r="390">
          <cell r="A390" t="str">
            <v>H 運輸業，郵便業</v>
          </cell>
          <cell r="B390" t="str">
            <v>福井県</v>
          </cell>
          <cell r="E390">
            <v>-1412</v>
          </cell>
          <cell r="F390">
            <v>-7.564150640167142</v>
          </cell>
        </row>
        <row r="391">
          <cell r="A391" t="str">
            <v>H 運輸業，郵便業</v>
          </cell>
          <cell r="B391" t="str">
            <v>福岡県</v>
          </cell>
          <cell r="E391">
            <v>-6900</v>
          </cell>
          <cell r="F391">
            <v>-4.8729157691791585</v>
          </cell>
        </row>
        <row r="392">
          <cell r="A392" t="str">
            <v>H 運輸業，郵便業</v>
          </cell>
          <cell r="B392" t="str">
            <v>福島県</v>
          </cell>
          <cell r="E392">
            <v>-1267</v>
          </cell>
          <cell r="F392">
            <v>-3.0118620296194223</v>
          </cell>
        </row>
        <row r="393">
          <cell r="A393" t="str">
            <v>H 運輸業，郵便業</v>
          </cell>
          <cell r="B393" t="str">
            <v>兵庫県</v>
          </cell>
          <cell r="E393">
            <v>1062</v>
          </cell>
          <cell r="F393">
            <v>0.8014973358892803</v>
          </cell>
        </row>
        <row r="394">
          <cell r="A394" t="str">
            <v>H 運輸業，郵便業</v>
          </cell>
          <cell r="B394" t="str">
            <v>北海道</v>
          </cell>
          <cell r="E394">
            <v>-6450</v>
          </cell>
          <cell r="F394">
            <v>-4.413123054291674</v>
          </cell>
        </row>
        <row r="395">
          <cell r="A395" t="str">
            <v>H 運輸業，郵便業</v>
          </cell>
          <cell r="B395" t="str">
            <v>和歌山県</v>
          </cell>
          <cell r="E395">
            <v>1066</v>
          </cell>
          <cell r="F395">
            <v>5.276966486807581</v>
          </cell>
        </row>
        <row r="396">
          <cell r="A396" t="str">
            <v>I 卸売業，小売業</v>
          </cell>
          <cell r="B396" t="str">
            <v>愛知県</v>
          </cell>
          <cell r="E396">
            <v>35445</v>
          </cell>
          <cell r="F396">
            <v>4.924188748760102</v>
          </cell>
        </row>
        <row r="397">
          <cell r="A397" t="str">
            <v>I 卸売業，小売業</v>
          </cell>
          <cell r="B397" t="str">
            <v>愛媛県</v>
          </cell>
          <cell r="E397">
            <v>-3077</v>
          </cell>
          <cell r="F397">
            <v>-2.531780968445304</v>
          </cell>
        </row>
        <row r="398">
          <cell r="A398" t="str">
            <v>I 卸売業，小売業</v>
          </cell>
          <cell r="B398" t="str">
            <v>茨城県</v>
          </cell>
          <cell r="E398">
            <v>5680</v>
          </cell>
          <cell r="F398">
            <v>2.457874284923008</v>
          </cell>
        </row>
        <row r="399">
          <cell r="A399" t="str">
            <v>I 卸売業，小売業</v>
          </cell>
          <cell r="B399" t="str">
            <v>岡山県</v>
          </cell>
          <cell r="E399">
            <v>4235</v>
          </cell>
          <cell r="F399">
            <v>2.5628612060879306</v>
          </cell>
        </row>
        <row r="400">
          <cell r="A400" t="str">
            <v>I 卸売業，小売業</v>
          </cell>
          <cell r="B400" t="str">
            <v>沖縄県</v>
          </cell>
          <cell r="E400">
            <v>4114</v>
          </cell>
          <cell r="F400">
            <v>3.6932634300488303</v>
          </cell>
        </row>
        <row r="401">
          <cell r="A401" t="str">
            <v>I 卸売業，小売業</v>
          </cell>
          <cell r="B401" t="str">
            <v>岩手県</v>
          </cell>
          <cell r="E401">
            <v>7226</v>
          </cell>
          <cell r="F401">
            <v>6.779311185957269</v>
          </cell>
        </row>
        <row r="402">
          <cell r="A402" t="str">
            <v>I 卸売業，小売業</v>
          </cell>
          <cell r="B402" t="str">
            <v>岐阜県</v>
          </cell>
          <cell r="E402">
            <v>-2220</v>
          </cell>
          <cell r="F402">
            <v>-1.2438786601970122</v>
          </cell>
        </row>
        <row r="403">
          <cell r="A403" t="str">
            <v>I 卸売業，小売業</v>
          </cell>
          <cell r="B403" t="str">
            <v>宮崎県</v>
          </cell>
          <cell r="E403">
            <v>4</v>
          </cell>
          <cell r="F403">
            <v>0.00414228757831836</v>
          </cell>
        </row>
        <row r="404">
          <cell r="A404" t="str">
            <v>I 卸売業，小売業</v>
          </cell>
          <cell r="B404" t="str">
            <v>宮城県</v>
          </cell>
          <cell r="E404">
            <v>12594</v>
          </cell>
          <cell r="F404">
            <v>5.794287607199379</v>
          </cell>
        </row>
        <row r="405">
          <cell r="A405" t="str">
            <v>I 卸売業，小売業</v>
          </cell>
          <cell r="B405" t="str">
            <v>京都府</v>
          </cell>
          <cell r="E405">
            <v>917</v>
          </cell>
          <cell r="F405">
            <v>0.36816220014050316</v>
          </cell>
        </row>
        <row r="406">
          <cell r="A406" t="str">
            <v>I 卸売業，小売業</v>
          </cell>
          <cell r="B406" t="str">
            <v>熊本県</v>
          </cell>
          <cell r="E406">
            <v>-1975</v>
          </cell>
          <cell r="F406">
            <v>-1.2960167990025582</v>
          </cell>
        </row>
        <row r="407">
          <cell r="A407" t="str">
            <v>I 卸売業，小売業</v>
          </cell>
          <cell r="B407" t="str">
            <v>群馬県</v>
          </cell>
          <cell r="E407">
            <v>-1307</v>
          </cell>
          <cell r="F407">
            <v>-0.7612823559562969</v>
          </cell>
        </row>
        <row r="408">
          <cell r="A408" t="str">
            <v>I 卸売業，小売業</v>
          </cell>
          <cell r="B408" t="str">
            <v>広島県</v>
          </cell>
          <cell r="E408">
            <v>3588</v>
          </cell>
          <cell r="F408">
            <v>1.3145023905039181</v>
          </cell>
        </row>
        <row r="409">
          <cell r="A409" t="str">
            <v>I 卸売業，小売業</v>
          </cell>
          <cell r="B409" t="str">
            <v>香川県</v>
          </cell>
          <cell r="E409">
            <v>3976</v>
          </cell>
          <cell r="F409">
            <v>4.299726400709417</v>
          </cell>
        </row>
        <row r="410">
          <cell r="A410" t="str">
            <v>I 卸売業，小売業</v>
          </cell>
          <cell r="B410" t="str">
            <v>高知県</v>
          </cell>
          <cell r="E410">
            <v>554</v>
          </cell>
          <cell r="F410">
            <v>0.8449243533430888</v>
          </cell>
        </row>
        <row r="411">
          <cell r="A411" t="str">
            <v>I 卸売業，小売業</v>
          </cell>
          <cell r="B411" t="str">
            <v>佐賀県</v>
          </cell>
          <cell r="E411">
            <v>2449</v>
          </cell>
          <cell r="F411">
            <v>3.462413934484161</v>
          </cell>
        </row>
        <row r="412">
          <cell r="A412" t="str">
            <v>I 卸売業，小売業</v>
          </cell>
          <cell r="B412" t="str">
            <v>埼玉県</v>
          </cell>
          <cell r="E412">
            <v>19540</v>
          </cell>
          <cell r="F412">
            <v>3.7323054531007216</v>
          </cell>
        </row>
        <row r="413">
          <cell r="A413" t="str">
            <v>I 卸売業，小売業</v>
          </cell>
          <cell r="B413" t="str">
            <v>三重県</v>
          </cell>
          <cell r="E413">
            <v>729</v>
          </cell>
          <cell r="F413">
            <v>0.4882720928052038</v>
          </cell>
        </row>
        <row r="414">
          <cell r="A414" t="str">
            <v>I 卸売業，小売業</v>
          </cell>
          <cell r="B414" t="str">
            <v>山形県</v>
          </cell>
          <cell r="E414">
            <v>-129</v>
          </cell>
          <cell r="F414">
            <v>-0.1332396868350969</v>
          </cell>
        </row>
        <row r="415">
          <cell r="A415" t="str">
            <v>I 卸売業，小売業</v>
          </cell>
          <cell r="B415" t="str">
            <v>山口県</v>
          </cell>
          <cell r="E415">
            <v>-1455</v>
          </cell>
          <cell r="F415">
            <v>-1.210593315528044</v>
          </cell>
        </row>
        <row r="416">
          <cell r="A416" t="str">
            <v>I 卸売業，小売業</v>
          </cell>
          <cell r="B416" t="str">
            <v>山梨県</v>
          </cell>
          <cell r="E416">
            <v>1281</v>
          </cell>
          <cell r="F416">
            <v>1.8078155209641693</v>
          </cell>
        </row>
        <row r="417">
          <cell r="A417" t="str">
            <v>I 卸売業，小売業</v>
          </cell>
          <cell r="B417" t="str">
            <v>滋賀県</v>
          </cell>
          <cell r="E417">
            <v>2568</v>
          </cell>
          <cell r="F417">
            <v>2.304275651666728</v>
          </cell>
        </row>
        <row r="418">
          <cell r="A418" t="str">
            <v>I 卸売業，小売業</v>
          </cell>
          <cell r="B418" t="str">
            <v>鹿児島県</v>
          </cell>
          <cell r="E418">
            <v>976</v>
          </cell>
          <cell r="F418">
            <v>0.6439693850620216</v>
          </cell>
        </row>
        <row r="419">
          <cell r="A419" t="str">
            <v>I 卸売業，小売業</v>
          </cell>
          <cell r="B419" t="str">
            <v>秋田県</v>
          </cell>
          <cell r="E419">
            <v>626</v>
          </cell>
          <cell r="F419">
            <v>0.7073046720524161</v>
          </cell>
        </row>
        <row r="420">
          <cell r="A420" t="str">
            <v>I 卸売業，小売業</v>
          </cell>
          <cell r="B420" t="str">
            <v>新潟県</v>
          </cell>
          <cell r="E420">
            <v>-244</v>
          </cell>
          <cell r="F420">
            <v>-0.11286368472177344</v>
          </cell>
        </row>
        <row r="421">
          <cell r="A421" t="str">
            <v>I 卸売業，小売業</v>
          </cell>
          <cell r="B421" t="str">
            <v>神奈川県</v>
          </cell>
          <cell r="E421">
            <v>30356</v>
          </cell>
          <cell r="F421">
            <v>4.591206288180018</v>
          </cell>
        </row>
        <row r="422">
          <cell r="A422" t="str">
            <v>I 卸売業，小売業</v>
          </cell>
          <cell r="B422" t="str">
            <v>青森県</v>
          </cell>
          <cell r="E422">
            <v>1026</v>
          </cell>
          <cell r="F422">
            <v>0.8941566081310839</v>
          </cell>
        </row>
        <row r="423">
          <cell r="A423" t="str">
            <v>I 卸売業，小売業</v>
          </cell>
          <cell r="B423" t="str">
            <v>静岡県</v>
          </cell>
          <cell r="E423">
            <v>-129</v>
          </cell>
          <cell r="F423">
            <v>-0.039449058727115016</v>
          </cell>
        </row>
        <row r="424">
          <cell r="A424" t="str">
            <v>I 卸売業，小売業</v>
          </cell>
          <cell r="B424" t="str">
            <v>石川県</v>
          </cell>
          <cell r="E424">
            <v>-1378</v>
          </cell>
          <cell r="F424">
            <v>-1.2312586000464592</v>
          </cell>
        </row>
        <row r="425">
          <cell r="A425" t="str">
            <v>I 卸売業，小売業</v>
          </cell>
          <cell r="B425" t="str">
            <v>千葉県</v>
          </cell>
          <cell r="E425">
            <v>8081</v>
          </cell>
          <cell r="F425">
            <v>1.837217233147669</v>
          </cell>
        </row>
        <row r="426">
          <cell r="A426" t="str">
            <v>I 卸売業，小売業</v>
          </cell>
          <cell r="B426" t="str">
            <v>全国</v>
          </cell>
          <cell r="E426">
            <v>284877</v>
          </cell>
          <cell r="F426">
            <v>2.425214115426016</v>
          </cell>
        </row>
        <row r="427">
          <cell r="A427" t="str">
            <v>I 卸売業，小売業</v>
          </cell>
          <cell r="B427" t="str">
            <v>大阪府</v>
          </cell>
          <cell r="E427">
            <v>30250</v>
          </cell>
          <cell r="F427">
            <v>3.0812481856286524</v>
          </cell>
        </row>
        <row r="428">
          <cell r="A428" t="str">
            <v>I 卸売業，小売業</v>
          </cell>
          <cell r="B428" t="str">
            <v>大分県</v>
          </cell>
          <cell r="E428">
            <v>-2644</v>
          </cell>
          <cell r="F428">
            <v>-2.6109454308455042</v>
          </cell>
        </row>
        <row r="429">
          <cell r="A429" t="str">
            <v>I 卸売業，小売業</v>
          </cell>
          <cell r="B429" t="str">
            <v>長崎県</v>
          </cell>
          <cell r="E429">
            <v>402</v>
          </cell>
          <cell r="F429">
            <v>0.3463755503666306</v>
          </cell>
        </row>
        <row r="430">
          <cell r="A430" t="str">
            <v>I 卸売業，小売業</v>
          </cell>
          <cell r="B430" t="str">
            <v>長野県</v>
          </cell>
          <cell r="E430">
            <v>5242</v>
          </cell>
          <cell r="F430">
            <v>2.9310952186579016</v>
          </cell>
        </row>
        <row r="431">
          <cell r="A431" t="str">
            <v>I 卸売業，小売業</v>
          </cell>
          <cell r="B431" t="str">
            <v>鳥取県</v>
          </cell>
          <cell r="E431">
            <v>243</v>
          </cell>
          <cell r="F431">
            <v>0.49976348641590107</v>
          </cell>
        </row>
        <row r="432">
          <cell r="A432" t="str">
            <v>I 卸売業，小売業</v>
          </cell>
          <cell r="B432" t="str">
            <v>島根県</v>
          </cell>
          <cell r="E432">
            <v>-808</v>
          </cell>
          <cell r="F432">
            <v>-1.361484152526657</v>
          </cell>
        </row>
        <row r="433">
          <cell r="A433" t="str">
            <v>I 卸売業，小売業</v>
          </cell>
          <cell r="B433" t="str">
            <v>東京都</v>
          </cell>
          <cell r="E433">
            <v>75963</v>
          </cell>
          <cell r="F433">
            <v>3.955477124904519</v>
          </cell>
        </row>
        <row r="434">
          <cell r="A434" t="str">
            <v>I 卸売業，小売業</v>
          </cell>
          <cell r="B434" t="str">
            <v>徳島県</v>
          </cell>
          <cell r="E434">
            <v>1517</v>
          </cell>
          <cell r="F434">
            <v>2.4706438005895706</v>
          </cell>
        </row>
        <row r="435">
          <cell r="A435" t="str">
            <v>I 卸売業，小売業</v>
          </cell>
          <cell r="B435" t="str">
            <v>栃木県</v>
          </cell>
          <cell r="E435">
            <v>4104</v>
          </cell>
          <cell r="F435">
            <v>2.5593374658567996</v>
          </cell>
        </row>
        <row r="436">
          <cell r="A436" t="str">
            <v>I 卸売業，小売業</v>
          </cell>
          <cell r="B436" t="str">
            <v>奈良県</v>
          </cell>
          <cell r="E436">
            <v>856</v>
          </cell>
          <cell r="F436">
            <v>0.9166452497215687</v>
          </cell>
        </row>
        <row r="437">
          <cell r="A437" t="str">
            <v>I 卸売業，小売業</v>
          </cell>
          <cell r="B437" t="str">
            <v>富山県</v>
          </cell>
          <cell r="E437">
            <v>551</v>
          </cell>
          <cell r="F437">
            <v>0.5763055779267603</v>
          </cell>
        </row>
        <row r="438">
          <cell r="A438" t="str">
            <v>I 卸売業，小売業</v>
          </cell>
          <cell r="B438" t="str">
            <v>福井県</v>
          </cell>
          <cell r="E438">
            <v>41</v>
          </cell>
          <cell r="F438">
            <v>0.053721877907193516</v>
          </cell>
        </row>
        <row r="439">
          <cell r="A439" t="str">
            <v>I 卸売業，小売業</v>
          </cell>
          <cell r="B439" t="str">
            <v>福岡県</v>
          </cell>
          <cell r="E439">
            <v>16255</v>
          </cell>
          <cell r="F439">
            <v>3.3414393987670366</v>
          </cell>
        </row>
        <row r="440">
          <cell r="A440" t="str">
            <v>I 卸売業，小売業</v>
          </cell>
          <cell r="B440" t="str">
            <v>福島県</v>
          </cell>
          <cell r="E440">
            <v>2317</v>
          </cell>
          <cell r="F440">
            <v>1.5190155572892365</v>
          </cell>
        </row>
        <row r="441">
          <cell r="A441" t="str">
            <v>I 卸売業，小売業</v>
          </cell>
          <cell r="B441" t="str">
            <v>兵庫県</v>
          </cell>
          <cell r="E441">
            <v>9256</v>
          </cell>
          <cell r="F441">
            <v>2.065029694841442</v>
          </cell>
        </row>
        <row r="442">
          <cell r="A442" t="str">
            <v>I 卸売業，小売業</v>
          </cell>
          <cell r="B442" t="str">
            <v>北海道</v>
          </cell>
          <cell r="E442">
            <v>8903</v>
          </cell>
          <cell r="F442">
            <v>1.8741421847239508</v>
          </cell>
        </row>
        <row r="443">
          <cell r="A443" t="str">
            <v>I 卸売業，小売業</v>
          </cell>
          <cell r="B443" t="str">
            <v>和歌山県</v>
          </cell>
          <cell r="E443">
            <v>-1622</v>
          </cell>
          <cell r="F443">
            <v>-1.9135030554703576</v>
          </cell>
        </row>
        <row r="444">
          <cell r="A444" t="str">
            <v>J 金融業，保険業</v>
          </cell>
          <cell r="B444" t="str">
            <v>愛知県</v>
          </cell>
          <cell r="E444">
            <v>-4607</v>
          </cell>
          <cell r="F444">
            <v>-5.627763797610612</v>
          </cell>
        </row>
        <row r="445">
          <cell r="A445" t="str">
            <v>J 金融業，保険業</v>
          </cell>
          <cell r="B445" t="str">
            <v>愛媛県</v>
          </cell>
          <cell r="E445">
            <v>-1136</v>
          </cell>
          <cell r="F445">
            <v>-6.952689883101783</v>
          </cell>
        </row>
        <row r="446">
          <cell r="A446" t="str">
            <v>J 金融業，保険業</v>
          </cell>
          <cell r="B446" t="str">
            <v>茨城県</v>
          </cell>
          <cell r="E446">
            <v>-2048</v>
          </cell>
          <cell r="F446">
            <v>-7.682785009565961</v>
          </cell>
        </row>
        <row r="447">
          <cell r="A447" t="str">
            <v>J 金融業，保険業</v>
          </cell>
          <cell r="B447" t="str">
            <v>岡山県</v>
          </cell>
          <cell r="E447">
            <v>-1271</v>
          </cell>
          <cell r="F447">
            <v>-6.236200382709384</v>
          </cell>
        </row>
        <row r="448">
          <cell r="A448" t="str">
            <v>J 金融業，保険業</v>
          </cell>
          <cell r="B448" t="str">
            <v>沖縄県</v>
          </cell>
          <cell r="E448">
            <v>700</v>
          </cell>
          <cell r="F448">
            <v>5.917659988164672</v>
          </cell>
        </row>
        <row r="449">
          <cell r="A449" t="str">
            <v>J 金融業，保険業</v>
          </cell>
          <cell r="B449" t="str">
            <v>岩手県</v>
          </cell>
          <cell r="E449">
            <v>-1252</v>
          </cell>
          <cell r="F449">
            <v>-9.320330529293528</v>
          </cell>
        </row>
        <row r="450">
          <cell r="A450" t="str">
            <v>J 金融業，保険業</v>
          </cell>
          <cell r="B450" t="str">
            <v>岐阜県</v>
          </cell>
          <cell r="E450">
            <v>-982</v>
          </cell>
          <cell r="F450">
            <v>-4.282599215002179</v>
          </cell>
        </row>
        <row r="451">
          <cell r="A451" t="str">
            <v>J 金融業，保険業</v>
          </cell>
          <cell r="B451" t="str">
            <v>宮崎県</v>
          </cell>
          <cell r="E451">
            <v>-792</v>
          </cell>
          <cell r="F451">
            <v>-7.359226909496371</v>
          </cell>
        </row>
        <row r="452">
          <cell r="A452" t="str">
            <v>J 金融業，保険業</v>
          </cell>
          <cell r="B452" t="str">
            <v>宮城県</v>
          </cell>
          <cell r="E452">
            <v>-1638</v>
          </cell>
          <cell r="F452">
            <v>-5.962217449859864</v>
          </cell>
        </row>
        <row r="453">
          <cell r="A453" t="str">
            <v>J 金融業，保険業</v>
          </cell>
          <cell r="B453" t="str">
            <v>京都府</v>
          </cell>
          <cell r="E453">
            <v>506</v>
          </cell>
          <cell r="F453">
            <v>1.9057662611577655</v>
          </cell>
        </row>
        <row r="454">
          <cell r="A454" t="str">
            <v>J 金融業，保険業</v>
          </cell>
          <cell r="B454" t="str">
            <v>熊本県</v>
          </cell>
          <cell r="E454">
            <v>-426</v>
          </cell>
          <cell r="F454">
            <v>-2.5486090338019807</v>
          </cell>
        </row>
        <row r="455">
          <cell r="A455" t="str">
            <v>J 金融業，保険業</v>
          </cell>
          <cell r="B455" t="str">
            <v>群馬県</v>
          </cell>
          <cell r="E455">
            <v>-2927</v>
          </cell>
          <cell r="F455">
            <v>-12.792832167832174</v>
          </cell>
        </row>
        <row r="456">
          <cell r="A456" t="str">
            <v>J 金融業，保険業</v>
          </cell>
          <cell r="B456" t="str">
            <v>広島県</v>
          </cell>
          <cell r="E456">
            <v>-2337</v>
          </cell>
          <cell r="F456">
            <v>-7.421403620196884</v>
          </cell>
        </row>
        <row r="457">
          <cell r="A457" t="str">
            <v>J 金融業，保険業</v>
          </cell>
          <cell r="B457" t="str">
            <v>香川県</v>
          </cell>
          <cell r="E457">
            <v>-353</v>
          </cell>
          <cell r="F457">
            <v>-2.9394620701140894</v>
          </cell>
        </row>
        <row r="458">
          <cell r="A458" t="str">
            <v>J 金融業，保険業</v>
          </cell>
          <cell r="B458" t="str">
            <v>高知県</v>
          </cell>
          <cell r="E458">
            <v>-1466</v>
          </cell>
          <cell r="F458">
            <v>-16.44973070017953</v>
          </cell>
        </row>
        <row r="459">
          <cell r="A459" t="str">
            <v>J 金融業，保険業</v>
          </cell>
          <cell r="B459" t="str">
            <v>佐賀県</v>
          </cell>
          <cell r="E459">
            <v>-1575</v>
          </cell>
          <cell r="F459">
            <v>-16.598166297818523</v>
          </cell>
        </row>
        <row r="460">
          <cell r="A460" t="str">
            <v>J 金融業，保険業</v>
          </cell>
          <cell r="B460" t="str">
            <v>埼玉県</v>
          </cell>
          <cell r="E460">
            <v>-4668</v>
          </cell>
          <cell r="F460">
            <v>-8.250119297997557</v>
          </cell>
        </row>
        <row r="461">
          <cell r="A461" t="str">
            <v>J 金融業，保険業</v>
          </cell>
          <cell r="B461" t="str">
            <v>三重県</v>
          </cell>
          <cell r="E461">
            <v>-686</v>
          </cell>
          <cell r="F461">
            <v>-3.489495905183375</v>
          </cell>
        </row>
        <row r="462">
          <cell r="A462" t="str">
            <v>J 金融業，保険業</v>
          </cell>
          <cell r="B462" t="str">
            <v>山形県</v>
          </cell>
          <cell r="E462">
            <v>-984</v>
          </cell>
          <cell r="F462">
            <v>-7.283493708364176</v>
          </cell>
        </row>
        <row r="463">
          <cell r="A463" t="str">
            <v>J 金融業，保険業</v>
          </cell>
          <cell r="B463" t="str">
            <v>山口県</v>
          </cell>
          <cell r="E463">
            <v>-1319</v>
          </cell>
          <cell r="F463">
            <v>-9.184597172898819</v>
          </cell>
        </row>
        <row r="464">
          <cell r="A464" t="str">
            <v>J 金融業，保険業</v>
          </cell>
          <cell r="B464" t="str">
            <v>山梨県</v>
          </cell>
          <cell r="E464">
            <v>-1394</v>
          </cell>
          <cell r="F464">
            <v>-14.082230528336197</v>
          </cell>
        </row>
        <row r="465">
          <cell r="A465" t="str">
            <v>J 金融業，保険業</v>
          </cell>
          <cell r="B465" t="str">
            <v>滋賀県</v>
          </cell>
          <cell r="E465">
            <v>-1872</v>
          </cell>
          <cell r="F465">
            <v>-13.13131313131312</v>
          </cell>
        </row>
        <row r="466">
          <cell r="A466" t="str">
            <v>J 金融業，保険業</v>
          </cell>
          <cell r="B466" t="str">
            <v>鹿児島県</v>
          </cell>
          <cell r="E466">
            <v>-1782</v>
          </cell>
          <cell r="F466">
            <v>-10.86585365853658</v>
          </cell>
        </row>
        <row r="467">
          <cell r="A467" t="str">
            <v>J 金融業，保険業</v>
          </cell>
          <cell r="B467" t="str">
            <v>秋田県</v>
          </cell>
          <cell r="E467">
            <v>-1705</v>
          </cell>
          <cell r="F467">
            <v>-14.764461378593694</v>
          </cell>
        </row>
        <row r="468">
          <cell r="A468" t="str">
            <v>J 金融業，保険業</v>
          </cell>
          <cell r="B468" t="str">
            <v>新潟県</v>
          </cell>
          <cell r="E468">
            <v>-1456</v>
          </cell>
          <cell r="F468">
            <v>-5.894975505081177</v>
          </cell>
        </row>
        <row r="469">
          <cell r="A469" t="str">
            <v>J 金融業，保険業</v>
          </cell>
          <cell r="B469" t="str">
            <v>神奈川県</v>
          </cell>
          <cell r="E469">
            <v>-625</v>
          </cell>
          <cell r="F469">
            <v>-0.9088793880696784</v>
          </cell>
        </row>
        <row r="470">
          <cell r="A470" t="str">
            <v>J 金融業，保険業</v>
          </cell>
          <cell r="B470" t="str">
            <v>青森県</v>
          </cell>
          <cell r="E470">
            <v>-1077</v>
          </cell>
          <cell r="F470">
            <v>-7.2987259419897015</v>
          </cell>
        </row>
        <row r="471">
          <cell r="A471" t="str">
            <v>J 金融業，保険業</v>
          </cell>
          <cell r="B471" t="str">
            <v>静岡県</v>
          </cell>
          <cell r="E471">
            <v>326</v>
          </cell>
          <cell r="F471">
            <v>0.876744748944418</v>
          </cell>
        </row>
        <row r="472">
          <cell r="A472" t="str">
            <v>J 金融業，保険業</v>
          </cell>
          <cell r="B472" t="str">
            <v>石川県</v>
          </cell>
          <cell r="E472">
            <v>-1806</v>
          </cell>
          <cell r="F472">
            <v>-12.444873208379263</v>
          </cell>
        </row>
        <row r="473">
          <cell r="A473" t="str">
            <v>J 金融業，保険業</v>
          </cell>
          <cell r="B473" t="str">
            <v>千葉県</v>
          </cell>
          <cell r="E473">
            <v>-2123</v>
          </cell>
          <cell r="F473">
            <v>-4.3597905329089315</v>
          </cell>
        </row>
        <row r="474">
          <cell r="A474" t="str">
            <v>J 金融業，保険業</v>
          </cell>
          <cell r="B474" t="str">
            <v>全国</v>
          </cell>
          <cell r="E474">
            <v>-76545</v>
          </cell>
          <cell r="F474">
            <v>-4.815819821837636</v>
          </cell>
        </row>
        <row r="475">
          <cell r="A475" t="str">
            <v>J 金融業，保険業</v>
          </cell>
          <cell r="B475" t="str">
            <v>大阪府</v>
          </cell>
          <cell r="E475">
            <v>943</v>
          </cell>
          <cell r="F475">
            <v>0.7708152822508083</v>
          </cell>
        </row>
        <row r="476">
          <cell r="A476" t="str">
            <v>J 金融業，保険業</v>
          </cell>
          <cell r="B476" t="str">
            <v>大分県</v>
          </cell>
          <cell r="E476">
            <v>-343</v>
          </cell>
          <cell r="F476">
            <v>-2.841991880023201</v>
          </cell>
        </row>
        <row r="477">
          <cell r="A477" t="str">
            <v>J 金融業，保険業</v>
          </cell>
          <cell r="B477" t="str">
            <v>長崎県</v>
          </cell>
          <cell r="E477">
            <v>41</v>
          </cell>
          <cell r="F477">
            <v>0.26109660574411464</v>
          </cell>
        </row>
        <row r="478">
          <cell r="A478" t="str">
            <v>J 金融業，保険業</v>
          </cell>
          <cell r="B478" t="str">
            <v>長野県</v>
          </cell>
          <cell r="E478">
            <v>-955</v>
          </cell>
          <cell r="F478">
            <v>-4.333030852994554</v>
          </cell>
        </row>
        <row r="479">
          <cell r="A479" t="str">
            <v>J 金融業，保険業</v>
          </cell>
          <cell r="B479" t="str">
            <v>鳥取県</v>
          </cell>
          <cell r="E479">
            <v>-389</v>
          </cell>
          <cell r="F479">
            <v>-6.0086499845536</v>
          </cell>
        </row>
        <row r="480">
          <cell r="A480" t="str">
            <v>J 金融業，保険業</v>
          </cell>
          <cell r="B480" t="str">
            <v>島根県</v>
          </cell>
          <cell r="E480">
            <v>-967</v>
          </cell>
          <cell r="F480">
            <v>-11.644990366088635</v>
          </cell>
        </row>
        <row r="481">
          <cell r="A481" t="str">
            <v>J 金融業，保険業</v>
          </cell>
          <cell r="B481" t="str">
            <v>東京都</v>
          </cell>
          <cell r="E481">
            <v>-10560</v>
          </cell>
          <cell r="F481">
            <v>-2.549585330226833</v>
          </cell>
        </row>
        <row r="482">
          <cell r="A482" t="str">
            <v>J 金融業，保険業</v>
          </cell>
          <cell r="B482" t="str">
            <v>徳島県</v>
          </cell>
          <cell r="E482">
            <v>-1393</v>
          </cell>
          <cell r="F482">
            <v>-14.890432923570287</v>
          </cell>
        </row>
        <row r="483">
          <cell r="A483" t="str">
            <v>J 金融業，保険業</v>
          </cell>
          <cell r="B483" t="str">
            <v>栃木県</v>
          </cell>
          <cell r="E483">
            <v>-895</v>
          </cell>
          <cell r="F483">
            <v>-4.682431725436857</v>
          </cell>
        </row>
        <row r="484">
          <cell r="A484" t="str">
            <v>J 金融業，保険業</v>
          </cell>
          <cell r="B484" t="str">
            <v>奈良県</v>
          </cell>
          <cell r="E484">
            <v>640</v>
          </cell>
          <cell r="F484">
            <v>6.149706928029204</v>
          </cell>
        </row>
        <row r="485">
          <cell r="A485" t="str">
            <v>J 金融業，保険業</v>
          </cell>
          <cell r="B485" t="str">
            <v>富山県</v>
          </cell>
          <cell r="E485">
            <v>-1188</v>
          </cell>
          <cell r="F485">
            <v>-8.61119164975355</v>
          </cell>
        </row>
        <row r="486">
          <cell r="A486" t="str">
            <v>J 金融業，保険業</v>
          </cell>
          <cell r="B486" t="str">
            <v>福井県</v>
          </cell>
          <cell r="E486">
            <v>-1391</v>
          </cell>
          <cell r="F486">
            <v>-13.236273670187458</v>
          </cell>
        </row>
        <row r="487">
          <cell r="A487" t="str">
            <v>J 金融業，保険業</v>
          </cell>
          <cell r="B487" t="str">
            <v>福岡県</v>
          </cell>
          <cell r="E487">
            <v>-6183</v>
          </cell>
          <cell r="F487">
            <v>-9.519337356817331</v>
          </cell>
        </row>
        <row r="488">
          <cell r="A488" t="str">
            <v>J 金融業，保険業</v>
          </cell>
          <cell r="B488" t="str">
            <v>福島県</v>
          </cell>
          <cell r="E488">
            <v>-1958</v>
          </cell>
          <cell r="F488">
            <v>-9.86944906497304</v>
          </cell>
        </row>
        <row r="489">
          <cell r="A489" t="str">
            <v>J 金融業，保険業</v>
          </cell>
          <cell r="B489" t="str">
            <v>兵庫県</v>
          </cell>
          <cell r="E489">
            <v>-1166</v>
          </cell>
          <cell r="F489">
            <v>-2.520263698260024</v>
          </cell>
        </row>
        <row r="490">
          <cell r="A490" t="str">
            <v>J 金融業，保険業</v>
          </cell>
          <cell r="B490" t="str">
            <v>北海道</v>
          </cell>
          <cell r="E490">
            <v>-7291</v>
          </cell>
          <cell r="F490">
            <v>-12.346118025569382</v>
          </cell>
        </row>
        <row r="491">
          <cell r="A491" t="str">
            <v>J 金融業，保険業</v>
          </cell>
          <cell r="B491" t="str">
            <v>和歌山県</v>
          </cell>
          <cell r="E491">
            <v>-715</v>
          </cell>
          <cell r="F491">
            <v>-6.804987151422864</v>
          </cell>
        </row>
        <row r="492">
          <cell r="A492" t="str">
            <v>K 不動産業，物品賃貸業</v>
          </cell>
          <cell r="B492" t="str">
            <v>愛知県</v>
          </cell>
          <cell r="E492">
            <v>577</v>
          </cell>
          <cell r="F492">
            <v>0.7236561567210913</v>
          </cell>
        </row>
        <row r="493">
          <cell r="A493" t="str">
            <v>K 不動産業，物品賃貸業</v>
          </cell>
          <cell r="B493" t="str">
            <v>愛媛県</v>
          </cell>
          <cell r="E493">
            <v>447</v>
          </cell>
          <cell r="F493">
            <v>4.11715943630837</v>
          </cell>
        </row>
        <row r="494">
          <cell r="A494" t="str">
            <v>K 不動産業，物品賃貸業</v>
          </cell>
          <cell r="B494" t="str">
            <v>茨城県</v>
          </cell>
          <cell r="E494">
            <v>796</v>
          </cell>
          <cell r="F494">
            <v>4.183528669785048</v>
          </cell>
        </row>
        <row r="495">
          <cell r="A495" t="str">
            <v>K 不動産業，物品賃貸業</v>
          </cell>
          <cell r="B495" t="str">
            <v>岡山県</v>
          </cell>
          <cell r="E495">
            <v>394</v>
          </cell>
          <cell r="F495">
            <v>2.36182711905046</v>
          </cell>
        </row>
        <row r="496">
          <cell r="A496" t="str">
            <v>K 不動産業，物品賃貸業</v>
          </cell>
          <cell r="B496" t="str">
            <v>沖縄県</v>
          </cell>
          <cell r="E496">
            <v>-220</v>
          </cell>
          <cell r="F496">
            <v>-1.2013979903888128</v>
          </cell>
        </row>
        <row r="497">
          <cell r="A497" t="str">
            <v>K 不動産業，物品賃貸業</v>
          </cell>
          <cell r="B497" t="str">
            <v>岩手県</v>
          </cell>
          <cell r="E497">
            <v>657</v>
          </cell>
          <cell r="F497">
            <v>6.26908396946564</v>
          </cell>
        </row>
        <row r="498">
          <cell r="A498" t="str">
            <v>K 不動産業，物品賃貸業</v>
          </cell>
          <cell r="B498" t="str">
            <v>岐阜県</v>
          </cell>
          <cell r="E498">
            <v>737</v>
          </cell>
          <cell r="F498">
            <v>5.184664087231795</v>
          </cell>
        </row>
        <row r="499">
          <cell r="A499" t="str">
            <v>K 不動産業，物品賃貸業</v>
          </cell>
          <cell r="B499" t="str">
            <v>宮崎県</v>
          </cell>
          <cell r="E499">
            <v>491</v>
          </cell>
          <cell r="F499">
            <v>6.763085399449025</v>
          </cell>
        </row>
        <row r="500">
          <cell r="A500" t="str">
            <v>K 不動産業，物品賃貸業</v>
          </cell>
          <cell r="B500" t="str">
            <v>宮城県</v>
          </cell>
          <cell r="E500">
            <v>-144</v>
          </cell>
          <cell r="F500">
            <v>-0.545165442568333</v>
          </cell>
        </row>
        <row r="501">
          <cell r="A501" t="str">
            <v>K 不動産業，物品賃貸業</v>
          </cell>
          <cell r="B501" t="str">
            <v>京都府</v>
          </cell>
          <cell r="E501">
            <v>-270</v>
          </cell>
          <cell r="F501">
            <v>-0.8503669175773894</v>
          </cell>
        </row>
        <row r="502">
          <cell r="A502" t="str">
            <v>K 不動産業，物品賃貸業</v>
          </cell>
          <cell r="B502" t="str">
            <v>熊本県</v>
          </cell>
          <cell r="E502">
            <v>1054</v>
          </cell>
          <cell r="F502">
            <v>7.419400253414054</v>
          </cell>
        </row>
        <row r="503">
          <cell r="A503" t="str">
            <v>K 不動産業，物品賃貸業</v>
          </cell>
          <cell r="B503" t="str">
            <v>群馬県</v>
          </cell>
          <cell r="E503">
            <v>78</v>
          </cell>
          <cell r="F503">
            <v>0.47033285094066457</v>
          </cell>
        </row>
        <row r="504">
          <cell r="A504" t="str">
            <v>K 不動産業，物品賃貸業</v>
          </cell>
          <cell r="B504" t="str">
            <v>広島県</v>
          </cell>
          <cell r="E504">
            <v>8</v>
          </cell>
          <cell r="F504">
            <v>0.024874074995338447</v>
          </cell>
        </row>
        <row r="505">
          <cell r="A505" t="str">
            <v>K 不動産業，物品賃貸業</v>
          </cell>
          <cell r="B505" t="str">
            <v>香川県</v>
          </cell>
          <cell r="E505">
            <v>622</v>
          </cell>
          <cell r="F505">
            <v>6.4342608875556095</v>
          </cell>
        </row>
        <row r="506">
          <cell r="A506" t="str">
            <v>K 不動産業，物品賃貸業</v>
          </cell>
          <cell r="B506" t="str">
            <v>高知県</v>
          </cell>
          <cell r="E506">
            <v>1152</v>
          </cell>
          <cell r="F506">
            <v>21.785173978819955</v>
          </cell>
        </row>
        <row r="507">
          <cell r="A507" t="str">
            <v>K 不動産業，物品賃貸業</v>
          </cell>
          <cell r="B507" t="str">
            <v>佐賀県</v>
          </cell>
          <cell r="E507">
            <v>-459</v>
          </cell>
          <cell r="F507">
            <v>-7.939802802283353</v>
          </cell>
        </row>
        <row r="508">
          <cell r="A508" t="str">
            <v>K 不動産業，物品賃貸業</v>
          </cell>
          <cell r="B508" t="str">
            <v>埼玉県</v>
          </cell>
          <cell r="E508">
            <v>699</v>
          </cell>
          <cell r="F508">
            <v>1.0597813727125214</v>
          </cell>
        </row>
        <row r="509">
          <cell r="A509" t="str">
            <v>K 不動産業，物品賃貸業</v>
          </cell>
          <cell r="B509" t="str">
            <v>三重県</v>
          </cell>
          <cell r="E509">
            <v>1142</v>
          </cell>
          <cell r="F509">
            <v>8.878177719039115</v>
          </cell>
        </row>
        <row r="510">
          <cell r="A510" t="str">
            <v>K 不動産業，物品賃貸業</v>
          </cell>
          <cell r="B510" t="str">
            <v>山形県</v>
          </cell>
          <cell r="E510">
            <v>-97</v>
          </cell>
          <cell r="F510">
            <v>-1.197383039130969</v>
          </cell>
        </row>
        <row r="511">
          <cell r="A511" t="str">
            <v>K 不動産業，物品賃貸業</v>
          </cell>
          <cell r="B511" t="str">
            <v>山口県</v>
          </cell>
          <cell r="E511">
            <v>201</v>
          </cell>
          <cell r="F511">
            <v>1.952593743928503</v>
          </cell>
        </row>
        <row r="512">
          <cell r="A512" t="str">
            <v>K 不動産業，物品賃貸業</v>
          </cell>
          <cell r="B512" t="str">
            <v>山梨県</v>
          </cell>
          <cell r="E512">
            <v>-253</v>
          </cell>
          <cell r="F512">
            <v>-3.424935697847573</v>
          </cell>
        </row>
        <row r="513">
          <cell r="A513" t="str">
            <v>K 不動産業，物品賃貸業</v>
          </cell>
          <cell r="B513" t="str">
            <v>滋賀県</v>
          </cell>
          <cell r="E513">
            <v>57</v>
          </cell>
          <cell r="F513">
            <v>0.48572645930975966</v>
          </cell>
        </row>
        <row r="514">
          <cell r="A514" t="str">
            <v>K 不動産業，物品賃貸業</v>
          </cell>
          <cell r="B514" t="str">
            <v>鹿児島県</v>
          </cell>
          <cell r="E514">
            <v>-259</v>
          </cell>
          <cell r="F514">
            <v>-2.1932424422051042</v>
          </cell>
        </row>
        <row r="515">
          <cell r="A515" t="str">
            <v>K 不動産業，物品賃貸業</v>
          </cell>
          <cell r="B515" t="str">
            <v>秋田県</v>
          </cell>
          <cell r="E515">
            <v>77</v>
          </cell>
          <cell r="F515">
            <v>1.3079667063020253</v>
          </cell>
        </row>
        <row r="516">
          <cell r="A516" t="str">
            <v>K 不動産業，物品賃貸業</v>
          </cell>
          <cell r="B516" t="str">
            <v>新潟県</v>
          </cell>
          <cell r="E516">
            <v>105</v>
          </cell>
          <cell r="F516">
            <v>0.6537168472170265</v>
          </cell>
        </row>
        <row r="517">
          <cell r="A517" t="str">
            <v>K 不動産業，物品賃貸業</v>
          </cell>
          <cell r="B517" t="str">
            <v>神奈川県</v>
          </cell>
          <cell r="E517">
            <v>-935</v>
          </cell>
          <cell r="F517">
            <v>-0.8489272646383199</v>
          </cell>
        </row>
        <row r="518">
          <cell r="A518" t="str">
            <v>K 不動産業，物品賃貸業</v>
          </cell>
          <cell r="B518" t="str">
            <v>青森県</v>
          </cell>
          <cell r="E518">
            <v>-316</v>
          </cell>
          <cell r="F518">
            <v>-3.4573304157549245</v>
          </cell>
        </row>
        <row r="519">
          <cell r="A519" t="str">
            <v>K 不動産業，物品賃貸業</v>
          </cell>
          <cell r="B519" t="str">
            <v>静岡県</v>
          </cell>
          <cell r="E519">
            <v>-335</v>
          </cell>
          <cell r="F519">
            <v>-0.9610143721850903</v>
          </cell>
        </row>
        <row r="520">
          <cell r="A520" t="str">
            <v>K 不動産業，物品賃貸業</v>
          </cell>
          <cell r="B520" t="str">
            <v>石川県</v>
          </cell>
          <cell r="E520">
            <v>449</v>
          </cell>
          <cell r="F520">
            <v>4.494944438882769</v>
          </cell>
        </row>
        <row r="521">
          <cell r="A521" t="str">
            <v>K 不動産業，物品賃貸業</v>
          </cell>
          <cell r="B521" t="str">
            <v>千葉県</v>
          </cell>
          <cell r="E521">
            <v>1094</v>
          </cell>
          <cell r="F521">
            <v>2.0313428401663742</v>
          </cell>
        </row>
        <row r="522">
          <cell r="A522" t="str">
            <v>K 不動産業，物品賃貸業</v>
          </cell>
          <cell r="B522" t="str">
            <v>全国</v>
          </cell>
          <cell r="E522">
            <v>17885</v>
          </cell>
          <cell r="F522">
            <v>1.213496716061428</v>
          </cell>
        </row>
        <row r="523">
          <cell r="A523" t="str">
            <v>K 不動産業，物品賃貸業</v>
          </cell>
          <cell r="B523" t="str">
            <v>大阪府</v>
          </cell>
          <cell r="E523">
            <v>1061</v>
          </cell>
          <cell r="F523">
            <v>0.6973244037252044</v>
          </cell>
        </row>
        <row r="524">
          <cell r="A524" t="str">
            <v>K 不動産業，物品賃貸業</v>
          </cell>
          <cell r="B524" t="str">
            <v>大分県</v>
          </cell>
          <cell r="E524">
            <v>401</v>
          </cell>
          <cell r="F524">
            <v>4.301652006007288</v>
          </cell>
        </row>
        <row r="525">
          <cell r="A525" t="str">
            <v>K 不動産業，物品賃貸業</v>
          </cell>
          <cell r="B525" t="str">
            <v>長崎県</v>
          </cell>
          <cell r="E525">
            <v>-69</v>
          </cell>
          <cell r="F525">
            <v>-0.663652976820245</v>
          </cell>
        </row>
        <row r="526">
          <cell r="A526" t="str">
            <v>K 不動産業，物品賃貸業</v>
          </cell>
          <cell r="B526" t="str">
            <v>長野県</v>
          </cell>
          <cell r="E526">
            <v>258</v>
          </cell>
          <cell r="F526">
            <v>1.307255776246464</v>
          </cell>
        </row>
        <row r="527">
          <cell r="A527" t="str">
            <v>K 不動産業，物品賃貸業</v>
          </cell>
          <cell r="B527" t="str">
            <v>鳥取県</v>
          </cell>
          <cell r="E527">
            <v>294</v>
          </cell>
          <cell r="F527">
            <v>7.386934673366838</v>
          </cell>
        </row>
        <row r="528">
          <cell r="A528" t="str">
            <v>K 不動産業，物品賃貸業</v>
          </cell>
          <cell r="B528" t="str">
            <v>島根県</v>
          </cell>
          <cell r="E528">
            <v>82</v>
          </cell>
          <cell r="F528">
            <v>1.67723460830436</v>
          </cell>
        </row>
        <row r="529">
          <cell r="A529" t="str">
            <v>K 不動産業，物品賃貸業</v>
          </cell>
          <cell r="B529" t="str">
            <v>東京都</v>
          </cell>
          <cell r="E529">
            <v>1964</v>
          </cell>
          <cell r="F529">
            <v>0.5712806401600972</v>
          </cell>
        </row>
        <row r="530">
          <cell r="A530" t="str">
            <v>K 不動産業，物品賃貸業</v>
          </cell>
          <cell r="B530" t="str">
            <v>徳島県</v>
          </cell>
          <cell r="E530">
            <v>10</v>
          </cell>
          <cell r="F530">
            <v>0.15735641227378494</v>
          </cell>
        </row>
        <row r="531">
          <cell r="A531" t="str">
            <v>K 不動産業，物品賃貸業</v>
          </cell>
          <cell r="B531" t="str">
            <v>栃木県</v>
          </cell>
          <cell r="E531">
            <v>289</v>
          </cell>
          <cell r="F531">
            <v>1.8236890263141277</v>
          </cell>
        </row>
        <row r="532">
          <cell r="A532" t="str">
            <v>K 不動産業，物品賃貸業</v>
          </cell>
          <cell r="B532" t="str">
            <v>奈良県</v>
          </cell>
          <cell r="E532">
            <v>-514</v>
          </cell>
          <cell r="F532">
            <v>-4.6520047063082615</v>
          </cell>
        </row>
        <row r="533">
          <cell r="A533" t="str">
            <v>K 不動産業，物品賃貸業</v>
          </cell>
          <cell r="B533" t="str">
            <v>富山県</v>
          </cell>
          <cell r="E533">
            <v>-104</v>
          </cell>
          <cell r="F533">
            <v>-1.3328207099833378</v>
          </cell>
        </row>
        <row r="534">
          <cell r="A534" t="str">
            <v>K 不動産業，物品賃貸業</v>
          </cell>
          <cell r="B534" t="str">
            <v>福井県</v>
          </cell>
          <cell r="E534">
            <v>-174</v>
          </cell>
          <cell r="F534">
            <v>-3.132877205617575</v>
          </cell>
        </row>
        <row r="535">
          <cell r="A535" t="str">
            <v>K 不動産業，物品賃貸業</v>
          </cell>
          <cell r="B535" t="str">
            <v>福岡県</v>
          </cell>
          <cell r="E535">
            <v>5006</v>
          </cell>
          <cell r="F535">
            <v>8.83843288193647</v>
          </cell>
        </row>
        <row r="536">
          <cell r="A536" t="str">
            <v>K 不動産業，物品賃貸業</v>
          </cell>
          <cell r="B536" t="str">
            <v>福島県</v>
          </cell>
          <cell r="E536">
            <v>617</v>
          </cell>
          <cell r="F536">
            <v>4.397092360319263</v>
          </cell>
        </row>
        <row r="537">
          <cell r="A537" t="str">
            <v>K 不動産業，物品賃貸業</v>
          </cell>
          <cell r="B537" t="str">
            <v>兵庫県</v>
          </cell>
          <cell r="E537">
            <v>-84</v>
          </cell>
          <cell r="F537">
            <v>-0.14601331502373682</v>
          </cell>
        </row>
        <row r="538">
          <cell r="A538" t="str">
            <v>K 不動産業，物品賃貸業</v>
          </cell>
          <cell r="B538" t="str">
            <v>北海道</v>
          </cell>
          <cell r="E538">
            <v>693</v>
          </cell>
          <cell r="F538">
            <v>1.148758412624744</v>
          </cell>
        </row>
        <row r="539">
          <cell r="A539" t="str">
            <v>K 不動産業，物品賃貸業</v>
          </cell>
          <cell r="B539" t="str">
            <v>和歌山県</v>
          </cell>
          <cell r="E539">
            <v>606</v>
          </cell>
          <cell r="F539">
            <v>7.630319818685479</v>
          </cell>
        </row>
        <row r="540">
          <cell r="A540" t="str">
            <v>L 学術研究，専門・技術サービス業</v>
          </cell>
          <cell r="B540" t="str">
            <v>愛知県</v>
          </cell>
          <cell r="E540">
            <v>12525</v>
          </cell>
          <cell r="F540">
            <v>12.742255455516556</v>
          </cell>
        </row>
        <row r="541">
          <cell r="A541" t="str">
            <v>L 学術研究，専門・技術サービス業</v>
          </cell>
          <cell r="B541" t="str">
            <v>愛媛県</v>
          </cell>
          <cell r="E541">
            <v>479</v>
          </cell>
          <cell r="F541">
            <v>3.9764237091150676</v>
          </cell>
        </row>
        <row r="542">
          <cell r="A542" t="str">
            <v>L 学術研究，専門・技術サービス業</v>
          </cell>
          <cell r="B542" t="str">
            <v>茨城県</v>
          </cell>
          <cell r="E542">
            <v>4481</v>
          </cell>
          <cell r="F542">
            <v>8.954478238279833</v>
          </cell>
        </row>
        <row r="543">
          <cell r="A543" t="str">
            <v>L 学術研究，専門・技術サービス業</v>
          </cell>
          <cell r="B543" t="str">
            <v>岡山県</v>
          </cell>
          <cell r="E543">
            <v>102</v>
          </cell>
          <cell r="F543">
            <v>0.5635670479031916</v>
          </cell>
        </row>
        <row r="544">
          <cell r="A544" t="str">
            <v>L 学術研究，専門・技術サービス業</v>
          </cell>
          <cell r="B544" t="str">
            <v>沖縄県</v>
          </cell>
          <cell r="E544">
            <v>1463</v>
          </cell>
          <cell r="F544">
            <v>10.124567474048433</v>
          </cell>
        </row>
        <row r="545">
          <cell r="A545" t="str">
            <v>L 学術研究，専門・技術サービス業</v>
          </cell>
          <cell r="B545" t="str">
            <v>岩手県</v>
          </cell>
          <cell r="E545">
            <v>918</v>
          </cell>
          <cell r="F545">
            <v>9.697866046904707</v>
          </cell>
        </row>
        <row r="546">
          <cell r="A546" t="str">
            <v>L 学術研究，専門・技術サービス業</v>
          </cell>
          <cell r="B546" t="str">
            <v>岐阜県</v>
          </cell>
          <cell r="E546">
            <v>-98</v>
          </cell>
          <cell r="F546">
            <v>-0.5353728489483842</v>
          </cell>
        </row>
        <row r="547">
          <cell r="A547" t="str">
            <v>L 学術研究，専門・技術サービス業</v>
          </cell>
          <cell r="B547" t="str">
            <v>宮崎県</v>
          </cell>
          <cell r="E547">
            <v>274</v>
          </cell>
          <cell r="F547">
            <v>3.2069288389513133</v>
          </cell>
        </row>
        <row r="548">
          <cell r="A548" t="str">
            <v>L 学術研究，専門・技術サービス業</v>
          </cell>
          <cell r="B548" t="str">
            <v>宮城県</v>
          </cell>
          <cell r="E548">
            <v>4946</v>
          </cell>
          <cell r="F548">
            <v>18.901670042419852</v>
          </cell>
        </row>
        <row r="549">
          <cell r="A549" t="str">
            <v>L 学術研究，専門・技術サービス業</v>
          </cell>
          <cell r="B549" t="str">
            <v>京都府</v>
          </cell>
          <cell r="E549">
            <v>1930</v>
          </cell>
          <cell r="F549">
            <v>6.667127262677909</v>
          </cell>
        </row>
        <row r="550">
          <cell r="A550" t="str">
            <v>L 学術研究，専門・技術サービス業</v>
          </cell>
          <cell r="B550" t="str">
            <v>熊本県</v>
          </cell>
          <cell r="E550">
            <v>-352</v>
          </cell>
          <cell r="F550">
            <v>-2.2463305679642644</v>
          </cell>
        </row>
        <row r="551">
          <cell r="A551" t="str">
            <v>L 学術研究，専門・技術サービス業</v>
          </cell>
          <cell r="B551" t="str">
            <v>群馬県</v>
          </cell>
          <cell r="E551">
            <v>1372</v>
          </cell>
          <cell r="F551">
            <v>7.030489367153464</v>
          </cell>
        </row>
        <row r="552">
          <cell r="A552" t="str">
            <v>L 学術研究，専門・技術サービス業</v>
          </cell>
          <cell r="B552" t="str">
            <v>広島県</v>
          </cell>
          <cell r="E552">
            <v>2627</v>
          </cell>
          <cell r="F552">
            <v>7.93943423597679</v>
          </cell>
        </row>
        <row r="553">
          <cell r="A553" t="str">
            <v>L 学術研究，専門・技術サービス業</v>
          </cell>
          <cell r="B553" t="str">
            <v>香川県</v>
          </cell>
          <cell r="E553">
            <v>331</v>
          </cell>
          <cell r="F553">
            <v>3.309999999999988</v>
          </cell>
        </row>
        <row r="554">
          <cell r="A554" t="str">
            <v>L 学術研究，専門・技術サービス業</v>
          </cell>
          <cell r="B554" t="str">
            <v>高知県</v>
          </cell>
          <cell r="E554">
            <v>30</v>
          </cell>
          <cell r="F554">
            <v>0.5737234652897172</v>
          </cell>
        </row>
        <row r="555">
          <cell r="A555" t="str">
            <v>L 学術研究，専門・技術サービス業</v>
          </cell>
          <cell r="B555" t="str">
            <v>佐賀県</v>
          </cell>
          <cell r="E555">
            <v>410</v>
          </cell>
          <cell r="F555">
            <v>7.0313839821643</v>
          </cell>
        </row>
        <row r="556">
          <cell r="A556" t="str">
            <v>L 学術研究，専門・技術サービス業</v>
          </cell>
          <cell r="B556" t="str">
            <v>埼玉県</v>
          </cell>
          <cell r="E556">
            <v>1757</v>
          </cell>
          <cell r="F556">
            <v>3.0752266601323157</v>
          </cell>
        </row>
        <row r="557">
          <cell r="A557" t="str">
            <v>L 学術研究，専門・技術サービス業</v>
          </cell>
          <cell r="B557" t="str">
            <v>三重県</v>
          </cell>
          <cell r="E557">
            <v>1250</v>
          </cell>
          <cell r="F557">
            <v>8.795384182381085</v>
          </cell>
        </row>
        <row r="558">
          <cell r="A558" t="str">
            <v>L 学術研究，専門・技術サービス業</v>
          </cell>
          <cell r="B558" t="str">
            <v>山形県</v>
          </cell>
          <cell r="E558">
            <v>540</v>
          </cell>
          <cell r="F558">
            <v>6.245662734212345</v>
          </cell>
        </row>
        <row r="559">
          <cell r="A559" t="str">
            <v>L 学術研究，専門・技術サービス業</v>
          </cell>
          <cell r="B559" t="str">
            <v>山口県</v>
          </cell>
          <cell r="E559">
            <v>992</v>
          </cell>
          <cell r="F559">
            <v>9.066812905584513</v>
          </cell>
        </row>
        <row r="560">
          <cell r="A560" t="str">
            <v>L 学術研究，専門・技術サービス業</v>
          </cell>
          <cell r="B560" t="str">
            <v>山梨県</v>
          </cell>
          <cell r="E560">
            <v>-178</v>
          </cell>
          <cell r="F560">
            <v>-2.4253985556615305</v>
          </cell>
        </row>
        <row r="561">
          <cell r="A561" t="str">
            <v>L 学術研究，専門・技術サービス業</v>
          </cell>
          <cell r="B561" t="str">
            <v>滋賀県</v>
          </cell>
          <cell r="E561">
            <v>-1014</v>
          </cell>
          <cell r="F561">
            <v>-7.5841436050860125</v>
          </cell>
        </row>
        <row r="562">
          <cell r="A562" t="str">
            <v>L 学術研究，専門・技術サービス業</v>
          </cell>
          <cell r="B562" t="str">
            <v>鹿児島県</v>
          </cell>
          <cell r="E562">
            <v>133</v>
          </cell>
          <cell r="F562">
            <v>0.8886810102899858</v>
          </cell>
        </row>
        <row r="563">
          <cell r="A563" t="str">
            <v>L 学術研究，専門・技術サービス業</v>
          </cell>
          <cell r="B563" t="str">
            <v>秋田県</v>
          </cell>
          <cell r="E563">
            <v>-73</v>
          </cell>
          <cell r="F563">
            <v>-0.9291078019600434</v>
          </cell>
        </row>
        <row r="564">
          <cell r="A564" t="str">
            <v>L 学術研究，専門・技術サービス業</v>
          </cell>
          <cell r="B564" t="str">
            <v>新潟県</v>
          </cell>
          <cell r="E564">
            <v>2</v>
          </cell>
          <cell r="F564">
            <v>0.009211495946942705</v>
          </cell>
        </row>
        <row r="565">
          <cell r="A565" t="str">
            <v>L 学術研究，専門・技術サービス業</v>
          </cell>
          <cell r="B565" t="str">
            <v>神奈川県</v>
          </cell>
          <cell r="E565">
            <v>11853</v>
          </cell>
          <cell r="F565">
            <v>7.769962438298506</v>
          </cell>
        </row>
        <row r="566">
          <cell r="A566" t="str">
            <v>L 学術研究，専門・技術サービス業</v>
          </cell>
          <cell r="B566" t="str">
            <v>青森県</v>
          </cell>
          <cell r="E566">
            <v>106</v>
          </cell>
          <cell r="F566">
            <v>0.9850385651891003</v>
          </cell>
        </row>
        <row r="567">
          <cell r="A567" t="str">
            <v>L 学術研究，専門・技術サービス業</v>
          </cell>
          <cell r="B567" t="str">
            <v>静岡県</v>
          </cell>
          <cell r="E567">
            <v>1378</v>
          </cell>
          <cell r="F567">
            <v>3.069794381697079</v>
          </cell>
        </row>
        <row r="568">
          <cell r="A568" t="str">
            <v>L 学術研究，専門・技術サービス業</v>
          </cell>
          <cell r="B568" t="str">
            <v>石川県</v>
          </cell>
          <cell r="E568">
            <v>-553</v>
          </cell>
          <cell r="F568">
            <v>-4.436421981548335</v>
          </cell>
        </row>
        <row r="569">
          <cell r="A569" t="str">
            <v>L 学術研究，専門・技術サービス業</v>
          </cell>
          <cell r="B569" t="str">
            <v>千葉県</v>
          </cell>
          <cell r="E569">
            <v>2149</v>
          </cell>
          <cell r="F569">
            <v>4.447709915764648</v>
          </cell>
        </row>
        <row r="570">
          <cell r="A570" t="str">
            <v>L 学術研究，専門・技術サービス業</v>
          </cell>
          <cell r="B570" t="str">
            <v>全国</v>
          </cell>
          <cell r="E570">
            <v>122918</v>
          </cell>
          <cell r="F570">
            <v>7.387831396991203</v>
          </cell>
        </row>
        <row r="571">
          <cell r="A571" t="str">
            <v>L 学術研究，専門・技術サービス業</v>
          </cell>
          <cell r="B571" t="str">
            <v>大阪府</v>
          </cell>
          <cell r="E571">
            <v>12958</v>
          </cell>
          <cell r="F571">
            <v>9.596883493923244</v>
          </cell>
        </row>
        <row r="572">
          <cell r="A572" t="str">
            <v>L 学術研究，専門・技術サービス業</v>
          </cell>
          <cell r="B572" t="str">
            <v>大分県</v>
          </cell>
          <cell r="E572">
            <v>-230</v>
          </cell>
          <cell r="F572">
            <v>-2.206870082517753</v>
          </cell>
        </row>
        <row r="573">
          <cell r="A573" t="str">
            <v>L 学術研究，専門・技術サービス業</v>
          </cell>
          <cell r="B573" t="str">
            <v>長崎県</v>
          </cell>
          <cell r="E573">
            <v>255</v>
          </cell>
          <cell r="F573">
            <v>1.9609350968932517</v>
          </cell>
        </row>
        <row r="574">
          <cell r="A574" t="str">
            <v>L 学術研究，専門・技術サービス業</v>
          </cell>
          <cell r="B574" t="str">
            <v>長野県</v>
          </cell>
          <cell r="E574">
            <v>560</v>
          </cell>
          <cell r="F574">
            <v>2.7842688808233476</v>
          </cell>
        </row>
        <row r="575">
          <cell r="A575" t="str">
            <v>L 学術研究，専門・技術サービス業</v>
          </cell>
          <cell r="B575" t="str">
            <v>鳥取県</v>
          </cell>
          <cell r="E575">
            <v>-48</v>
          </cell>
          <cell r="F575">
            <v>-1.0156580617858566</v>
          </cell>
        </row>
        <row r="576">
          <cell r="A576" t="str">
            <v>L 学術研究，専門・技術サービス業</v>
          </cell>
          <cell r="B576" t="str">
            <v>島根県</v>
          </cell>
          <cell r="E576">
            <v>-394</v>
          </cell>
          <cell r="F576">
            <v>-5.593412833617265</v>
          </cell>
        </row>
        <row r="577">
          <cell r="A577" t="str">
            <v>L 学術研究，専門・技術サービス業</v>
          </cell>
          <cell r="B577" t="str">
            <v>東京都</v>
          </cell>
          <cell r="E577">
            <v>44337</v>
          </cell>
          <cell r="F577">
            <v>10.495107159596074</v>
          </cell>
        </row>
        <row r="578">
          <cell r="A578" t="str">
            <v>L 学術研究，専門・技術サービス業</v>
          </cell>
          <cell r="B578" t="str">
            <v>徳島県</v>
          </cell>
          <cell r="E578">
            <v>-166</v>
          </cell>
          <cell r="F578">
            <v>-2.630744849445321</v>
          </cell>
        </row>
        <row r="579">
          <cell r="A579" t="str">
            <v>L 学術研究，専門・技術サービス業</v>
          </cell>
          <cell r="B579" t="str">
            <v>栃木県</v>
          </cell>
          <cell r="E579">
            <v>2347</v>
          </cell>
          <cell r="F579">
            <v>7.292443450161585</v>
          </cell>
        </row>
        <row r="580">
          <cell r="A580" t="str">
            <v>L 学術研究，専門・技術サービス業</v>
          </cell>
          <cell r="B580" t="str">
            <v>奈良県</v>
          </cell>
          <cell r="E580">
            <v>-14</v>
          </cell>
          <cell r="F580">
            <v>-0.184041014854742</v>
          </cell>
        </row>
        <row r="581">
          <cell r="A581" t="str">
            <v>L 学術研究，専門・技術サービス業</v>
          </cell>
          <cell r="B581" t="str">
            <v>富山県</v>
          </cell>
          <cell r="E581">
            <v>-30</v>
          </cell>
          <cell r="F581">
            <v>-0.3034594375885007</v>
          </cell>
        </row>
        <row r="582">
          <cell r="A582" t="str">
            <v>L 学術研究，専門・技術サービス業</v>
          </cell>
          <cell r="B582" t="str">
            <v>福井県</v>
          </cell>
          <cell r="E582">
            <v>266</v>
          </cell>
          <cell r="F582">
            <v>2.8094634558512865</v>
          </cell>
        </row>
        <row r="583">
          <cell r="A583" t="str">
            <v>L 学術研究，専門・技術サービス業</v>
          </cell>
          <cell r="B583" t="str">
            <v>福岡県</v>
          </cell>
          <cell r="E583">
            <v>5936</v>
          </cell>
          <cell r="F583">
            <v>10.817903484472964</v>
          </cell>
        </row>
        <row r="584">
          <cell r="A584" t="str">
            <v>L 学術研究，専門・技術サービス業</v>
          </cell>
          <cell r="B584" t="str">
            <v>福島県</v>
          </cell>
          <cell r="E584">
            <v>1104</v>
          </cell>
          <cell r="F584">
            <v>6.690909090909088</v>
          </cell>
        </row>
        <row r="585">
          <cell r="A585" t="str">
            <v>L 学術研究，専門・技術サービス業</v>
          </cell>
          <cell r="B585" t="str">
            <v>兵庫県</v>
          </cell>
          <cell r="E585">
            <v>4403</v>
          </cell>
          <cell r="F585">
            <v>7.916644191524185</v>
          </cell>
        </row>
        <row r="586">
          <cell r="A586" t="str">
            <v>L 学術研究，専門・技術サービス業</v>
          </cell>
          <cell r="B586" t="str">
            <v>北海道</v>
          </cell>
          <cell r="E586">
            <v>1704</v>
          </cell>
          <cell r="F586">
            <v>3.251101825882884</v>
          </cell>
        </row>
        <row r="587">
          <cell r="A587" t="str">
            <v>L 学術研究，専門・技術サービス業</v>
          </cell>
          <cell r="B587" t="str">
            <v>和歌山県</v>
          </cell>
          <cell r="E587">
            <v>150</v>
          </cell>
          <cell r="F587">
            <v>2.0564847820126175</v>
          </cell>
        </row>
        <row r="588">
          <cell r="A588" t="str">
            <v>M 宿泊業，飲食サービス業</v>
          </cell>
          <cell r="B588" t="str">
            <v>愛知県</v>
          </cell>
          <cell r="E588">
            <v>-398</v>
          </cell>
          <cell r="F588">
            <v>-0.11470302579664349</v>
          </cell>
        </row>
        <row r="589">
          <cell r="A589" t="str">
            <v>M 宿泊業，飲食サービス業</v>
          </cell>
          <cell r="B589" t="str">
            <v>愛媛県</v>
          </cell>
          <cell r="E589">
            <v>-432</v>
          </cell>
          <cell r="F589">
            <v>-0.834766477942452</v>
          </cell>
        </row>
        <row r="590">
          <cell r="A590" t="str">
            <v>M 宿泊業，飲食サービス業</v>
          </cell>
          <cell r="B590" t="str">
            <v>茨城県</v>
          </cell>
          <cell r="E590">
            <v>1433</v>
          </cell>
          <cell r="F590">
            <v>1.4479720307984536</v>
          </cell>
        </row>
        <row r="591">
          <cell r="A591" t="str">
            <v>M 宿泊業，飲食サービス業</v>
          </cell>
          <cell r="B591" t="str">
            <v>岡山県</v>
          </cell>
          <cell r="E591">
            <v>2763</v>
          </cell>
          <cell r="F591">
            <v>4.208874739135069</v>
          </cell>
        </row>
        <row r="592">
          <cell r="A592" t="str">
            <v>M 宿泊業，飲食サービス業</v>
          </cell>
          <cell r="B592" t="str">
            <v>沖縄県</v>
          </cell>
          <cell r="E592">
            <v>3572</v>
          </cell>
          <cell r="F592">
            <v>5.059346760715002</v>
          </cell>
        </row>
        <row r="593">
          <cell r="A593" t="str">
            <v>M 宿泊業，飲食サービス業</v>
          </cell>
          <cell r="B593" t="str">
            <v>岩手県</v>
          </cell>
          <cell r="E593">
            <v>1542</v>
          </cell>
          <cell r="F593">
            <v>3.6958918556157414</v>
          </cell>
        </row>
        <row r="594">
          <cell r="A594" t="str">
            <v>M 宿泊業，飲食サービス業</v>
          </cell>
          <cell r="B594" t="str">
            <v>岐阜県</v>
          </cell>
          <cell r="E594">
            <v>-1594</v>
          </cell>
          <cell r="F594">
            <v>-1.8314681618677753</v>
          </cell>
        </row>
        <row r="595">
          <cell r="A595" t="str">
            <v>M 宿泊業，飲食サービス業</v>
          </cell>
          <cell r="B595" t="str">
            <v>宮崎県</v>
          </cell>
          <cell r="E595">
            <v>-1414</v>
          </cell>
          <cell r="F595">
            <v>-3.15625</v>
          </cell>
        </row>
        <row r="596">
          <cell r="A596" t="str">
            <v>M 宿泊業，飲食サービス業</v>
          </cell>
          <cell r="B596" t="str">
            <v>宮城県</v>
          </cell>
          <cell r="E596">
            <v>6489</v>
          </cell>
          <cell r="F596">
            <v>7.812518811928854</v>
          </cell>
        </row>
        <row r="597">
          <cell r="A597" t="str">
            <v>M 宿泊業，飲食サービス業</v>
          </cell>
          <cell r="B597" t="str">
            <v>京都府</v>
          </cell>
          <cell r="E597">
            <v>-564</v>
          </cell>
          <cell r="F597">
            <v>-0.4324390636620876</v>
          </cell>
        </row>
        <row r="598">
          <cell r="A598" t="str">
            <v>M 宿泊業，飲食サービス業</v>
          </cell>
          <cell r="B598" t="str">
            <v>熊本県</v>
          </cell>
          <cell r="E598">
            <v>1532</v>
          </cell>
          <cell r="F598">
            <v>2.251087339837781</v>
          </cell>
        </row>
        <row r="599">
          <cell r="A599" t="str">
            <v>M 宿泊業，飲食サービス業</v>
          </cell>
          <cell r="B599" t="str">
            <v>群馬県</v>
          </cell>
          <cell r="E599">
            <v>1317</v>
          </cell>
          <cell r="F599">
            <v>1.7474027783306099</v>
          </cell>
        </row>
        <row r="600">
          <cell r="A600" t="str">
            <v>M 宿泊業，飲食サービス業</v>
          </cell>
          <cell r="B600" t="str">
            <v>広島県</v>
          </cell>
          <cell r="E600">
            <v>1491</v>
          </cell>
          <cell r="F600">
            <v>1.3617060139732473</v>
          </cell>
        </row>
        <row r="601">
          <cell r="A601" t="str">
            <v>M 宿泊業，飲食サービス業</v>
          </cell>
          <cell r="B601" t="str">
            <v>香川県</v>
          </cell>
          <cell r="E601">
            <v>1063</v>
          </cell>
          <cell r="F601">
            <v>2.873671974263999</v>
          </cell>
        </row>
        <row r="602">
          <cell r="A602" t="str">
            <v>M 宿泊業，飲食サービス業</v>
          </cell>
          <cell r="B602" t="str">
            <v>高知県</v>
          </cell>
          <cell r="E602">
            <v>-232</v>
          </cell>
          <cell r="F602">
            <v>-0.7603565810173052</v>
          </cell>
        </row>
        <row r="603">
          <cell r="A603" t="str">
            <v>M 宿泊業，飲食サービス業</v>
          </cell>
          <cell r="B603" t="str">
            <v>佐賀県</v>
          </cell>
          <cell r="E603">
            <v>-913</v>
          </cell>
          <cell r="F603">
            <v>-2.8563383806782525</v>
          </cell>
        </row>
        <row r="604">
          <cell r="A604" t="str">
            <v>M 宿泊業，飲食サービス業</v>
          </cell>
          <cell r="B604" t="str">
            <v>埼玉県</v>
          </cell>
          <cell r="E604">
            <v>1726</v>
          </cell>
          <cell r="F604">
            <v>0.7474741350563647</v>
          </cell>
        </row>
        <row r="605">
          <cell r="A605" t="str">
            <v>M 宿泊業，飲食サービス業</v>
          </cell>
          <cell r="B605" t="str">
            <v>三重県</v>
          </cell>
          <cell r="E605">
            <v>1757</v>
          </cell>
          <cell r="F605">
            <v>2.4014870904692316</v>
          </cell>
        </row>
        <row r="606">
          <cell r="A606" t="str">
            <v>M 宿泊業，飲食サービス業</v>
          </cell>
          <cell r="B606" t="str">
            <v>山形県</v>
          </cell>
          <cell r="E606">
            <v>-549</v>
          </cell>
          <cell r="F606">
            <v>-1.326631708672636</v>
          </cell>
        </row>
        <row r="607">
          <cell r="A607" t="str">
            <v>M 宿泊業，飲食サービス業</v>
          </cell>
          <cell r="B607" t="str">
            <v>山口県</v>
          </cell>
          <cell r="E607">
            <v>1439</v>
          </cell>
          <cell r="F607">
            <v>2.788543523757852</v>
          </cell>
        </row>
        <row r="608">
          <cell r="A608" t="str">
            <v>M 宿泊業，飲食サービス業</v>
          </cell>
          <cell r="B608" t="str">
            <v>山梨県</v>
          </cell>
          <cell r="E608">
            <v>-1442</v>
          </cell>
          <cell r="F608">
            <v>-3.317077659182928</v>
          </cell>
        </row>
        <row r="609">
          <cell r="A609" t="str">
            <v>M 宿泊業，飲食サービス業</v>
          </cell>
          <cell r="B609" t="str">
            <v>滋賀県</v>
          </cell>
          <cell r="E609">
            <v>-40</v>
          </cell>
          <cell r="F609">
            <v>-0.07629219912263352</v>
          </cell>
        </row>
        <row r="610">
          <cell r="A610" t="str">
            <v>M 宿泊業，飲食サービス業</v>
          </cell>
          <cell r="B610" t="str">
            <v>鹿児島県</v>
          </cell>
          <cell r="E610">
            <v>-1798</v>
          </cell>
          <cell r="F610">
            <v>-2.7184759600846604</v>
          </cell>
        </row>
        <row r="611">
          <cell r="A611" t="str">
            <v>M 宿泊業，飲食サービス業</v>
          </cell>
          <cell r="B611" t="str">
            <v>秋田県</v>
          </cell>
          <cell r="E611">
            <v>-350</v>
          </cell>
          <cell r="F611">
            <v>-0.9887005649717509</v>
          </cell>
        </row>
        <row r="612">
          <cell r="A612" t="str">
            <v>M 宿泊業，飲食サービス業</v>
          </cell>
          <cell r="B612" t="str">
            <v>新潟県</v>
          </cell>
          <cell r="E612">
            <v>-1656</v>
          </cell>
          <cell r="F612">
            <v>-1.8440363907664619</v>
          </cell>
        </row>
        <row r="613">
          <cell r="A613" t="str">
            <v>M 宿泊業，飲食サービス業</v>
          </cell>
          <cell r="B613" t="str">
            <v>神奈川県</v>
          </cell>
          <cell r="E613">
            <v>15028</v>
          </cell>
          <cell r="F613">
            <v>4.279993848292051</v>
          </cell>
        </row>
        <row r="614">
          <cell r="A614" t="str">
            <v>M 宿泊業，飲食サービス業</v>
          </cell>
          <cell r="B614" t="str">
            <v>青森県</v>
          </cell>
          <cell r="E614">
            <v>-643</v>
          </cell>
          <cell r="F614">
            <v>-1.4800322246518647</v>
          </cell>
        </row>
        <row r="615">
          <cell r="A615" t="str">
            <v>M 宿泊業，飲食サービス業</v>
          </cell>
          <cell r="B615" t="str">
            <v>静岡県</v>
          </cell>
          <cell r="E615">
            <v>507</v>
          </cell>
          <cell r="F615">
            <v>0.3078978532171419</v>
          </cell>
        </row>
        <row r="616">
          <cell r="A616" t="str">
            <v>M 宿泊業，飲食サービス業</v>
          </cell>
          <cell r="B616" t="str">
            <v>石川県</v>
          </cell>
          <cell r="E616">
            <v>-1566</v>
          </cell>
          <cell r="F616">
            <v>-2.858655373213338</v>
          </cell>
        </row>
        <row r="617">
          <cell r="A617" t="str">
            <v>M 宿泊業，飲食サービス業</v>
          </cell>
          <cell r="B617" t="str">
            <v>千葉県</v>
          </cell>
          <cell r="E617">
            <v>904</v>
          </cell>
          <cell r="F617">
            <v>0.41147955119598123</v>
          </cell>
        </row>
        <row r="618">
          <cell r="A618" t="str">
            <v>M 宿泊業，飲食サービス業</v>
          </cell>
          <cell r="B618" t="str">
            <v>全国</v>
          </cell>
          <cell r="E618">
            <v>68739</v>
          </cell>
          <cell r="F618">
            <v>1.2680525793826547</v>
          </cell>
        </row>
        <row r="619">
          <cell r="A619" t="str">
            <v>M 宿泊業，飲食サービス業</v>
          </cell>
          <cell r="B619" t="str">
            <v>大阪府</v>
          </cell>
          <cell r="E619">
            <v>-118</v>
          </cell>
          <cell r="F619">
            <v>-0.02749371489018415</v>
          </cell>
        </row>
        <row r="620">
          <cell r="A620" t="str">
            <v>M 宿泊業，飲食サービス業</v>
          </cell>
          <cell r="B620" t="str">
            <v>大分県</v>
          </cell>
          <cell r="E620">
            <v>748</v>
          </cell>
          <cell r="F620">
            <v>1.5554816170354258</v>
          </cell>
        </row>
        <row r="621">
          <cell r="A621" t="str">
            <v>M 宿泊業，飲食サービス業</v>
          </cell>
          <cell r="B621" t="str">
            <v>長崎県</v>
          </cell>
          <cell r="E621">
            <v>2012</v>
          </cell>
          <cell r="F621">
            <v>3.4599576963422862</v>
          </cell>
        </row>
        <row r="622">
          <cell r="A622" t="str">
            <v>M 宿泊業，飲食サービス業</v>
          </cell>
          <cell r="B622" t="str">
            <v>長野県</v>
          </cell>
          <cell r="E622">
            <v>371</v>
          </cell>
          <cell r="F622">
            <v>0.37609991484531236</v>
          </cell>
        </row>
        <row r="623">
          <cell r="A623" t="str">
            <v>M 宿泊業，飲食サービス業</v>
          </cell>
          <cell r="B623" t="str">
            <v>鳥取県</v>
          </cell>
          <cell r="E623">
            <v>-2</v>
          </cell>
          <cell r="F623">
            <v>-0.008888888888890278</v>
          </cell>
        </row>
        <row r="624">
          <cell r="A624" t="str">
            <v>M 宿泊業，飲食サービス業</v>
          </cell>
          <cell r="B624" t="str">
            <v>島根県</v>
          </cell>
          <cell r="E624">
            <v>801</v>
          </cell>
          <cell r="F624">
            <v>3.1540400063001925</v>
          </cell>
        </row>
        <row r="625">
          <cell r="A625" t="str">
            <v>M 宿泊業，飲食サービス業</v>
          </cell>
          <cell r="B625" t="str">
            <v>東京都</v>
          </cell>
          <cell r="E625">
            <v>36589</v>
          </cell>
          <cell r="F625">
            <v>4.2923021516060516</v>
          </cell>
        </row>
        <row r="626">
          <cell r="A626" t="str">
            <v>M 宿泊業，飲食サービス業</v>
          </cell>
          <cell r="B626" t="str">
            <v>徳島県</v>
          </cell>
          <cell r="E626">
            <v>-438</v>
          </cell>
          <cell r="F626">
            <v>-1.563224954495169</v>
          </cell>
        </row>
        <row r="627">
          <cell r="A627" t="str">
            <v>M 宿泊業，飲食サービス業</v>
          </cell>
          <cell r="B627" t="str">
            <v>栃木県</v>
          </cell>
          <cell r="E627">
            <v>-957</v>
          </cell>
          <cell r="F627">
            <v>-1.2132199135406552</v>
          </cell>
        </row>
        <row r="628">
          <cell r="A628" t="str">
            <v>M 宿泊業，飲食サービス業</v>
          </cell>
          <cell r="B628" t="str">
            <v>奈良県</v>
          </cell>
          <cell r="E628">
            <v>-426</v>
          </cell>
          <cell r="F628">
            <v>-0.9327990540629258</v>
          </cell>
        </row>
        <row r="629">
          <cell r="A629" t="str">
            <v>M 宿泊業，飲食サービス業</v>
          </cell>
          <cell r="B629" t="str">
            <v>富山県</v>
          </cell>
          <cell r="E629">
            <v>823</v>
          </cell>
          <cell r="F629">
            <v>2.024948945697915</v>
          </cell>
        </row>
        <row r="630">
          <cell r="A630" t="str">
            <v>M 宿泊業，飲食サービス業</v>
          </cell>
          <cell r="B630" t="str">
            <v>福井県</v>
          </cell>
          <cell r="E630">
            <v>76</v>
          </cell>
          <cell r="F630">
            <v>0.22957257211902515</v>
          </cell>
        </row>
        <row r="631">
          <cell r="A631" t="str">
            <v>M 宿泊業，飲食サービス業</v>
          </cell>
          <cell r="B631" t="str">
            <v>福岡県</v>
          </cell>
          <cell r="E631">
            <v>2988</v>
          </cell>
          <cell r="F631">
            <v>1.4145048286309532</v>
          </cell>
        </row>
        <row r="632">
          <cell r="A632" t="str">
            <v>M 宿泊業，飲食サービス業</v>
          </cell>
          <cell r="B632" t="str">
            <v>福島県</v>
          </cell>
          <cell r="E632">
            <v>2390</v>
          </cell>
          <cell r="F632">
            <v>3.569348407234287</v>
          </cell>
        </row>
        <row r="633">
          <cell r="A633" t="str">
            <v>M 宿泊業，飲食サービス業</v>
          </cell>
          <cell r="B633" t="str">
            <v>兵庫県</v>
          </cell>
          <cell r="E633">
            <v>-2022</v>
          </cell>
          <cell r="F633">
            <v>-0.8648010572642022</v>
          </cell>
        </row>
        <row r="634">
          <cell r="A634" t="str">
            <v>M 宿泊業，飲食サービス業</v>
          </cell>
          <cell r="B634" t="str">
            <v>北海道</v>
          </cell>
          <cell r="E634">
            <v>-3906</v>
          </cell>
          <cell r="F634">
            <v>-1.7808050551885373</v>
          </cell>
        </row>
        <row r="635">
          <cell r="A635" t="str">
            <v>M 宿泊業，飲食サービス業</v>
          </cell>
          <cell r="B635" t="str">
            <v>和歌山県</v>
          </cell>
          <cell r="E635">
            <v>838</v>
          </cell>
          <cell r="F635">
            <v>2.2420204938866277</v>
          </cell>
        </row>
        <row r="636">
          <cell r="A636" t="str">
            <v>N 生活関連サービス業，娯楽業</v>
          </cell>
          <cell r="B636" t="str">
            <v>愛知県</v>
          </cell>
          <cell r="E636">
            <v>-4543</v>
          </cell>
          <cell r="F636">
            <v>-2.958260076837931</v>
          </cell>
        </row>
        <row r="637">
          <cell r="A637" t="str">
            <v>N 生活関連サービス業，娯楽業</v>
          </cell>
          <cell r="B637" t="str">
            <v>愛媛県</v>
          </cell>
          <cell r="E637">
            <v>-1139</v>
          </cell>
          <cell r="F637">
            <v>-4.408747822721111</v>
          </cell>
        </row>
        <row r="638">
          <cell r="A638" t="str">
            <v>N 生活関連サービス業，娯楽業</v>
          </cell>
          <cell r="B638" t="str">
            <v>茨城県</v>
          </cell>
          <cell r="E638">
            <v>-1298</v>
          </cell>
          <cell r="F638">
            <v>-2.160272946658907</v>
          </cell>
        </row>
        <row r="639">
          <cell r="A639" t="str">
            <v>N 生活関連サービス業，娯楽業</v>
          </cell>
          <cell r="B639" t="str">
            <v>岡山県</v>
          </cell>
          <cell r="E639">
            <v>-989</v>
          </cell>
          <cell r="F639">
            <v>-3.0660011780388743</v>
          </cell>
        </row>
        <row r="640">
          <cell r="A640" t="str">
            <v>N 生活関連サービス業，娯楽業</v>
          </cell>
          <cell r="B640" t="str">
            <v>沖縄県</v>
          </cell>
          <cell r="E640">
            <v>468</v>
          </cell>
          <cell r="F640">
            <v>1.7605236429296838</v>
          </cell>
        </row>
        <row r="641">
          <cell r="A641" t="str">
            <v>N 生活関連サービス業，娯楽業</v>
          </cell>
          <cell r="B641" t="str">
            <v>岩手県</v>
          </cell>
          <cell r="E641">
            <v>1666</v>
          </cell>
          <cell r="F641">
            <v>7.49538849147433</v>
          </cell>
        </row>
        <row r="642">
          <cell r="A642" t="str">
            <v>N 生活関連サービス業，娯楽業</v>
          </cell>
          <cell r="B642" t="str">
            <v>岐阜県</v>
          </cell>
          <cell r="E642">
            <v>-4386</v>
          </cell>
          <cell r="F642">
            <v>-9.470547590257382</v>
          </cell>
        </row>
        <row r="643">
          <cell r="A643" t="str">
            <v>N 生活関連サービス業，娯楽業</v>
          </cell>
          <cell r="B643" t="str">
            <v>宮崎県</v>
          </cell>
          <cell r="E643">
            <v>-395</v>
          </cell>
          <cell r="F643">
            <v>-1.7961893501887118</v>
          </cell>
        </row>
        <row r="644">
          <cell r="A644" t="str">
            <v>N 生活関連サービス業，娯楽業</v>
          </cell>
          <cell r="B644" t="str">
            <v>宮城県</v>
          </cell>
          <cell r="E644">
            <v>2211</v>
          </cell>
          <cell r="F644">
            <v>5.543437382474622</v>
          </cell>
        </row>
        <row r="645">
          <cell r="A645" t="str">
            <v>N 生活関連サービス業，娯楽業</v>
          </cell>
          <cell r="B645" t="str">
            <v>京都府</v>
          </cell>
          <cell r="E645">
            <v>-3138</v>
          </cell>
          <cell r="F645">
            <v>-6.1054147129209895</v>
          </cell>
        </row>
        <row r="646">
          <cell r="A646" t="str">
            <v>N 生活関連サービス業，娯楽業</v>
          </cell>
          <cell r="B646" t="str">
            <v>熊本県</v>
          </cell>
          <cell r="E646">
            <v>-1900</v>
          </cell>
          <cell r="F646">
            <v>-5.376800520700684</v>
          </cell>
        </row>
        <row r="647">
          <cell r="A647" t="str">
            <v>N 生活関連サービス業，娯楽業</v>
          </cell>
          <cell r="B647" t="str">
            <v>群馬県</v>
          </cell>
          <cell r="E647">
            <v>1160</v>
          </cell>
          <cell r="F647">
            <v>2.977794891541535</v>
          </cell>
        </row>
        <row r="648">
          <cell r="A648" t="str">
            <v>N 生活関連サービス業，娯楽業</v>
          </cell>
          <cell r="B648" t="str">
            <v>広島県</v>
          </cell>
          <cell r="E648">
            <v>-2615</v>
          </cell>
          <cell r="F648">
            <v>-4.780708970913551</v>
          </cell>
        </row>
        <row r="649">
          <cell r="A649" t="str">
            <v>N 生活関連サービス業，娯楽業</v>
          </cell>
          <cell r="B649" t="str">
            <v>香川県</v>
          </cell>
          <cell r="E649">
            <v>-1825</v>
          </cell>
          <cell r="F649">
            <v>-9.365698450169361</v>
          </cell>
        </row>
        <row r="650">
          <cell r="A650" t="str">
            <v>N 生活関連サービス業，娯楽業</v>
          </cell>
          <cell r="B650" t="str">
            <v>高知県</v>
          </cell>
          <cell r="E650">
            <v>-162</v>
          </cell>
          <cell r="F650">
            <v>-1.17938264414677</v>
          </cell>
        </row>
        <row r="651">
          <cell r="A651" t="str">
            <v>N 生活関連サービス業，娯楽業</v>
          </cell>
          <cell r="B651" t="str">
            <v>佐賀県</v>
          </cell>
          <cell r="E651">
            <v>-860</v>
          </cell>
          <cell r="F651">
            <v>-5.2998089603746905</v>
          </cell>
        </row>
        <row r="652">
          <cell r="A652" t="str">
            <v>N 生活関連サービス業，娯楽業</v>
          </cell>
          <cell r="B652" t="str">
            <v>埼玉県</v>
          </cell>
          <cell r="E652">
            <v>381</v>
          </cell>
          <cell r="F652">
            <v>0.3151573305098907</v>
          </cell>
        </row>
        <row r="653">
          <cell r="A653" t="str">
            <v>N 生活関連サービス業，娯楽業</v>
          </cell>
          <cell r="B653" t="str">
            <v>三重県</v>
          </cell>
          <cell r="E653">
            <v>-1149</v>
          </cell>
          <cell r="F653">
            <v>-3.060327606871752</v>
          </cell>
        </row>
        <row r="654">
          <cell r="A654" t="str">
            <v>N 生活関連サービス業，娯楽業</v>
          </cell>
          <cell r="B654" t="str">
            <v>山形県</v>
          </cell>
          <cell r="E654">
            <v>-517</v>
          </cell>
          <cell r="F654">
            <v>-2.347972205822245</v>
          </cell>
        </row>
        <row r="655">
          <cell r="A655" t="str">
            <v>N 生活関連サービス業，娯楽業</v>
          </cell>
          <cell r="B655" t="str">
            <v>山口県</v>
          </cell>
          <cell r="E655">
            <v>-762</v>
          </cell>
          <cell r="F655">
            <v>-2.9004263093788154</v>
          </cell>
        </row>
        <row r="656">
          <cell r="A656" t="str">
            <v>N 生活関連サービス業，娯楽業</v>
          </cell>
          <cell r="B656" t="str">
            <v>山梨県</v>
          </cell>
          <cell r="E656">
            <v>-1057</v>
          </cell>
          <cell r="F656">
            <v>-5.510948905109487</v>
          </cell>
        </row>
        <row r="657">
          <cell r="A657" t="str">
            <v>N 生活関連サービス業，娯楽業</v>
          </cell>
          <cell r="B657" t="str">
            <v>滋賀県</v>
          </cell>
          <cell r="E657">
            <v>-477</v>
          </cell>
          <cell r="F657">
            <v>-1.8197772012818518</v>
          </cell>
        </row>
        <row r="658">
          <cell r="A658" t="str">
            <v>N 生活関連サービス業，娯楽業</v>
          </cell>
          <cell r="B658" t="str">
            <v>鹿児島県</v>
          </cell>
          <cell r="E658">
            <v>-3195</v>
          </cell>
          <cell r="F658">
            <v>-9.674781976744185</v>
          </cell>
        </row>
        <row r="659">
          <cell r="A659" t="str">
            <v>N 生活関連サービス業，娯楽業</v>
          </cell>
          <cell r="B659" t="str">
            <v>秋田県</v>
          </cell>
          <cell r="E659">
            <v>322</v>
          </cell>
          <cell r="F659">
            <v>1.6708177667081827</v>
          </cell>
        </row>
        <row r="660">
          <cell r="A660" t="str">
            <v>N 生活関連サービス業，娯楽業</v>
          </cell>
          <cell r="B660" t="str">
            <v>新潟県</v>
          </cell>
          <cell r="E660">
            <v>1564</v>
          </cell>
          <cell r="F660">
            <v>3.392698323174031</v>
          </cell>
        </row>
        <row r="661">
          <cell r="A661" t="str">
            <v>N 生活関連サービス業，娯楽業</v>
          </cell>
          <cell r="B661" t="str">
            <v>神奈川県</v>
          </cell>
          <cell r="E661">
            <v>-10921</v>
          </cell>
          <cell r="F661">
            <v>-6.707777730005958</v>
          </cell>
        </row>
        <row r="662">
          <cell r="A662" t="str">
            <v>N 生活関連サービス業，娯楽業</v>
          </cell>
          <cell r="B662" t="str">
            <v>青森県</v>
          </cell>
          <cell r="E662">
            <v>-842</v>
          </cell>
          <cell r="F662">
            <v>-3.1305770374776927</v>
          </cell>
        </row>
        <row r="663">
          <cell r="A663" t="str">
            <v>N 生活関連サービス業，娯楽業</v>
          </cell>
          <cell r="B663" t="str">
            <v>静岡県</v>
          </cell>
          <cell r="E663">
            <v>-2353</v>
          </cell>
          <cell r="F663">
            <v>-3.107542360570008</v>
          </cell>
        </row>
        <row r="664">
          <cell r="A664" t="str">
            <v>N 生活関連サービス業，娯楽業</v>
          </cell>
          <cell r="B664" t="str">
            <v>石川県</v>
          </cell>
          <cell r="E664">
            <v>658</v>
          </cell>
          <cell r="F664">
            <v>2.912922218779059</v>
          </cell>
        </row>
        <row r="665">
          <cell r="A665" t="str">
            <v>N 生活関連サービス業，娯楽業</v>
          </cell>
          <cell r="B665" t="str">
            <v>千葉県</v>
          </cell>
          <cell r="E665">
            <v>-383</v>
          </cell>
          <cell r="F665">
            <v>-0.2828572272606493</v>
          </cell>
        </row>
        <row r="666">
          <cell r="A666" t="str">
            <v>N 生活関連サービス業，娯楽業</v>
          </cell>
          <cell r="B666" t="str">
            <v>全国</v>
          </cell>
          <cell r="E666">
            <v>-37302</v>
          </cell>
          <cell r="F666">
            <v>-1.465238587365775</v>
          </cell>
        </row>
        <row r="667">
          <cell r="A667" t="str">
            <v>N 生活関連サービス業，娯楽業</v>
          </cell>
          <cell r="B667" t="str">
            <v>大阪府</v>
          </cell>
          <cell r="E667">
            <v>-873</v>
          </cell>
          <cell r="F667">
            <v>-0.48527229167477515</v>
          </cell>
        </row>
        <row r="668">
          <cell r="A668" t="str">
            <v>N 生活関連サービス業，娯楽業</v>
          </cell>
          <cell r="B668" t="str">
            <v>大分県</v>
          </cell>
          <cell r="E668">
            <v>200</v>
          </cell>
          <cell r="F668">
            <v>0.9268270077390071</v>
          </cell>
        </row>
        <row r="669">
          <cell r="A669" t="str">
            <v>N 生活関連サービス業，娯楽業</v>
          </cell>
          <cell r="B669" t="str">
            <v>長崎県</v>
          </cell>
          <cell r="E669">
            <v>-1368</v>
          </cell>
          <cell r="F669">
            <v>-5.018710103455874</v>
          </cell>
        </row>
        <row r="670">
          <cell r="A670" t="str">
            <v>N 生活関連サービス業，娯楽業</v>
          </cell>
          <cell r="B670" t="str">
            <v>長野県</v>
          </cell>
          <cell r="E670">
            <v>648</v>
          </cell>
          <cell r="F670">
            <v>1.7036043852038745</v>
          </cell>
        </row>
        <row r="671">
          <cell r="A671" t="str">
            <v>N 生活関連サービス業，娯楽業</v>
          </cell>
          <cell r="B671" t="str">
            <v>鳥取県</v>
          </cell>
          <cell r="E671">
            <v>202</v>
          </cell>
          <cell r="F671">
            <v>2.1317011397214145</v>
          </cell>
        </row>
        <row r="672">
          <cell r="A672" t="str">
            <v>N 生活関連サービス業，娯楽業</v>
          </cell>
          <cell r="B672" t="str">
            <v>島根県</v>
          </cell>
          <cell r="E672">
            <v>-10</v>
          </cell>
          <cell r="F672">
            <v>-0.08451656524678697</v>
          </cell>
        </row>
        <row r="673">
          <cell r="A673" t="str">
            <v>N 生活関連サービス業，娯楽業</v>
          </cell>
          <cell r="B673" t="str">
            <v>東京都</v>
          </cell>
          <cell r="E673">
            <v>1225</v>
          </cell>
          <cell r="F673">
            <v>0.3501961098214963</v>
          </cell>
        </row>
        <row r="674">
          <cell r="A674" t="str">
            <v>N 生活関連サービス業，娯楽業</v>
          </cell>
          <cell r="B674" t="str">
            <v>徳島県</v>
          </cell>
          <cell r="E674">
            <v>-929</v>
          </cell>
          <cell r="F674">
            <v>-6.760788879994166</v>
          </cell>
        </row>
        <row r="675">
          <cell r="A675" t="str">
            <v>N 生活関連サービス業，娯楽業</v>
          </cell>
          <cell r="B675" t="str">
            <v>栃木県</v>
          </cell>
          <cell r="E675">
            <v>-532</v>
          </cell>
          <cell r="F675">
            <v>-1.2005777216104008</v>
          </cell>
        </row>
        <row r="676">
          <cell r="A676" t="str">
            <v>N 生活関連サービス業，娯楽業</v>
          </cell>
          <cell r="B676" t="str">
            <v>奈良県</v>
          </cell>
          <cell r="E676">
            <v>172</v>
          </cell>
          <cell r="F676">
            <v>0.7782101167315147</v>
          </cell>
        </row>
        <row r="677">
          <cell r="A677" t="str">
            <v>N 生活関連サービス業，娯楽業</v>
          </cell>
          <cell r="B677" t="str">
            <v>富山県</v>
          </cell>
          <cell r="E677">
            <v>590</v>
          </cell>
          <cell r="F677">
            <v>2.869510237828905</v>
          </cell>
        </row>
        <row r="678">
          <cell r="A678" t="str">
            <v>N 生活関連サービス業，娯楽業</v>
          </cell>
          <cell r="B678" t="str">
            <v>福井県</v>
          </cell>
          <cell r="E678">
            <v>-807</v>
          </cell>
          <cell r="F678">
            <v>-5.2378788862205425</v>
          </cell>
        </row>
        <row r="679">
          <cell r="A679" t="str">
            <v>N 生活関連サービス業，娯楽業</v>
          </cell>
          <cell r="B679" t="str">
            <v>福岡県</v>
          </cell>
          <cell r="E679">
            <v>1730</v>
          </cell>
          <cell r="F679">
            <v>1.7644059153493146</v>
          </cell>
        </row>
        <row r="680">
          <cell r="A680" t="str">
            <v>N 生活関連サービス業，娯楽業</v>
          </cell>
          <cell r="B680" t="str">
            <v>福島県</v>
          </cell>
          <cell r="E680">
            <v>-352</v>
          </cell>
          <cell r="F680">
            <v>-1.01863641625188</v>
          </cell>
        </row>
        <row r="681">
          <cell r="A681" t="str">
            <v>N 生活関連サービス業，娯楽業</v>
          </cell>
          <cell r="B681" t="str">
            <v>兵庫県</v>
          </cell>
          <cell r="E681">
            <v>-1743</v>
          </cell>
          <cell r="F681">
            <v>-1.6807451978708627</v>
          </cell>
        </row>
        <row r="682">
          <cell r="A682" t="str">
            <v>N 生活関連サービス業，娯楽業</v>
          </cell>
          <cell r="B682" t="str">
            <v>北海道</v>
          </cell>
          <cell r="E682">
            <v>1670</v>
          </cell>
          <cell r="F682">
            <v>1.5794501243698846</v>
          </cell>
        </row>
        <row r="683">
          <cell r="A683" t="str">
            <v>N 生活関連サービス業，娯楽業</v>
          </cell>
          <cell r="B683" t="str">
            <v>和歌山県</v>
          </cell>
          <cell r="E683">
            <v>-649</v>
          </cell>
          <cell r="F683">
            <v>-3.7666860127684316</v>
          </cell>
        </row>
        <row r="684">
          <cell r="A684" t="str">
            <v>O 教育，学習支援業</v>
          </cell>
          <cell r="B684" t="str">
            <v>愛知県</v>
          </cell>
          <cell r="E684">
            <v>8768</v>
          </cell>
          <cell r="F684">
            <v>8.055343739377292</v>
          </cell>
        </row>
        <row r="685">
          <cell r="A685" t="str">
            <v>O 教育，学習支援業</v>
          </cell>
          <cell r="B685" t="str">
            <v>愛媛県</v>
          </cell>
          <cell r="E685">
            <v>-1572</v>
          </cell>
          <cell r="F685">
            <v>-8.07727879971226</v>
          </cell>
        </row>
        <row r="686">
          <cell r="A686" t="str">
            <v>O 教育，学習支援業</v>
          </cell>
          <cell r="B686" t="str">
            <v>茨城県</v>
          </cell>
          <cell r="E686">
            <v>198</v>
          </cell>
          <cell r="F686">
            <v>0.6378454996456497</v>
          </cell>
        </row>
        <row r="687">
          <cell r="A687" t="str">
            <v>O 教育，学習支援業</v>
          </cell>
          <cell r="B687" t="str">
            <v>岡山県</v>
          </cell>
          <cell r="E687">
            <v>2113</v>
          </cell>
          <cell r="F687">
            <v>10.374625619875303</v>
          </cell>
        </row>
        <row r="688">
          <cell r="A688" t="str">
            <v>O 教育，学習支援業</v>
          </cell>
          <cell r="B688" t="str">
            <v>沖縄県</v>
          </cell>
          <cell r="E688">
            <v>565</v>
          </cell>
          <cell r="F688">
            <v>3.3665018173151537</v>
          </cell>
        </row>
        <row r="689">
          <cell r="A689" t="str">
            <v>O 教育，学習支援業</v>
          </cell>
          <cell r="B689" t="str">
            <v>岩手県</v>
          </cell>
          <cell r="E689">
            <v>4</v>
          </cell>
          <cell r="F689">
            <v>0.030527360146521687</v>
          </cell>
        </row>
        <row r="690">
          <cell r="A690" t="str">
            <v>O 教育，学習支援業</v>
          </cell>
          <cell r="B690" t="str">
            <v>岐阜県</v>
          </cell>
          <cell r="E690">
            <v>249</v>
          </cell>
          <cell r="F690">
            <v>1.2431352970544225</v>
          </cell>
        </row>
        <row r="691">
          <cell r="A691" t="str">
            <v>O 教育，学習支援業</v>
          </cell>
          <cell r="B691" t="str">
            <v>宮崎県</v>
          </cell>
          <cell r="E691">
            <v>-311</v>
          </cell>
          <cell r="F691">
            <v>-2.617184212740881</v>
          </cell>
        </row>
        <row r="692">
          <cell r="A692" t="str">
            <v>O 教育，学習支援業</v>
          </cell>
          <cell r="B692" t="str">
            <v>宮城県</v>
          </cell>
          <cell r="E692">
            <v>-1708</v>
          </cell>
          <cell r="F692">
            <v>-4.9170888991248205</v>
          </cell>
        </row>
        <row r="693">
          <cell r="A693" t="str">
            <v>O 教育，学習支援業</v>
          </cell>
          <cell r="B693" t="str">
            <v>京都府</v>
          </cell>
          <cell r="E693">
            <v>6421</v>
          </cell>
          <cell r="F693">
            <v>11.388588354232795</v>
          </cell>
        </row>
        <row r="694">
          <cell r="A694" t="str">
            <v>O 教育，学習支援業</v>
          </cell>
          <cell r="B694" t="str">
            <v>熊本県</v>
          </cell>
          <cell r="E694">
            <v>1138</v>
          </cell>
          <cell r="F694">
            <v>5.7842838263698155</v>
          </cell>
        </row>
        <row r="695">
          <cell r="A695" t="str">
            <v>O 教育，学習支援業</v>
          </cell>
          <cell r="B695" t="str">
            <v>群馬県</v>
          </cell>
          <cell r="E695">
            <v>1797</v>
          </cell>
          <cell r="F695">
            <v>8.754323573829595</v>
          </cell>
        </row>
        <row r="696">
          <cell r="A696" t="str">
            <v>O 教育，学習支援業</v>
          </cell>
          <cell r="B696" t="str">
            <v>広島県</v>
          </cell>
          <cell r="E696">
            <v>-2022</v>
          </cell>
          <cell r="F696">
            <v>-5.203159980443118</v>
          </cell>
        </row>
        <row r="697">
          <cell r="A697" t="str">
            <v>O 教育，学習支援業</v>
          </cell>
          <cell r="B697" t="str">
            <v>香川県</v>
          </cell>
          <cell r="E697">
            <v>929</v>
          </cell>
          <cell r="F697">
            <v>9.432429688293226</v>
          </cell>
        </row>
        <row r="698">
          <cell r="A698" t="str">
            <v>O 教育，学習支援業</v>
          </cell>
          <cell r="B698" t="str">
            <v>高知県</v>
          </cell>
          <cell r="E698">
            <v>559</v>
          </cell>
          <cell r="F698">
            <v>7.584803256445042</v>
          </cell>
        </row>
        <row r="699">
          <cell r="A699" t="str">
            <v>O 教育，学習支援業</v>
          </cell>
          <cell r="B699" t="str">
            <v>佐賀県</v>
          </cell>
          <cell r="E699">
            <v>192</v>
          </cell>
          <cell r="F699">
            <v>2.1295474711623825</v>
          </cell>
        </row>
        <row r="700">
          <cell r="A700" t="str">
            <v>O 教育，学習支援業</v>
          </cell>
          <cell r="B700" t="str">
            <v>埼玉県</v>
          </cell>
          <cell r="E700">
            <v>1054</v>
          </cell>
          <cell r="F700">
            <v>1.2888867149285943</v>
          </cell>
        </row>
        <row r="701">
          <cell r="A701" t="str">
            <v>O 教育，学習支援業</v>
          </cell>
          <cell r="B701" t="str">
            <v>三重県</v>
          </cell>
          <cell r="E701">
            <v>1090</v>
          </cell>
          <cell r="F701">
            <v>6.866141732283467</v>
          </cell>
        </row>
        <row r="702">
          <cell r="A702" t="str">
            <v>O 教育，学習支援業</v>
          </cell>
          <cell r="B702" t="str">
            <v>山形県</v>
          </cell>
          <cell r="E702">
            <v>-2108</v>
          </cell>
          <cell r="F702">
            <v>-17.319858680469963</v>
          </cell>
        </row>
        <row r="703">
          <cell r="A703" t="str">
            <v>O 教育，学習支援業</v>
          </cell>
          <cell r="B703" t="str">
            <v>山口県</v>
          </cell>
          <cell r="E703">
            <v>-997</v>
          </cell>
          <cell r="F703">
            <v>-6.005662309499428</v>
          </cell>
        </row>
        <row r="704">
          <cell r="A704" t="str">
            <v>O 教育，学習支援業</v>
          </cell>
          <cell r="B704" t="str">
            <v>山梨県</v>
          </cell>
          <cell r="E704">
            <v>711</v>
          </cell>
          <cell r="F704">
            <v>7.138554216867462</v>
          </cell>
        </row>
        <row r="705">
          <cell r="A705" t="str">
            <v>O 教育，学習支援業</v>
          </cell>
          <cell r="B705" t="str">
            <v>滋賀県</v>
          </cell>
          <cell r="E705">
            <v>841</v>
          </cell>
          <cell r="F705">
            <v>5.036229714354164</v>
          </cell>
        </row>
        <row r="706">
          <cell r="A706" t="str">
            <v>O 教育，学習支援業</v>
          </cell>
          <cell r="B706" t="str">
            <v>鹿児島県</v>
          </cell>
          <cell r="E706">
            <v>549</v>
          </cell>
          <cell r="F706">
            <v>2.9112313076678333</v>
          </cell>
        </row>
        <row r="707">
          <cell r="A707" t="str">
            <v>O 教育，学習支援業</v>
          </cell>
          <cell r="B707" t="str">
            <v>秋田県</v>
          </cell>
          <cell r="E707">
            <v>948</v>
          </cell>
          <cell r="F707">
            <v>10.240898779302142</v>
          </cell>
        </row>
        <row r="708">
          <cell r="A708" t="str">
            <v>O 教育，学習支援業</v>
          </cell>
          <cell r="B708" t="str">
            <v>新潟県</v>
          </cell>
          <cell r="E708">
            <v>-1645</v>
          </cell>
          <cell r="F708">
            <v>-6.646733201341476</v>
          </cell>
        </row>
        <row r="709">
          <cell r="A709" t="str">
            <v>O 教育，学習支援業</v>
          </cell>
          <cell r="B709" t="str">
            <v>神奈川県</v>
          </cell>
          <cell r="E709">
            <v>10881</v>
          </cell>
          <cell r="F709">
            <v>9.05007859869751</v>
          </cell>
        </row>
        <row r="710">
          <cell r="A710" t="str">
            <v>O 教育，学習支援業</v>
          </cell>
          <cell r="B710" t="str">
            <v>青森県</v>
          </cell>
          <cell r="E710">
            <v>-196</v>
          </cell>
          <cell r="F710">
            <v>-1.6762165398101416</v>
          </cell>
        </row>
        <row r="711">
          <cell r="A711" t="str">
            <v>O 教育，学習支援業</v>
          </cell>
          <cell r="B711" t="str">
            <v>静岡県</v>
          </cell>
          <cell r="E711">
            <v>-962</v>
          </cell>
          <cell r="F711">
            <v>-2.3699251083957478</v>
          </cell>
        </row>
        <row r="712">
          <cell r="A712" t="str">
            <v>O 教育，学習支援業</v>
          </cell>
          <cell r="B712" t="str">
            <v>石川県</v>
          </cell>
          <cell r="E712">
            <v>679</v>
          </cell>
          <cell r="F712">
            <v>4.350611904914459</v>
          </cell>
        </row>
        <row r="713">
          <cell r="A713" t="str">
            <v>O 教育，学習支援業</v>
          </cell>
          <cell r="B713" t="str">
            <v>千葉県</v>
          </cell>
          <cell r="E713">
            <v>1412</v>
          </cell>
          <cell r="F713">
            <v>1.9268821899862303</v>
          </cell>
        </row>
        <row r="714">
          <cell r="A714" t="str">
            <v>O 教育，学習支援業</v>
          </cell>
          <cell r="B714" t="str">
            <v>全国</v>
          </cell>
          <cell r="E714">
            <v>81228</v>
          </cell>
          <cell r="F714">
            <v>4.718281511118704</v>
          </cell>
        </row>
        <row r="715">
          <cell r="A715" t="str">
            <v>O 教育，学習支援業</v>
          </cell>
          <cell r="B715" t="str">
            <v>大阪府</v>
          </cell>
          <cell r="E715">
            <v>7398</v>
          </cell>
          <cell r="F715">
            <v>5.700811429364023</v>
          </cell>
        </row>
        <row r="716">
          <cell r="A716" t="str">
            <v>O 教育，学習支援業</v>
          </cell>
          <cell r="B716" t="str">
            <v>大分県</v>
          </cell>
          <cell r="E716">
            <v>-420</v>
          </cell>
          <cell r="F716">
            <v>-3.5517970401691343</v>
          </cell>
        </row>
        <row r="717">
          <cell r="A717" t="str">
            <v>O 教育，学習支援業</v>
          </cell>
          <cell r="B717" t="str">
            <v>長崎県</v>
          </cell>
          <cell r="E717">
            <v>-2561</v>
          </cell>
          <cell r="F717">
            <v>-14.19229703518981</v>
          </cell>
        </row>
        <row r="718">
          <cell r="A718" t="str">
            <v>O 教育，学習支援業</v>
          </cell>
          <cell r="B718" t="str">
            <v>長野県</v>
          </cell>
          <cell r="E718">
            <v>621</v>
          </cell>
          <cell r="F718">
            <v>3.454798331015297</v>
          </cell>
        </row>
        <row r="719">
          <cell r="A719" t="str">
            <v>O 教育，学習支援業</v>
          </cell>
          <cell r="B719" t="str">
            <v>鳥取県</v>
          </cell>
          <cell r="E719">
            <v>798</v>
          </cell>
          <cell r="F719">
            <v>11.771647735654227</v>
          </cell>
        </row>
        <row r="720">
          <cell r="A720" t="str">
            <v>O 教育，学習支援業</v>
          </cell>
          <cell r="B720" t="str">
            <v>島根県</v>
          </cell>
          <cell r="E720">
            <v>-192</v>
          </cell>
          <cell r="F720">
            <v>-3.071017274472169</v>
          </cell>
        </row>
        <row r="721">
          <cell r="A721" t="str">
            <v>O 教育，学習支援業</v>
          </cell>
          <cell r="B721" t="str">
            <v>東京都</v>
          </cell>
          <cell r="E721">
            <v>39954</v>
          </cell>
          <cell r="F721">
            <v>12.3953327480137</v>
          </cell>
        </row>
        <row r="722">
          <cell r="A722" t="str">
            <v>O 教育，学習支援業</v>
          </cell>
          <cell r="B722" t="str">
            <v>徳島県</v>
          </cell>
          <cell r="E722">
            <v>342</v>
          </cell>
          <cell r="F722">
            <v>3.745482422516716</v>
          </cell>
        </row>
        <row r="723">
          <cell r="A723" t="str">
            <v>O 教育，学習支援業</v>
          </cell>
          <cell r="B723" t="str">
            <v>栃木県</v>
          </cell>
          <cell r="E723">
            <v>726</v>
          </cell>
          <cell r="F723">
            <v>3.3229586232149444</v>
          </cell>
        </row>
        <row r="724">
          <cell r="A724" t="str">
            <v>O 教育，学習支援業</v>
          </cell>
          <cell r="B724" t="str">
            <v>奈良県</v>
          </cell>
          <cell r="E724">
            <v>896</v>
          </cell>
          <cell r="F724">
            <v>4.351627003399699</v>
          </cell>
        </row>
        <row r="725">
          <cell r="A725" t="str">
            <v>O 教育，学習支援業</v>
          </cell>
          <cell r="B725" t="str">
            <v>富山県</v>
          </cell>
          <cell r="E725">
            <v>-1710</v>
          </cell>
          <cell r="F725">
            <v>-13.424399434762122</v>
          </cell>
        </row>
        <row r="726">
          <cell r="A726" t="str">
            <v>O 教育，学習支援業</v>
          </cell>
          <cell r="B726" t="str">
            <v>福井県</v>
          </cell>
          <cell r="E726">
            <v>213</v>
          </cell>
          <cell r="F726">
            <v>2.276370631612707</v>
          </cell>
        </row>
        <row r="727">
          <cell r="A727" t="str">
            <v>O 教育，学習支援業</v>
          </cell>
          <cell r="B727" t="str">
            <v>福岡県</v>
          </cell>
          <cell r="E727">
            <v>-545</v>
          </cell>
          <cell r="F727">
            <v>-0.7548894675605311</v>
          </cell>
        </row>
        <row r="728">
          <cell r="A728" t="str">
            <v>O 教育，学習支援業</v>
          </cell>
          <cell r="B728" t="str">
            <v>福島県</v>
          </cell>
          <cell r="E728">
            <v>1247</v>
          </cell>
          <cell r="F728">
            <v>7.491739261039342</v>
          </cell>
        </row>
        <row r="729">
          <cell r="A729" t="str">
            <v>O 教育，学習支援業</v>
          </cell>
          <cell r="B729" t="str">
            <v>兵庫県</v>
          </cell>
          <cell r="E729">
            <v>1158</v>
          </cell>
          <cell r="F729">
            <v>1.6079760053321621</v>
          </cell>
        </row>
        <row r="730">
          <cell r="A730" t="str">
            <v>O 教育，学習支援業</v>
          </cell>
          <cell r="B730" t="str">
            <v>北海道</v>
          </cell>
          <cell r="E730">
            <v>3432</v>
          </cell>
          <cell r="F730">
            <v>5.948006932409015</v>
          </cell>
        </row>
        <row r="731">
          <cell r="A731" t="str">
            <v>O 教育，学習支援業</v>
          </cell>
          <cell r="B731" t="str">
            <v>和歌山県</v>
          </cell>
          <cell r="E731">
            <v>294</v>
          </cell>
          <cell r="F731">
            <v>2.653190145293749</v>
          </cell>
        </row>
        <row r="732">
          <cell r="A732" t="str">
            <v>P 医療，福祉</v>
          </cell>
          <cell r="B732" t="str">
            <v>愛知県</v>
          </cell>
          <cell r="E732">
            <v>54354</v>
          </cell>
          <cell r="F732">
            <v>18.04395961902992</v>
          </cell>
        </row>
        <row r="733">
          <cell r="A733" t="str">
            <v>P 医療，福祉</v>
          </cell>
          <cell r="B733" t="str">
            <v>愛媛県</v>
          </cell>
          <cell r="E733">
            <v>12097</v>
          </cell>
          <cell r="F733">
            <v>15.5714598324044</v>
          </cell>
        </row>
        <row r="734">
          <cell r="A734" t="str">
            <v>P 医療，福祉</v>
          </cell>
          <cell r="B734" t="str">
            <v>茨城県</v>
          </cell>
          <cell r="E734">
            <v>16546</v>
          </cell>
          <cell r="F734">
            <v>13.67223328568241</v>
          </cell>
        </row>
        <row r="735">
          <cell r="A735" t="str">
            <v>P 医療，福祉</v>
          </cell>
          <cell r="B735" t="str">
            <v>岡山県</v>
          </cell>
          <cell r="E735">
            <v>15543</v>
          </cell>
          <cell r="F735">
            <v>14.750177935943071</v>
          </cell>
        </row>
        <row r="736">
          <cell r="A736" t="str">
            <v>P 医療，福祉</v>
          </cell>
          <cell r="B736" t="str">
            <v>沖縄県</v>
          </cell>
          <cell r="E736">
            <v>15382</v>
          </cell>
          <cell r="F736">
            <v>20.573522724232944</v>
          </cell>
        </row>
        <row r="737">
          <cell r="A737" t="str">
            <v>P 医療，福祉</v>
          </cell>
          <cell r="B737" t="str">
            <v>岩手県</v>
          </cell>
          <cell r="E737">
            <v>10273</v>
          </cell>
          <cell r="F737">
            <v>17.05798352816153</v>
          </cell>
        </row>
        <row r="738">
          <cell r="A738" t="str">
            <v>P 医療，福祉</v>
          </cell>
          <cell r="B738" t="str">
            <v>岐阜県</v>
          </cell>
          <cell r="E738">
            <v>11495</v>
          </cell>
          <cell r="F738">
            <v>12.894722082001238</v>
          </cell>
        </row>
        <row r="739">
          <cell r="A739" t="str">
            <v>P 医療，福祉</v>
          </cell>
          <cell r="B739" t="str">
            <v>宮崎県</v>
          </cell>
          <cell r="E739">
            <v>9618</v>
          </cell>
          <cell r="F739">
            <v>13.390134903729688</v>
          </cell>
        </row>
        <row r="740">
          <cell r="A740" t="str">
            <v>P 医療，福祉</v>
          </cell>
          <cell r="B740" t="str">
            <v>宮城県</v>
          </cell>
          <cell r="E740">
            <v>18142</v>
          </cell>
          <cell r="F740">
            <v>18.31877619023578</v>
          </cell>
        </row>
        <row r="741">
          <cell r="A741" t="str">
            <v>P 医療，福祉</v>
          </cell>
          <cell r="B741" t="str">
            <v>京都府</v>
          </cell>
          <cell r="E741">
            <v>28250</v>
          </cell>
          <cell r="F741">
            <v>21.26842636230859</v>
          </cell>
        </row>
        <row r="742">
          <cell r="A742" t="str">
            <v>P 医療，福祉</v>
          </cell>
          <cell r="B742" t="str">
            <v>熊本県</v>
          </cell>
          <cell r="E742">
            <v>14701</v>
          </cell>
          <cell r="F742">
            <v>12.971852113297459</v>
          </cell>
        </row>
        <row r="743">
          <cell r="A743" t="str">
            <v>P 医療，福祉</v>
          </cell>
          <cell r="B743" t="str">
            <v>群馬県</v>
          </cell>
          <cell r="E743">
            <v>14849</v>
          </cell>
          <cell r="F743">
            <v>15.891991395271688</v>
          </cell>
        </row>
        <row r="744">
          <cell r="A744" t="str">
            <v>P 医療，福祉</v>
          </cell>
          <cell r="B744" t="str">
            <v>広島県</v>
          </cell>
          <cell r="E744">
            <v>24599</v>
          </cell>
          <cell r="F744">
            <v>16.33649229297967</v>
          </cell>
        </row>
        <row r="745">
          <cell r="A745" t="str">
            <v>P 医療，福祉</v>
          </cell>
          <cell r="B745" t="str">
            <v>香川県</v>
          </cell>
          <cell r="E745">
            <v>7418</v>
          </cell>
          <cell r="F745">
            <v>14.689108910891079</v>
          </cell>
        </row>
        <row r="746">
          <cell r="A746" t="str">
            <v>P 医療，福祉</v>
          </cell>
          <cell r="B746" t="str">
            <v>高知県</v>
          </cell>
          <cell r="E746">
            <v>6101</v>
          </cell>
          <cell r="F746">
            <v>12.787407516086446</v>
          </cell>
        </row>
        <row r="747">
          <cell r="A747" t="str">
            <v>P 医療，福祉</v>
          </cell>
          <cell r="B747" t="str">
            <v>佐賀県</v>
          </cell>
          <cell r="E747">
            <v>7875</v>
          </cell>
          <cell r="F747">
            <v>15.26517794836009</v>
          </cell>
        </row>
        <row r="748">
          <cell r="A748" t="str">
            <v>P 医療，福祉</v>
          </cell>
          <cell r="B748" t="str">
            <v>埼玉県</v>
          </cell>
          <cell r="E748">
            <v>56485</v>
          </cell>
          <cell r="F748">
            <v>21.19186166480955</v>
          </cell>
        </row>
        <row r="749">
          <cell r="A749" t="str">
            <v>P 医療，福祉</v>
          </cell>
          <cell r="B749" t="str">
            <v>三重県</v>
          </cell>
          <cell r="E749">
            <v>14734</v>
          </cell>
          <cell r="F749">
            <v>18.077196770789868</v>
          </cell>
        </row>
        <row r="750">
          <cell r="A750" t="str">
            <v>P 医療，福祉</v>
          </cell>
          <cell r="B750" t="str">
            <v>山形県</v>
          </cell>
          <cell r="E750">
            <v>8322</v>
          </cell>
          <cell r="F750">
            <v>15.613508442776734</v>
          </cell>
        </row>
        <row r="751">
          <cell r="A751" t="str">
            <v>P 医療，福祉</v>
          </cell>
          <cell r="B751" t="str">
            <v>山口県</v>
          </cell>
          <cell r="E751">
            <v>9659</v>
          </cell>
          <cell r="F751">
            <v>11.477085041409723</v>
          </cell>
        </row>
        <row r="752">
          <cell r="A752" t="str">
            <v>P 医療，福祉</v>
          </cell>
          <cell r="B752" t="str">
            <v>山梨県</v>
          </cell>
          <cell r="E752">
            <v>3850</v>
          </cell>
          <cell r="F752">
            <v>9.848058525604955</v>
          </cell>
        </row>
        <row r="753">
          <cell r="A753" t="str">
            <v>P 医療，福祉</v>
          </cell>
          <cell r="B753" t="str">
            <v>滋賀県</v>
          </cell>
          <cell r="E753">
            <v>9353</v>
          </cell>
          <cell r="F753">
            <v>15.887009104497892</v>
          </cell>
        </row>
        <row r="754">
          <cell r="A754" t="str">
            <v>P 医療，福祉</v>
          </cell>
          <cell r="B754" t="str">
            <v>鹿児島県</v>
          </cell>
          <cell r="E754">
            <v>14449</v>
          </cell>
          <cell r="F754">
            <v>12.772032175373454</v>
          </cell>
        </row>
        <row r="755">
          <cell r="A755" t="str">
            <v>P 医療，福祉</v>
          </cell>
          <cell r="B755" t="str">
            <v>秋田県</v>
          </cell>
          <cell r="E755">
            <v>6476</v>
          </cell>
          <cell r="F755">
            <v>10.952509809227436</v>
          </cell>
        </row>
        <row r="756">
          <cell r="A756" t="str">
            <v>P 医療，福祉</v>
          </cell>
          <cell r="B756" t="str">
            <v>新潟県</v>
          </cell>
          <cell r="E756">
            <v>15707</v>
          </cell>
          <cell r="F756">
            <v>14.12715972765622</v>
          </cell>
        </row>
        <row r="757">
          <cell r="A757" t="str">
            <v>P 医療，福祉</v>
          </cell>
          <cell r="B757" t="str">
            <v>神奈川県</v>
          </cell>
          <cell r="E757">
            <v>75690</v>
          </cell>
          <cell r="F757">
            <v>18.661012561482224</v>
          </cell>
        </row>
        <row r="758">
          <cell r="A758" t="str">
            <v>P 医療，福祉</v>
          </cell>
          <cell r="B758" t="str">
            <v>青森県</v>
          </cell>
          <cell r="E758">
            <v>10923</v>
          </cell>
          <cell r="F758">
            <v>16.09447751517652</v>
          </cell>
        </row>
        <row r="759">
          <cell r="A759" t="str">
            <v>P 医療，福祉</v>
          </cell>
          <cell r="B759" t="str">
            <v>静岡県</v>
          </cell>
          <cell r="E759">
            <v>23270</v>
          </cell>
          <cell r="F759">
            <v>14.861887274469112</v>
          </cell>
        </row>
        <row r="760">
          <cell r="A760" t="str">
            <v>P 医療，福祉</v>
          </cell>
          <cell r="B760" t="str">
            <v>石川県</v>
          </cell>
          <cell r="E760">
            <v>5785</v>
          </cell>
          <cell r="F760">
            <v>9.71958534249569</v>
          </cell>
        </row>
        <row r="761">
          <cell r="A761" t="str">
            <v>P 医療，福祉</v>
          </cell>
          <cell r="B761" t="str">
            <v>千葉県</v>
          </cell>
          <cell r="E761">
            <v>42327</v>
          </cell>
          <cell r="F761">
            <v>18.30926818295859</v>
          </cell>
        </row>
        <row r="762">
          <cell r="A762" t="str">
            <v>P 医療，福祉</v>
          </cell>
          <cell r="B762" t="str">
            <v>全国</v>
          </cell>
          <cell r="E762">
            <v>1012310</v>
          </cell>
          <cell r="F762">
            <v>16.38323608361179</v>
          </cell>
        </row>
        <row r="763">
          <cell r="A763" t="str">
            <v>P 医療，福祉</v>
          </cell>
          <cell r="B763" t="str">
            <v>大阪府</v>
          </cell>
          <cell r="E763">
            <v>79363</v>
          </cell>
          <cell r="F763">
            <v>16.390439547049482</v>
          </cell>
        </row>
        <row r="764">
          <cell r="A764" t="str">
            <v>P 医療，福祉</v>
          </cell>
          <cell r="B764" t="str">
            <v>大分県</v>
          </cell>
          <cell r="E764">
            <v>8914</v>
          </cell>
          <cell r="F764">
            <v>11.88010608665519</v>
          </cell>
        </row>
        <row r="765">
          <cell r="A765" t="str">
            <v>P 医療，福祉</v>
          </cell>
          <cell r="B765" t="str">
            <v>長崎県</v>
          </cell>
          <cell r="E765">
            <v>13180</v>
          </cell>
          <cell r="F765">
            <v>14.012183582994012</v>
          </cell>
        </row>
        <row r="766">
          <cell r="A766" t="str">
            <v>P 医療，福祉</v>
          </cell>
          <cell r="B766" t="str">
            <v>長野県</v>
          </cell>
          <cell r="E766">
            <v>14227</v>
          </cell>
          <cell r="F766">
            <v>14.261655823651466</v>
          </cell>
        </row>
        <row r="767">
          <cell r="A767" t="str">
            <v>P 医療，福祉</v>
          </cell>
          <cell r="B767" t="str">
            <v>鳥取県</v>
          </cell>
          <cell r="E767">
            <v>4679</v>
          </cell>
          <cell r="F767">
            <v>14.517079829977348</v>
          </cell>
        </row>
        <row r="768">
          <cell r="A768" t="str">
            <v>P 医療，福祉</v>
          </cell>
          <cell r="B768" t="str">
            <v>島根県</v>
          </cell>
          <cell r="E768">
            <v>4533</v>
          </cell>
          <cell r="F768">
            <v>10.337042780260887</v>
          </cell>
        </row>
        <row r="769">
          <cell r="A769" t="str">
            <v>P 医療，福祉</v>
          </cell>
          <cell r="B769" t="str">
            <v>東京都</v>
          </cell>
          <cell r="E769">
            <v>143605</v>
          </cell>
          <cell r="F769">
            <v>22.273595850679044</v>
          </cell>
        </row>
        <row r="770">
          <cell r="A770" t="str">
            <v>P 医療，福祉</v>
          </cell>
          <cell r="B770" t="str">
            <v>徳島県</v>
          </cell>
          <cell r="E770">
            <v>7937</v>
          </cell>
          <cell r="F770">
            <v>16.903058182127936</v>
          </cell>
        </row>
        <row r="771">
          <cell r="A771" t="str">
            <v>P 医療，福祉</v>
          </cell>
          <cell r="B771" t="str">
            <v>栃木県</v>
          </cell>
          <cell r="E771">
            <v>10693</v>
          </cell>
          <cell r="F771">
            <v>12.798324356672651</v>
          </cell>
        </row>
        <row r="772">
          <cell r="A772" t="str">
            <v>P 医療，福祉</v>
          </cell>
          <cell r="B772" t="str">
            <v>奈良県</v>
          </cell>
          <cell r="E772">
            <v>12675</v>
          </cell>
          <cell r="F772">
            <v>19.79911899778189</v>
          </cell>
        </row>
        <row r="773">
          <cell r="A773" t="str">
            <v>P 医療，福祉</v>
          </cell>
          <cell r="B773" t="str">
            <v>富山県</v>
          </cell>
          <cell r="E773">
            <v>5326</v>
          </cell>
          <cell r="F773">
            <v>10.196033386936222</v>
          </cell>
        </row>
        <row r="774">
          <cell r="A774" t="str">
            <v>P 医療，福祉</v>
          </cell>
          <cell r="B774" t="str">
            <v>福井県</v>
          </cell>
          <cell r="E774">
            <v>6325</v>
          </cell>
          <cell r="F774">
            <v>15.923166003725896</v>
          </cell>
        </row>
        <row r="775">
          <cell r="A775" t="str">
            <v>P 医療，福祉</v>
          </cell>
          <cell r="B775" t="str">
            <v>福岡県</v>
          </cell>
          <cell r="E775">
            <v>40429</v>
          </cell>
          <cell r="F775">
            <v>13.464260379859397</v>
          </cell>
        </row>
        <row r="776">
          <cell r="A776" t="str">
            <v>P 医療，福祉</v>
          </cell>
          <cell r="B776" t="str">
            <v>福島県</v>
          </cell>
          <cell r="E776">
            <v>12921</v>
          </cell>
          <cell r="F776">
            <v>15.13210287159788</v>
          </cell>
        </row>
        <row r="777">
          <cell r="A777" t="str">
            <v>P 医療，福祉</v>
          </cell>
          <cell r="B777" t="str">
            <v>兵庫県</v>
          </cell>
          <cell r="E777">
            <v>38561</v>
          </cell>
          <cell r="F777">
            <v>13.9627765506753</v>
          </cell>
        </row>
        <row r="778">
          <cell r="A778" t="str">
            <v>P 医療，福祉</v>
          </cell>
          <cell r="B778" t="str">
            <v>北海道</v>
          </cell>
          <cell r="E778">
            <v>39113</v>
          </cell>
          <cell r="F778">
            <v>14.153531055046528</v>
          </cell>
        </row>
        <row r="779">
          <cell r="A779" t="str">
            <v>P 医療，福祉</v>
          </cell>
          <cell r="B779" t="str">
            <v>和歌山県</v>
          </cell>
          <cell r="E779">
            <v>5556</v>
          </cell>
          <cell r="F779">
            <v>10.588100773716505</v>
          </cell>
        </row>
        <row r="780">
          <cell r="A780" t="str">
            <v>Q 複合サービス事業</v>
          </cell>
          <cell r="B780" t="str">
            <v>愛知県</v>
          </cell>
          <cell r="E780">
            <v>11284</v>
          </cell>
          <cell r="F780">
            <v>79.12488605287146</v>
          </cell>
        </row>
        <row r="781">
          <cell r="A781" t="str">
            <v>Q 複合サービス事業</v>
          </cell>
          <cell r="B781" t="str">
            <v>愛媛県</v>
          </cell>
          <cell r="E781">
            <v>1716</v>
          </cell>
          <cell r="F781">
            <v>24.295625088489302</v>
          </cell>
        </row>
        <row r="782">
          <cell r="A782" t="str">
            <v>Q 複合サービス事業</v>
          </cell>
          <cell r="B782" t="str">
            <v>茨城県</v>
          </cell>
          <cell r="E782">
            <v>4412</v>
          </cell>
          <cell r="F782">
            <v>69.5679596341848</v>
          </cell>
        </row>
        <row r="783">
          <cell r="A783" t="str">
            <v>Q 複合サービス事業</v>
          </cell>
          <cell r="B783" t="str">
            <v>岡山県</v>
          </cell>
          <cell r="E783">
            <v>1199</v>
          </cell>
          <cell r="F783">
            <v>17.76559490294858</v>
          </cell>
        </row>
        <row r="784">
          <cell r="A784" t="str">
            <v>Q 複合サービス事業</v>
          </cell>
          <cell r="B784" t="str">
            <v>沖縄県</v>
          </cell>
          <cell r="E784">
            <v>1933</v>
          </cell>
          <cell r="F784">
            <v>46.25508494855228</v>
          </cell>
        </row>
        <row r="785">
          <cell r="A785" t="str">
            <v>Q 複合サービス事業</v>
          </cell>
          <cell r="B785" t="str">
            <v>岩手県</v>
          </cell>
          <cell r="E785">
            <v>1929</v>
          </cell>
          <cell r="F785">
            <v>37.124711316397224</v>
          </cell>
        </row>
        <row r="786">
          <cell r="A786" t="str">
            <v>Q 複合サービス事業</v>
          </cell>
          <cell r="B786" t="str">
            <v>岐阜県</v>
          </cell>
          <cell r="E786">
            <v>2918</v>
          </cell>
          <cell r="F786">
            <v>39.939775526964155</v>
          </cell>
        </row>
        <row r="787">
          <cell r="A787" t="str">
            <v>Q 複合サービス事業</v>
          </cell>
          <cell r="B787" t="str">
            <v>宮崎県</v>
          </cell>
          <cell r="E787">
            <v>620</v>
          </cell>
          <cell r="F787">
            <v>10.612803834303321</v>
          </cell>
        </row>
        <row r="788">
          <cell r="A788" t="str">
            <v>Q 複合サービス事業</v>
          </cell>
          <cell r="B788" t="str">
            <v>宮城県</v>
          </cell>
          <cell r="E788">
            <v>4166</v>
          </cell>
          <cell r="F788">
            <v>53.838201085551816</v>
          </cell>
        </row>
        <row r="789">
          <cell r="A789" t="str">
            <v>Q 複合サービス事業</v>
          </cell>
          <cell r="B789" t="str">
            <v>京都府</v>
          </cell>
          <cell r="E789">
            <v>2415</v>
          </cell>
          <cell r="F789">
            <v>39.37714006195989</v>
          </cell>
        </row>
        <row r="790">
          <cell r="A790" t="str">
            <v>Q 複合サービス事業</v>
          </cell>
          <cell r="B790" t="str">
            <v>熊本県</v>
          </cell>
          <cell r="E790">
            <v>2552</v>
          </cell>
          <cell r="F790">
            <v>32.67187299961594</v>
          </cell>
        </row>
        <row r="791">
          <cell r="A791" t="str">
            <v>Q 複合サービス事業</v>
          </cell>
          <cell r="B791" t="str">
            <v>群馬県</v>
          </cell>
          <cell r="E791">
            <v>2285</v>
          </cell>
          <cell r="F791">
            <v>45.90196866211329</v>
          </cell>
        </row>
        <row r="792">
          <cell r="A792" t="str">
            <v>Q 複合サービス事業</v>
          </cell>
          <cell r="B792" t="str">
            <v>広島県</v>
          </cell>
          <cell r="E792">
            <v>3501</v>
          </cell>
          <cell r="F792">
            <v>33.21001707455892</v>
          </cell>
        </row>
        <row r="793">
          <cell r="A793" t="str">
            <v>Q 複合サービス事業</v>
          </cell>
          <cell r="B793" t="str">
            <v>香川県</v>
          </cell>
          <cell r="E793">
            <v>1407</v>
          </cell>
          <cell r="F793">
            <v>35.236664162284</v>
          </cell>
        </row>
        <row r="794">
          <cell r="A794" t="str">
            <v>Q 複合サービス事業</v>
          </cell>
          <cell r="B794" t="str">
            <v>高知県</v>
          </cell>
          <cell r="E794">
            <v>1244</v>
          </cell>
          <cell r="F794">
            <v>32.514375326711985</v>
          </cell>
        </row>
        <row r="795">
          <cell r="A795" t="str">
            <v>Q 複合サービス事業</v>
          </cell>
          <cell r="B795" t="str">
            <v>佐賀県</v>
          </cell>
          <cell r="E795">
            <v>323</v>
          </cell>
          <cell r="F795">
            <v>8.320453374549203</v>
          </cell>
        </row>
        <row r="796">
          <cell r="A796" t="str">
            <v>Q 複合サービス事業</v>
          </cell>
          <cell r="B796" t="str">
            <v>埼玉県</v>
          </cell>
          <cell r="E796">
            <v>13826</v>
          </cell>
          <cell r="F796">
            <v>120.48801742919389</v>
          </cell>
        </row>
        <row r="797">
          <cell r="A797" t="str">
            <v>Q 複合サービス事業</v>
          </cell>
          <cell r="B797" t="str">
            <v>三重県</v>
          </cell>
          <cell r="E797">
            <v>3540</v>
          </cell>
          <cell r="F797">
            <v>66.0817621803248</v>
          </cell>
        </row>
        <row r="798">
          <cell r="A798" t="str">
            <v>Q 複合サービス事業</v>
          </cell>
          <cell r="B798" t="str">
            <v>山形県</v>
          </cell>
          <cell r="E798">
            <v>2378</v>
          </cell>
          <cell r="F798">
            <v>42.28307254623044</v>
          </cell>
        </row>
        <row r="799">
          <cell r="A799" t="str">
            <v>Q 複合サービス事業</v>
          </cell>
          <cell r="B799" t="str">
            <v>山口県</v>
          </cell>
          <cell r="E799">
            <v>-114</v>
          </cell>
          <cell r="F799">
            <v>-1.7338403041825075</v>
          </cell>
        </row>
        <row r="800">
          <cell r="A800" t="str">
            <v>Q 複合サービス事業</v>
          </cell>
          <cell r="B800" t="str">
            <v>山梨県</v>
          </cell>
          <cell r="E800">
            <v>1938</v>
          </cell>
          <cell r="F800">
            <v>62.31511254019293</v>
          </cell>
        </row>
        <row r="801">
          <cell r="A801" t="str">
            <v>Q 複合サービス事業</v>
          </cell>
          <cell r="B801" t="str">
            <v>滋賀県</v>
          </cell>
          <cell r="E801">
            <v>1469</v>
          </cell>
          <cell r="F801">
            <v>33.8791512915129</v>
          </cell>
        </row>
        <row r="802">
          <cell r="A802" t="str">
            <v>Q 複合サービス事業</v>
          </cell>
          <cell r="B802" t="str">
            <v>鹿児島県</v>
          </cell>
          <cell r="E802">
            <v>2717</v>
          </cell>
          <cell r="F802">
            <v>30.66591422121897</v>
          </cell>
        </row>
        <row r="803">
          <cell r="A803" t="str">
            <v>Q 複合サービス事業</v>
          </cell>
          <cell r="B803" t="str">
            <v>秋田県</v>
          </cell>
          <cell r="E803">
            <v>1754</v>
          </cell>
          <cell r="F803">
            <v>34.35174304739522</v>
          </cell>
        </row>
        <row r="804">
          <cell r="A804" t="str">
            <v>Q 複合サービス事業</v>
          </cell>
          <cell r="B804" t="str">
            <v>新潟県</v>
          </cell>
          <cell r="E804">
            <v>3538</v>
          </cell>
          <cell r="F804">
            <v>44.63790058036841</v>
          </cell>
        </row>
        <row r="805">
          <cell r="A805" t="str">
            <v>Q 複合サービス事業</v>
          </cell>
          <cell r="B805" t="str">
            <v>神奈川県</v>
          </cell>
          <cell r="E805">
            <v>7133</v>
          </cell>
          <cell r="F805">
            <v>50.144112478031644</v>
          </cell>
        </row>
        <row r="806">
          <cell r="A806" t="str">
            <v>Q 複合サービス事業</v>
          </cell>
          <cell r="B806" t="str">
            <v>青森県</v>
          </cell>
          <cell r="E806">
            <v>2081</v>
          </cell>
          <cell r="F806">
            <v>50.71898610772604</v>
          </cell>
        </row>
        <row r="807">
          <cell r="A807" t="str">
            <v>Q 複合サービス事業</v>
          </cell>
          <cell r="B807" t="str">
            <v>静岡県</v>
          </cell>
          <cell r="E807">
            <v>5031</v>
          </cell>
          <cell r="F807">
            <v>46.467165419783896</v>
          </cell>
        </row>
        <row r="808">
          <cell r="A808" t="str">
            <v>Q 複合サービス事業</v>
          </cell>
          <cell r="B808" t="str">
            <v>石川県</v>
          </cell>
          <cell r="E808">
            <v>3295</v>
          </cell>
          <cell r="F808">
            <v>94.06223237225234</v>
          </cell>
        </row>
        <row r="809">
          <cell r="A809" t="str">
            <v>Q 複合サービス事業</v>
          </cell>
          <cell r="B809" t="str">
            <v>千葉県</v>
          </cell>
          <cell r="E809">
            <v>7038</v>
          </cell>
          <cell r="F809">
            <v>69.29893658920835</v>
          </cell>
        </row>
        <row r="810">
          <cell r="A810" t="str">
            <v>Q 複合サービス事業</v>
          </cell>
          <cell r="B810" t="str">
            <v>全国</v>
          </cell>
          <cell r="E810">
            <v>176296</v>
          </cell>
          <cell r="F810">
            <v>51.484408310116635</v>
          </cell>
        </row>
        <row r="811">
          <cell r="A811" t="str">
            <v>Q 複合サービス事業</v>
          </cell>
          <cell r="B811" t="str">
            <v>大阪府</v>
          </cell>
          <cell r="E811">
            <v>13942</v>
          </cell>
          <cell r="F811">
            <v>104.92173389524382</v>
          </cell>
        </row>
        <row r="812">
          <cell r="A812" t="str">
            <v>Q 複合サービス事業</v>
          </cell>
          <cell r="B812" t="str">
            <v>大分県</v>
          </cell>
          <cell r="E812">
            <v>977</v>
          </cell>
          <cell r="F812">
            <v>23.679108095007265</v>
          </cell>
        </row>
        <row r="813">
          <cell r="A813" t="str">
            <v>Q 複合サービス事業</v>
          </cell>
          <cell r="B813" t="str">
            <v>長崎県</v>
          </cell>
          <cell r="E813">
            <v>32</v>
          </cell>
          <cell r="F813">
            <v>0.4203336398266089</v>
          </cell>
        </row>
        <row r="814">
          <cell r="A814" t="str">
            <v>Q 複合サービス事業</v>
          </cell>
          <cell r="B814" t="str">
            <v>長野県</v>
          </cell>
          <cell r="E814">
            <v>3264</v>
          </cell>
          <cell r="F814">
            <v>31.887456037514653</v>
          </cell>
        </row>
        <row r="815">
          <cell r="A815" t="str">
            <v>Q 複合サービス事業</v>
          </cell>
          <cell r="B815" t="str">
            <v>鳥取県</v>
          </cell>
          <cell r="E815">
            <v>530</v>
          </cell>
          <cell r="F815">
            <v>18.807665010645863</v>
          </cell>
        </row>
        <row r="816">
          <cell r="A816" t="str">
            <v>Q 複合サービス事業</v>
          </cell>
          <cell r="B816" t="str">
            <v>島根県</v>
          </cell>
          <cell r="E816">
            <v>590</v>
          </cell>
          <cell r="F816">
            <v>12.935759701819777</v>
          </cell>
        </row>
        <row r="817">
          <cell r="A817" t="str">
            <v>Q 複合サービス事業</v>
          </cell>
          <cell r="B817" t="str">
            <v>東京都</v>
          </cell>
          <cell r="E817">
            <v>17788</v>
          </cell>
          <cell r="F817">
            <v>89.09145547430631</v>
          </cell>
        </row>
        <row r="818">
          <cell r="A818" t="str">
            <v>Q 複合サービス事業</v>
          </cell>
          <cell r="B818" t="str">
            <v>徳島県</v>
          </cell>
          <cell r="E818">
            <v>893</v>
          </cell>
          <cell r="F818">
            <v>26.451421800947855</v>
          </cell>
        </row>
        <row r="819">
          <cell r="A819" t="str">
            <v>Q 複合サービス事業</v>
          </cell>
          <cell r="B819" t="str">
            <v>栃木県</v>
          </cell>
          <cell r="E819">
            <v>3059</v>
          </cell>
          <cell r="F819">
            <v>61.43803976702148</v>
          </cell>
        </row>
        <row r="820">
          <cell r="A820" t="str">
            <v>Q 複合サービス事業</v>
          </cell>
          <cell r="B820" t="str">
            <v>奈良県</v>
          </cell>
          <cell r="E820">
            <v>3014</v>
          </cell>
          <cell r="F820">
            <v>138.06688043976177</v>
          </cell>
        </row>
        <row r="821">
          <cell r="A821" t="str">
            <v>Q 複合サービス事業</v>
          </cell>
          <cell r="B821" t="str">
            <v>富山県</v>
          </cell>
          <cell r="E821">
            <v>1912</v>
          </cell>
          <cell r="F821">
            <v>54.597372929754414</v>
          </cell>
        </row>
        <row r="822">
          <cell r="A822" t="str">
            <v>Q 複合サービス事業</v>
          </cell>
          <cell r="B822" t="str">
            <v>福井県</v>
          </cell>
          <cell r="E822">
            <v>1707</v>
          </cell>
          <cell r="F822">
            <v>57.844798373432724</v>
          </cell>
        </row>
        <row r="823">
          <cell r="A823" t="str">
            <v>Q 複合サービス事業</v>
          </cell>
          <cell r="B823" t="str">
            <v>福岡県</v>
          </cell>
          <cell r="E823">
            <v>9143</v>
          </cell>
          <cell r="F823">
            <v>90.01673722555873</v>
          </cell>
        </row>
        <row r="824">
          <cell r="A824" t="str">
            <v>Q 複合サービス事業</v>
          </cell>
          <cell r="B824" t="str">
            <v>福島県</v>
          </cell>
          <cell r="E824">
            <v>3377</v>
          </cell>
          <cell r="F824">
            <v>54.83923351737576</v>
          </cell>
        </row>
        <row r="825">
          <cell r="A825" t="str">
            <v>Q 複合サービス事業</v>
          </cell>
          <cell r="B825" t="str">
            <v>兵庫県</v>
          </cell>
          <cell r="E825">
            <v>5262</v>
          </cell>
          <cell r="F825">
            <v>41.061256340226294</v>
          </cell>
        </row>
        <row r="826">
          <cell r="A826" t="str">
            <v>Q 複合サービス事業</v>
          </cell>
          <cell r="B826" t="str">
            <v>北海道</v>
          </cell>
          <cell r="E826">
            <v>10473</v>
          </cell>
          <cell r="F826">
            <v>47.19480870623224</v>
          </cell>
        </row>
        <row r="827">
          <cell r="A827" t="str">
            <v>Q 複合サービス事業</v>
          </cell>
          <cell r="B827" t="str">
            <v>和歌山県</v>
          </cell>
          <cell r="E827">
            <v>805</v>
          </cell>
          <cell r="F827">
            <v>17.960731816153498</v>
          </cell>
        </row>
        <row r="828">
          <cell r="A828" t="str">
            <v>R サービス業（他に分類されないもの）</v>
          </cell>
          <cell r="B828" t="str">
            <v>愛知県</v>
          </cell>
          <cell r="E828">
            <v>15301</v>
          </cell>
          <cell r="F828">
            <v>5.302665368233917</v>
          </cell>
        </row>
        <row r="829">
          <cell r="A829" t="str">
            <v>R サービス業（他に分類されないもの）</v>
          </cell>
          <cell r="B829" t="str">
            <v>愛媛県</v>
          </cell>
          <cell r="E829">
            <v>-966</v>
          </cell>
          <cell r="F829">
            <v>-2.3857153441505545</v>
          </cell>
        </row>
        <row r="830">
          <cell r="A830" t="str">
            <v>R サービス業（他に分類されないもの）</v>
          </cell>
          <cell r="B830" t="str">
            <v>茨城県</v>
          </cell>
          <cell r="E830">
            <v>-1697</v>
          </cell>
          <cell r="F830">
            <v>-2.078841630733038</v>
          </cell>
        </row>
        <row r="831">
          <cell r="A831" t="str">
            <v>R サービス業（他に分類されないもの）</v>
          </cell>
          <cell r="B831" t="str">
            <v>岡山県</v>
          </cell>
          <cell r="E831">
            <v>-1042</v>
          </cell>
          <cell r="F831">
            <v>-1.7913629487003107</v>
          </cell>
        </row>
        <row r="832">
          <cell r="A832" t="str">
            <v>R サービス業（他に分類されないもの）</v>
          </cell>
          <cell r="B832" t="str">
            <v>沖縄県</v>
          </cell>
          <cell r="E832">
            <v>4414</v>
          </cell>
          <cell r="F832">
            <v>9.54481565574656</v>
          </cell>
        </row>
        <row r="833">
          <cell r="A833" t="str">
            <v>R サービス業（他に分類されないもの）</v>
          </cell>
          <cell r="B833" t="str">
            <v>岩手県</v>
          </cell>
          <cell r="E833">
            <v>1118</v>
          </cell>
          <cell r="F833">
            <v>3.2120898695627176</v>
          </cell>
        </row>
        <row r="834">
          <cell r="A834" t="str">
            <v>R サービス業（他に分類されないもの）</v>
          </cell>
          <cell r="B834" t="str">
            <v>岐阜県</v>
          </cell>
          <cell r="E834">
            <v>93</v>
          </cell>
          <cell r="F834">
            <v>0.16407614544556282</v>
          </cell>
        </row>
        <row r="835">
          <cell r="A835" t="str">
            <v>R サービス業（他に分類されないもの）</v>
          </cell>
          <cell r="B835" t="str">
            <v>宮崎県</v>
          </cell>
          <cell r="E835">
            <v>-669</v>
          </cell>
          <cell r="F835">
            <v>-2.1539650342895698</v>
          </cell>
        </row>
        <row r="836">
          <cell r="A836" t="str">
            <v>R サービス業（他に分類されないもの）</v>
          </cell>
          <cell r="B836" t="str">
            <v>宮城県</v>
          </cell>
          <cell r="E836">
            <v>1642</v>
          </cell>
          <cell r="F836">
            <v>1.8891586225939818</v>
          </cell>
        </row>
        <row r="837">
          <cell r="A837" t="str">
            <v>R サービス業（他に分類されないもの）</v>
          </cell>
          <cell r="B837" t="str">
            <v>京都府</v>
          </cell>
          <cell r="E837">
            <v>4829</v>
          </cell>
          <cell r="F837">
            <v>6.1654154537561965</v>
          </cell>
        </row>
        <row r="838">
          <cell r="A838" t="str">
            <v>R サービス業（他に分類されないもの）</v>
          </cell>
          <cell r="B838" t="str">
            <v>熊本県</v>
          </cell>
          <cell r="E838">
            <v>2627</v>
          </cell>
          <cell r="F838">
            <v>5.701326041191919</v>
          </cell>
        </row>
        <row r="839">
          <cell r="A839" t="str">
            <v>R サービス業（他に分類されないもの）</v>
          </cell>
          <cell r="B839" t="str">
            <v>群馬県</v>
          </cell>
          <cell r="E839">
            <v>2048</v>
          </cell>
          <cell r="F839">
            <v>3.298650259317725</v>
          </cell>
        </row>
        <row r="840">
          <cell r="A840" t="str">
            <v>R サービス業（他に分類されないもの）</v>
          </cell>
          <cell r="B840" t="str">
            <v>広島県</v>
          </cell>
          <cell r="E840">
            <v>-1512</v>
          </cell>
          <cell r="F840">
            <v>-1.543187825962704</v>
          </cell>
        </row>
        <row r="841">
          <cell r="A841" t="str">
            <v>R サービス業（他に分類されないもの）</v>
          </cell>
          <cell r="B841" t="str">
            <v>香川県</v>
          </cell>
          <cell r="E841">
            <v>-1305</v>
          </cell>
          <cell r="F841">
            <v>-4.234263465282282</v>
          </cell>
        </row>
        <row r="842">
          <cell r="A842" t="str">
            <v>R サービス業（他に分類されないもの）</v>
          </cell>
          <cell r="B842" t="str">
            <v>高知県</v>
          </cell>
          <cell r="E842">
            <v>131</v>
          </cell>
          <cell r="F842">
            <v>0.8402822322001242</v>
          </cell>
        </row>
        <row r="843">
          <cell r="A843" t="str">
            <v>R サービス業（他に分類されないもの）</v>
          </cell>
          <cell r="B843" t="str">
            <v>佐賀県</v>
          </cell>
          <cell r="E843">
            <v>-822</v>
          </cell>
          <cell r="F843">
            <v>-3.408949529299548</v>
          </cell>
        </row>
        <row r="844">
          <cell r="A844" t="str">
            <v>R サービス業（他に分類されないもの）</v>
          </cell>
          <cell r="B844" t="str">
            <v>埼玉県</v>
          </cell>
          <cell r="E844">
            <v>9603</v>
          </cell>
          <cell r="F844">
            <v>5.255438500478874</v>
          </cell>
        </row>
        <row r="845">
          <cell r="A845" t="str">
            <v>R サービス業（他に分類されないもの）</v>
          </cell>
          <cell r="B845" t="str">
            <v>三重県</v>
          </cell>
          <cell r="E845">
            <v>-2588</v>
          </cell>
          <cell r="F845">
            <v>-4.409985515889929</v>
          </cell>
        </row>
        <row r="846">
          <cell r="A846" t="str">
            <v>R サービス業（他に分類されないもの）</v>
          </cell>
          <cell r="B846" t="str">
            <v>山形県</v>
          </cell>
          <cell r="E846">
            <v>1203</v>
          </cell>
          <cell r="F846">
            <v>3.9614067439409837</v>
          </cell>
        </row>
        <row r="847">
          <cell r="A847" t="str">
            <v>R サービス業（他に分類されないもの）</v>
          </cell>
          <cell r="B847" t="str">
            <v>山口県</v>
          </cell>
          <cell r="E847">
            <v>-454</v>
          </cell>
          <cell r="F847">
            <v>-1.0780775075987776</v>
          </cell>
        </row>
        <row r="848">
          <cell r="A848" t="str">
            <v>R サービス業（他に分類されないもの）</v>
          </cell>
          <cell r="B848" t="str">
            <v>山梨県</v>
          </cell>
          <cell r="E848">
            <v>512</v>
          </cell>
          <cell r="F848">
            <v>2.172345029487886</v>
          </cell>
        </row>
        <row r="849">
          <cell r="A849" t="str">
            <v>R サービス業（他に分類されないもの）</v>
          </cell>
          <cell r="B849" t="str">
            <v>滋賀県</v>
          </cell>
          <cell r="E849">
            <v>-189</v>
          </cell>
          <cell r="F849">
            <v>-0.43284094812779017</v>
          </cell>
        </row>
        <row r="850">
          <cell r="A850" t="str">
            <v>R サービス業（他に分類されないもの）</v>
          </cell>
          <cell r="B850" t="str">
            <v>鹿児島県</v>
          </cell>
          <cell r="E850">
            <v>-1358</v>
          </cell>
          <cell r="F850">
            <v>-3.598971722365036</v>
          </cell>
        </row>
        <row r="851">
          <cell r="A851" t="str">
            <v>R サービス業（他に分類されないもの）</v>
          </cell>
          <cell r="B851" t="str">
            <v>秋田県</v>
          </cell>
          <cell r="E851">
            <v>534</v>
          </cell>
          <cell r="F851">
            <v>1.8822036586655315</v>
          </cell>
        </row>
        <row r="852">
          <cell r="A852" t="str">
            <v>R サービス業（他に分類されないもの）</v>
          </cell>
          <cell r="B852" t="str">
            <v>新潟県</v>
          </cell>
          <cell r="E852">
            <v>-4118</v>
          </cell>
          <cell r="F852">
            <v>-5.586455761456449</v>
          </cell>
        </row>
        <row r="853">
          <cell r="A853" t="str">
            <v>R サービス業（他に分類されないもの）</v>
          </cell>
          <cell r="B853" t="str">
            <v>神奈川県</v>
          </cell>
          <cell r="E853">
            <v>-7880</v>
          </cell>
          <cell r="F853">
            <v>-2.7721295442872247</v>
          </cell>
        </row>
        <row r="854">
          <cell r="A854" t="str">
            <v>R サービス業（他に分類されないもの）</v>
          </cell>
          <cell r="B854" t="str">
            <v>青森県</v>
          </cell>
          <cell r="E854">
            <v>825</v>
          </cell>
          <cell r="F854">
            <v>2.286521992184248</v>
          </cell>
        </row>
        <row r="855">
          <cell r="A855" t="str">
            <v>R サービス業（他に分類されないもの）</v>
          </cell>
          <cell r="B855" t="str">
            <v>静岡県</v>
          </cell>
          <cell r="E855">
            <v>-2429</v>
          </cell>
          <cell r="F855">
            <v>-1.854722326153194</v>
          </cell>
        </row>
        <row r="856">
          <cell r="A856" t="str">
            <v>R サービス業（他に分類されないもの）</v>
          </cell>
          <cell r="B856" t="str">
            <v>石川県</v>
          </cell>
          <cell r="E856">
            <v>1556</v>
          </cell>
          <cell r="F856">
            <v>4.11020418944976</v>
          </cell>
        </row>
        <row r="857">
          <cell r="A857" t="str">
            <v>R サービス業（他に分類されないもの）</v>
          </cell>
          <cell r="B857" t="str">
            <v>千葉県</v>
          </cell>
          <cell r="E857">
            <v>80</v>
          </cell>
          <cell r="F857">
            <v>0.04647812042482258</v>
          </cell>
        </row>
        <row r="858">
          <cell r="A858" t="str">
            <v>R サービス業（他に分類されないもの）</v>
          </cell>
          <cell r="B858" t="str">
            <v>全国</v>
          </cell>
          <cell r="E858">
            <v>142576</v>
          </cell>
          <cell r="F858">
            <v>3.153112010712647</v>
          </cell>
        </row>
        <row r="859">
          <cell r="A859" t="str">
            <v>R サービス業（他に分類されないもの）</v>
          </cell>
          <cell r="B859" t="str">
            <v>大阪府</v>
          </cell>
          <cell r="E859">
            <v>14684</v>
          </cell>
          <cell r="F859">
            <v>3.8519148087814443</v>
          </cell>
        </row>
        <row r="860">
          <cell r="A860" t="str">
            <v>R サービス業（他に分類されないもの）</v>
          </cell>
          <cell r="B860" t="str">
            <v>大分県</v>
          </cell>
          <cell r="E860">
            <v>-854</v>
          </cell>
          <cell r="F860">
            <v>-2.5351778186783775</v>
          </cell>
        </row>
        <row r="861">
          <cell r="A861" t="str">
            <v>R サービス業（他に分類されないもの）</v>
          </cell>
          <cell r="B861" t="str">
            <v>長崎県</v>
          </cell>
          <cell r="E861">
            <v>-1809</v>
          </cell>
          <cell r="F861">
            <v>-5.178188063546585</v>
          </cell>
        </row>
        <row r="862">
          <cell r="A862" t="str">
            <v>R サービス業（他に分類されないもの）</v>
          </cell>
          <cell r="B862" t="str">
            <v>長野県</v>
          </cell>
          <cell r="E862">
            <v>-1820</v>
          </cell>
          <cell r="F862">
            <v>-3.1927584029190967</v>
          </cell>
        </row>
        <row r="863">
          <cell r="A863" t="str">
            <v>R サービス業（他に分類されないもの）</v>
          </cell>
          <cell r="B863" t="str">
            <v>鳥取県</v>
          </cell>
          <cell r="E863">
            <v>-864</v>
          </cell>
          <cell r="F863">
            <v>-5.5882543173145365</v>
          </cell>
        </row>
        <row r="864">
          <cell r="A864" t="str">
            <v>R サービス業（他に分類されないもの）</v>
          </cell>
          <cell r="B864" t="str">
            <v>島根県</v>
          </cell>
          <cell r="E864">
            <v>576</v>
          </cell>
          <cell r="F864">
            <v>2.694484726575297</v>
          </cell>
        </row>
        <row r="865">
          <cell r="A865" t="str">
            <v>R サービス業（他に分類されないもの）</v>
          </cell>
          <cell r="B865" t="str">
            <v>東京都</v>
          </cell>
          <cell r="E865">
            <v>120373</v>
          </cell>
          <cell r="F865">
            <v>13.361638832925408</v>
          </cell>
        </row>
        <row r="866">
          <cell r="A866" t="str">
            <v>R サービス業（他に分類されないもの）</v>
          </cell>
          <cell r="B866" t="str">
            <v>徳島県</v>
          </cell>
          <cell r="E866">
            <v>-987</v>
          </cell>
          <cell r="F866">
            <v>-4.9987338566725725</v>
          </cell>
        </row>
        <row r="867">
          <cell r="A867" t="str">
            <v>R サービス業（他に分類されないもの）</v>
          </cell>
          <cell r="B867" t="str">
            <v>栃木県</v>
          </cell>
          <cell r="E867">
            <v>-5353</v>
          </cell>
          <cell r="F867">
            <v>-7.924969650312377</v>
          </cell>
        </row>
        <row r="868">
          <cell r="A868" t="str">
            <v>R サービス業（他に分類されないもの）</v>
          </cell>
          <cell r="B868" t="str">
            <v>奈良県</v>
          </cell>
          <cell r="E868">
            <v>70</v>
          </cell>
          <cell r="F868">
            <v>0.24009603841537341</v>
          </cell>
        </row>
        <row r="869">
          <cell r="A869" t="str">
            <v>R サービス業（他に分類されないもの）</v>
          </cell>
          <cell r="B869" t="str">
            <v>富山県</v>
          </cell>
          <cell r="E869">
            <v>432</v>
          </cell>
          <cell r="F869">
            <v>1.259071434816832</v>
          </cell>
        </row>
        <row r="870">
          <cell r="A870" t="str">
            <v>R サービス業（他に分類されないもの）</v>
          </cell>
          <cell r="B870" t="str">
            <v>福井県</v>
          </cell>
          <cell r="E870">
            <v>316</v>
          </cell>
          <cell r="F870">
            <v>1.351698177773983</v>
          </cell>
        </row>
        <row r="871">
          <cell r="A871" t="str">
            <v>R サービス業（他に分類されないもの）</v>
          </cell>
          <cell r="B871" t="str">
            <v>福岡県</v>
          </cell>
          <cell r="E871">
            <v>5109</v>
          </cell>
          <cell r="F871">
            <v>2.6796110394310375</v>
          </cell>
        </row>
        <row r="872">
          <cell r="A872" t="str">
            <v>R サービス業（他に分類されないもの）</v>
          </cell>
          <cell r="B872" t="str">
            <v>福島県</v>
          </cell>
          <cell r="E872">
            <v>-2311</v>
          </cell>
          <cell r="F872">
            <v>-3.366841491841484</v>
          </cell>
        </row>
        <row r="873">
          <cell r="A873" t="str">
            <v>R サービス業（他に分類されないもの）</v>
          </cell>
          <cell r="B873" t="str">
            <v>兵庫県</v>
          </cell>
          <cell r="E873">
            <v>-3359</v>
          </cell>
          <cell r="F873">
            <v>-2.1436138304254087</v>
          </cell>
        </row>
        <row r="874">
          <cell r="A874" t="str">
            <v>R サービス業（他に分類されないもの）</v>
          </cell>
          <cell r="B874" t="str">
            <v>北海道</v>
          </cell>
          <cell r="E874">
            <v>-1049</v>
          </cell>
          <cell r="F874">
            <v>-0.5195358350956667</v>
          </cell>
        </row>
        <row r="875">
          <cell r="A875" t="str">
            <v>R サービス業（他に分類されないもの）</v>
          </cell>
          <cell r="B875" t="str">
            <v>和歌山県</v>
          </cell>
          <cell r="E875">
            <v>-65</v>
          </cell>
          <cell r="F875">
            <v>-0.2779916174835364</v>
          </cell>
        </row>
        <row r="876">
          <cell r="A876" t="str">
            <v>A～B 農林漁業</v>
          </cell>
          <cell r="B876" t="str">
            <v>愛知県</v>
          </cell>
          <cell r="E876">
            <v>109</v>
          </cell>
          <cell r="F876">
            <v>1.1863299956465028</v>
          </cell>
        </row>
        <row r="877">
          <cell r="A877" t="str">
            <v>A～B 農林漁業</v>
          </cell>
          <cell r="B877" t="str">
            <v>愛媛県</v>
          </cell>
          <cell r="E877">
            <v>-1066</v>
          </cell>
          <cell r="F877">
            <v>-14.6710707404349</v>
          </cell>
        </row>
        <row r="878">
          <cell r="A878" t="str">
            <v>A～B 農林漁業</v>
          </cell>
          <cell r="B878" t="str">
            <v>茨城県</v>
          </cell>
          <cell r="E878">
            <v>-390</v>
          </cell>
          <cell r="F878">
            <v>-3.608438193930425</v>
          </cell>
        </row>
        <row r="879">
          <cell r="A879" t="str">
            <v>A～B 農林漁業</v>
          </cell>
          <cell r="B879" t="str">
            <v>岡山県</v>
          </cell>
          <cell r="E879">
            <v>528</v>
          </cell>
          <cell r="F879">
            <v>10.753564154786147</v>
          </cell>
        </row>
        <row r="880">
          <cell r="A880" t="str">
            <v>A～B 農林漁業</v>
          </cell>
          <cell r="B880" t="str">
            <v>沖縄県</v>
          </cell>
          <cell r="E880">
            <v>252</v>
          </cell>
          <cell r="F880">
            <v>8.043408873284392</v>
          </cell>
        </row>
        <row r="881">
          <cell r="A881" t="str">
            <v>A～B 農林漁業</v>
          </cell>
          <cell r="B881" t="str">
            <v>岩手県</v>
          </cell>
          <cell r="E881">
            <v>-1181</v>
          </cell>
          <cell r="F881">
            <v>-10.132990132990145</v>
          </cell>
        </row>
        <row r="882">
          <cell r="A882" t="str">
            <v>A～B 農林漁業</v>
          </cell>
          <cell r="B882" t="str">
            <v>岐阜県</v>
          </cell>
          <cell r="E882">
            <v>-131</v>
          </cell>
          <cell r="F882">
            <v>-1.8273120379411267</v>
          </cell>
        </row>
        <row r="883">
          <cell r="A883" t="str">
            <v>A～B 農林漁業</v>
          </cell>
          <cell r="B883" t="str">
            <v>宮崎県</v>
          </cell>
          <cell r="E883">
            <v>-56</v>
          </cell>
          <cell r="F883">
            <v>-0.4819691883983097</v>
          </cell>
        </row>
        <row r="884">
          <cell r="A884" t="str">
            <v>A～B 農林漁業</v>
          </cell>
          <cell r="B884" t="str">
            <v>宮城県</v>
          </cell>
          <cell r="E884">
            <v>9</v>
          </cell>
          <cell r="F884">
            <v>0.12463647694225699</v>
          </cell>
        </row>
        <row r="885">
          <cell r="A885" t="str">
            <v>A～B 農林漁業</v>
          </cell>
          <cell r="B885" t="str">
            <v>京都府</v>
          </cell>
          <cell r="E885">
            <v>468</v>
          </cell>
          <cell r="F885">
            <v>12.720848056537108</v>
          </cell>
        </row>
        <row r="886">
          <cell r="A886" t="str">
            <v>A～B 農林漁業</v>
          </cell>
          <cell r="B886" t="str">
            <v>熊本県</v>
          </cell>
          <cell r="E886">
            <v>-131</v>
          </cell>
          <cell r="F886">
            <v>-1.419438725755768</v>
          </cell>
        </row>
        <row r="887">
          <cell r="A887" t="str">
            <v>A～B 農林漁業</v>
          </cell>
          <cell r="B887" t="str">
            <v>群馬県</v>
          </cell>
          <cell r="E887">
            <v>-112</v>
          </cell>
          <cell r="F887">
            <v>-1.6068866571018674</v>
          </cell>
        </row>
        <row r="888">
          <cell r="A888" t="str">
            <v>A～B 農林漁業</v>
          </cell>
          <cell r="B888" t="str">
            <v>広島県</v>
          </cell>
          <cell r="E888">
            <v>-452</v>
          </cell>
          <cell r="F888">
            <v>-4.421835257288194</v>
          </cell>
        </row>
        <row r="889">
          <cell r="A889" t="str">
            <v>A～B 農林漁業</v>
          </cell>
          <cell r="B889" t="str">
            <v>香川県</v>
          </cell>
          <cell r="E889">
            <v>682</v>
          </cell>
          <cell r="F889">
            <v>17.5909208150632</v>
          </cell>
        </row>
        <row r="890">
          <cell r="A890" t="str">
            <v>A～B 農林漁業</v>
          </cell>
          <cell r="B890" t="str">
            <v>高知県</v>
          </cell>
          <cell r="E890">
            <v>-374</v>
          </cell>
          <cell r="F890">
            <v>-7.626427406199028</v>
          </cell>
        </row>
        <row r="891">
          <cell r="A891" t="str">
            <v>A～B 農林漁業</v>
          </cell>
          <cell r="B891" t="str">
            <v>佐賀県</v>
          </cell>
          <cell r="E891">
            <v>-234</v>
          </cell>
          <cell r="F891">
            <v>-6.660973526900079</v>
          </cell>
        </row>
        <row r="892">
          <cell r="A892" t="str">
            <v>A～B 農林漁業</v>
          </cell>
          <cell r="B892" t="str">
            <v>埼玉県</v>
          </cell>
          <cell r="E892">
            <v>375</v>
          </cell>
          <cell r="F892">
            <v>6.080752391762601</v>
          </cell>
        </row>
        <row r="893">
          <cell r="A893" t="str">
            <v>A～B 農林漁業</v>
          </cell>
          <cell r="B893" t="str">
            <v>三重県</v>
          </cell>
          <cell r="E893">
            <v>13</v>
          </cell>
          <cell r="F893">
            <v>0.18568775889158928</v>
          </cell>
        </row>
        <row r="894">
          <cell r="A894" t="str">
            <v>A～B 農林漁業</v>
          </cell>
          <cell r="B894" t="str">
            <v>山形県</v>
          </cell>
          <cell r="E894">
            <v>84</v>
          </cell>
          <cell r="F894">
            <v>1.5789473684210549</v>
          </cell>
        </row>
        <row r="895">
          <cell r="A895" t="str">
            <v>A～B 農林漁業</v>
          </cell>
          <cell r="B895" t="str">
            <v>山口県</v>
          </cell>
          <cell r="E895">
            <v>-184</v>
          </cell>
          <cell r="F895">
            <v>-3.363187717053549</v>
          </cell>
        </row>
        <row r="896">
          <cell r="A896" t="str">
            <v>A～B 農林漁業</v>
          </cell>
          <cell r="B896" t="str">
            <v>山梨県</v>
          </cell>
          <cell r="E896">
            <v>513</v>
          </cell>
          <cell r="F896">
            <v>21.102426984779925</v>
          </cell>
        </row>
        <row r="897">
          <cell r="A897" t="str">
            <v>A～B 農林漁業</v>
          </cell>
          <cell r="B897" t="str">
            <v>滋賀県</v>
          </cell>
          <cell r="E897">
            <v>1269</v>
          </cell>
          <cell r="F897">
            <v>31.19469026548674</v>
          </cell>
        </row>
        <row r="898">
          <cell r="A898" t="str">
            <v>A～B 農林漁業</v>
          </cell>
          <cell r="B898" t="str">
            <v>鹿児島県</v>
          </cell>
          <cell r="E898">
            <v>-811</v>
          </cell>
          <cell r="F898">
            <v>-5.262133402543469</v>
          </cell>
        </row>
        <row r="899">
          <cell r="A899" t="str">
            <v>A～B 農林漁業</v>
          </cell>
          <cell r="B899" t="str">
            <v>秋田県</v>
          </cell>
          <cell r="E899">
            <v>608</v>
          </cell>
          <cell r="F899">
            <v>8.900600204948034</v>
          </cell>
        </row>
        <row r="900">
          <cell r="A900" t="str">
            <v>A～B 農林漁業</v>
          </cell>
          <cell r="B900" t="str">
            <v>新潟県</v>
          </cell>
          <cell r="E900">
            <v>-868</v>
          </cell>
          <cell r="F900">
            <v>-5.459462859299322</v>
          </cell>
        </row>
        <row r="901">
          <cell r="A901" t="str">
            <v>A～B 農林漁業</v>
          </cell>
          <cell r="B901" t="str">
            <v>神奈川県</v>
          </cell>
          <cell r="E901">
            <v>-484</v>
          </cell>
          <cell r="F901">
            <v>-7.522536524712464</v>
          </cell>
        </row>
        <row r="902">
          <cell r="A902" t="str">
            <v>A～B 農林漁業</v>
          </cell>
          <cell r="B902" t="str">
            <v>青森県</v>
          </cell>
          <cell r="E902">
            <v>294</v>
          </cell>
          <cell r="F902">
            <v>3.578819233110167</v>
          </cell>
        </row>
        <row r="903">
          <cell r="A903" t="str">
            <v>A～B 農林漁業</v>
          </cell>
          <cell r="B903" t="str">
            <v>静岡県</v>
          </cell>
          <cell r="E903">
            <v>-100</v>
          </cell>
          <cell r="F903">
            <v>-1.1416828405069026</v>
          </cell>
        </row>
        <row r="904">
          <cell r="A904" t="str">
            <v>A～B 農林漁業</v>
          </cell>
          <cell r="B904" t="str">
            <v>石川県</v>
          </cell>
          <cell r="E904">
            <v>56</v>
          </cell>
          <cell r="F904">
            <v>1.298701298701289</v>
          </cell>
        </row>
        <row r="905">
          <cell r="A905" t="str">
            <v>A～B 農林漁業</v>
          </cell>
          <cell r="B905" t="str">
            <v>千葉県</v>
          </cell>
          <cell r="E905">
            <v>-896</v>
          </cell>
          <cell r="F905">
            <v>-7.545263157894738</v>
          </cell>
        </row>
        <row r="906">
          <cell r="A906" t="str">
            <v>A～B 農林漁業</v>
          </cell>
          <cell r="B906" t="str">
            <v>全国</v>
          </cell>
          <cell r="E906">
            <v>-1760</v>
          </cell>
          <cell r="F906">
            <v>-0.4940836292688431</v>
          </cell>
        </row>
        <row r="907">
          <cell r="A907" t="str">
            <v>A～B 農林漁業</v>
          </cell>
          <cell r="B907" t="str">
            <v>大阪府</v>
          </cell>
          <cell r="E907">
            <v>-74</v>
          </cell>
          <cell r="F907">
            <v>-2.9341792228390204</v>
          </cell>
        </row>
        <row r="908">
          <cell r="A908" t="str">
            <v>A～B 農林漁業</v>
          </cell>
          <cell r="B908" t="str">
            <v>大分県</v>
          </cell>
          <cell r="E908">
            <v>295</v>
          </cell>
          <cell r="F908">
            <v>3.6778456551552097</v>
          </cell>
        </row>
        <row r="909">
          <cell r="A909" t="str">
            <v>A～B 農林漁業</v>
          </cell>
          <cell r="B909" t="str">
            <v>長崎県</v>
          </cell>
          <cell r="E909">
            <v>-900</v>
          </cell>
          <cell r="F909">
            <v>-11.732499022291748</v>
          </cell>
        </row>
        <row r="910">
          <cell r="A910" t="str">
            <v>A～B 農林漁業</v>
          </cell>
          <cell r="B910" t="str">
            <v>長野県</v>
          </cell>
          <cell r="E910">
            <v>-208</v>
          </cell>
          <cell r="F910">
            <v>-1.4918949935446904</v>
          </cell>
        </row>
        <row r="911">
          <cell r="A911" t="str">
            <v>A～B 農林漁業</v>
          </cell>
          <cell r="B911" t="str">
            <v>鳥取県</v>
          </cell>
          <cell r="E911">
            <v>100</v>
          </cell>
          <cell r="F911">
            <v>2.9403116730373426</v>
          </cell>
        </row>
        <row r="912">
          <cell r="A912" t="str">
            <v>A～B 農林漁業</v>
          </cell>
          <cell r="B912" t="str">
            <v>島根県</v>
          </cell>
          <cell r="E912">
            <v>-254</v>
          </cell>
          <cell r="F912">
            <v>-4.777129960504041</v>
          </cell>
        </row>
        <row r="913">
          <cell r="A913" t="str">
            <v>A～B 農林漁業</v>
          </cell>
          <cell r="B913" t="str">
            <v>東京都</v>
          </cell>
          <cell r="E913">
            <v>543</v>
          </cell>
          <cell r="F913">
            <v>15.14644351464436</v>
          </cell>
        </row>
        <row r="914">
          <cell r="A914" t="str">
            <v>A～B 農林漁業</v>
          </cell>
          <cell r="B914" t="str">
            <v>徳島県</v>
          </cell>
          <cell r="E914">
            <v>-497</v>
          </cell>
          <cell r="F914">
            <v>-13.061760840998687</v>
          </cell>
        </row>
        <row r="915">
          <cell r="A915" t="str">
            <v>A～B 農林漁業</v>
          </cell>
          <cell r="B915" t="str">
            <v>栃木県</v>
          </cell>
          <cell r="E915">
            <v>228</v>
          </cell>
          <cell r="F915">
            <v>3.641590800191665</v>
          </cell>
        </row>
        <row r="916">
          <cell r="A916" t="str">
            <v>A～B 農林漁業</v>
          </cell>
          <cell r="B916" t="str">
            <v>奈良県</v>
          </cell>
          <cell r="E916">
            <v>26</v>
          </cell>
          <cell r="F916">
            <v>2.1830394626364438</v>
          </cell>
        </row>
        <row r="917">
          <cell r="A917" t="str">
            <v>A～B 農林漁業</v>
          </cell>
          <cell r="B917" t="str">
            <v>富山県</v>
          </cell>
          <cell r="E917">
            <v>314</v>
          </cell>
          <cell r="F917">
            <v>5.028022417934338</v>
          </cell>
        </row>
        <row r="918">
          <cell r="A918" t="str">
            <v>A～B 農林漁業</v>
          </cell>
          <cell r="B918" t="str">
            <v>福井県</v>
          </cell>
          <cell r="E918">
            <v>395</v>
          </cell>
          <cell r="F918">
            <v>11.597181444509701</v>
          </cell>
        </row>
        <row r="919">
          <cell r="A919" t="str">
            <v>A～B 農林漁業</v>
          </cell>
          <cell r="B919" t="str">
            <v>福岡県</v>
          </cell>
          <cell r="E919">
            <v>-359</v>
          </cell>
          <cell r="F919">
            <v>-4.2389892549297485</v>
          </cell>
        </row>
        <row r="920">
          <cell r="A920" t="str">
            <v>A～B 農林漁業</v>
          </cell>
          <cell r="B920" t="str">
            <v>福島県</v>
          </cell>
          <cell r="E920">
            <v>250</v>
          </cell>
          <cell r="F920">
            <v>3.617945007235889</v>
          </cell>
        </row>
        <row r="921">
          <cell r="A921" t="str">
            <v>A～B 農林漁業</v>
          </cell>
          <cell r="B921" t="str">
            <v>兵庫県</v>
          </cell>
          <cell r="E921">
            <v>356</v>
          </cell>
          <cell r="F921">
            <v>4.9852961770060205</v>
          </cell>
        </row>
        <row r="922">
          <cell r="A922" t="str">
            <v>A～B 農林漁業</v>
          </cell>
          <cell r="B922" t="str">
            <v>北海道</v>
          </cell>
          <cell r="E922">
            <v>279</v>
          </cell>
          <cell r="F922">
            <v>0.6666507371388946</v>
          </cell>
        </row>
        <row r="923">
          <cell r="A923" t="str">
            <v>A～B 農林漁業</v>
          </cell>
          <cell r="B923" t="str">
            <v>和歌山県</v>
          </cell>
          <cell r="E923">
            <v>-44</v>
          </cell>
          <cell r="F923">
            <v>-1.5073655361425153</v>
          </cell>
        </row>
        <row r="924">
          <cell r="A924" t="str">
            <v>A～R 全産業（S公務を除く）</v>
          </cell>
          <cell r="B924" t="str">
            <v>愛知県</v>
          </cell>
          <cell r="E924">
            <v>119969</v>
          </cell>
          <cell r="F924">
            <v>3.2983000018145248</v>
          </cell>
        </row>
        <row r="925">
          <cell r="A925" t="str">
            <v>A～R 全産業（S公務を除く）</v>
          </cell>
          <cell r="B925" t="str">
            <v>愛媛県</v>
          </cell>
          <cell r="E925">
            <v>-3407</v>
          </cell>
          <cell r="F925">
            <v>-0.5907474420306329</v>
          </cell>
        </row>
        <row r="926">
          <cell r="A926" t="str">
            <v>A～R 全産業（S公務を除く）</v>
          </cell>
          <cell r="B926" t="str">
            <v>茨城県</v>
          </cell>
          <cell r="E926">
            <v>12676</v>
          </cell>
          <cell r="F926">
            <v>1.0418695789041976</v>
          </cell>
        </row>
        <row r="927">
          <cell r="A927" t="str">
            <v>A～R 全産業（S公務を除く）</v>
          </cell>
          <cell r="B927" t="str">
            <v>岡山県</v>
          </cell>
          <cell r="E927">
            <v>18293</v>
          </cell>
          <cell r="F927">
            <v>2.2706537889122416</v>
          </cell>
        </row>
        <row r="928">
          <cell r="A928" t="str">
            <v>A～R 全産業（S公務を除く）</v>
          </cell>
          <cell r="B928" t="str">
            <v>沖縄県</v>
          </cell>
          <cell r="E928">
            <v>28270</v>
          </cell>
          <cell r="F928">
            <v>5.491431657219664</v>
          </cell>
        </row>
        <row r="929">
          <cell r="A929" t="str">
            <v>A～R 全産業（S公務を除く）</v>
          </cell>
          <cell r="B929" t="str">
            <v>岩手県</v>
          </cell>
          <cell r="E929">
            <v>26334</v>
          </cell>
          <cell r="F929">
            <v>5.163742036436787</v>
          </cell>
        </row>
        <row r="930">
          <cell r="A930" t="str">
            <v>A～R 全産業（S公務を除く）</v>
          </cell>
          <cell r="B930" t="str">
            <v>岐阜県</v>
          </cell>
          <cell r="E930">
            <v>984</v>
          </cell>
          <cell r="F930">
            <v>0.11155374872744517</v>
          </cell>
        </row>
        <row r="931">
          <cell r="A931" t="str">
            <v>A～R 全産業（S公務を除く）</v>
          </cell>
          <cell r="B931" t="str">
            <v>宮崎県</v>
          </cell>
          <cell r="E931">
            <v>2627</v>
          </cell>
          <cell r="F931">
            <v>0.5831544504651731</v>
          </cell>
        </row>
        <row r="932">
          <cell r="A932" t="str">
            <v>A～R 全産業（S公務を除く）</v>
          </cell>
          <cell r="B932" t="str">
            <v>宮城県</v>
          </cell>
          <cell r="E932">
            <v>55015</v>
          </cell>
          <cell r="F932">
            <v>5.756031722781387</v>
          </cell>
        </row>
        <row r="933">
          <cell r="A933" t="str">
            <v>A～R 全産業（S公務を除く）</v>
          </cell>
          <cell r="B933" t="str">
            <v>京都府</v>
          </cell>
          <cell r="E933">
            <v>35091</v>
          </cell>
          <cell r="F933">
            <v>3.1375960744060194</v>
          </cell>
        </row>
        <row r="934">
          <cell r="A934" t="str">
            <v>A～R 全産業（S公務を除く）</v>
          </cell>
          <cell r="B934" t="str">
            <v>熊本県</v>
          </cell>
          <cell r="E934">
            <v>7931</v>
          </cell>
          <cell r="F934">
            <v>1.1303936352467474</v>
          </cell>
        </row>
        <row r="935">
          <cell r="A935" t="str">
            <v>A～R 全産業（S公務を除く）</v>
          </cell>
          <cell r="B935" t="str">
            <v>群馬県</v>
          </cell>
          <cell r="E935">
            <v>19496</v>
          </cell>
          <cell r="F935">
            <v>2.219136294306452</v>
          </cell>
        </row>
        <row r="936">
          <cell r="A936" t="str">
            <v>A～R 全産業（S公務を除く）</v>
          </cell>
          <cell r="B936" t="str">
            <v>広島県</v>
          </cell>
          <cell r="E936">
            <v>9291</v>
          </cell>
          <cell r="F936">
            <v>0.721612572260284</v>
          </cell>
        </row>
        <row r="937">
          <cell r="A937" t="str">
            <v>A～R 全産業（S公務を除く）</v>
          </cell>
          <cell r="B937" t="str">
            <v>香川県</v>
          </cell>
          <cell r="E937">
            <v>11170</v>
          </cell>
          <cell r="F937">
            <v>2.619593716727394</v>
          </cell>
        </row>
        <row r="938">
          <cell r="A938" t="str">
            <v>A～R 全産業（S公務を除く）</v>
          </cell>
          <cell r="B938" t="str">
            <v>高知県</v>
          </cell>
          <cell r="E938">
            <v>3030</v>
          </cell>
          <cell r="F938">
            <v>1.0753375069204765</v>
          </cell>
        </row>
        <row r="939">
          <cell r="A939" t="str">
            <v>A～R 全産業（S公務を除く）</v>
          </cell>
          <cell r="B939" t="str">
            <v>佐賀県</v>
          </cell>
          <cell r="E939">
            <v>3915</v>
          </cell>
          <cell r="F939">
            <v>1.1195502353486262</v>
          </cell>
        </row>
        <row r="940">
          <cell r="A940" t="str">
            <v>A～R 全産業（S公務を除く）</v>
          </cell>
          <cell r="B940" t="str">
            <v>埼玉県</v>
          </cell>
          <cell r="E940">
            <v>84970</v>
          </cell>
          <cell r="F940">
            <v>3.4093088536103693</v>
          </cell>
        </row>
        <row r="941">
          <cell r="A941" t="str">
            <v>A～R 全産業（S公務を除く）</v>
          </cell>
          <cell r="B941" t="str">
            <v>三重県</v>
          </cell>
          <cell r="E941">
            <v>11019</v>
          </cell>
          <cell r="F941">
            <v>1.3843503955556002</v>
          </cell>
        </row>
        <row r="942">
          <cell r="A942" t="str">
            <v>A～R 全産業（S公務を除く）</v>
          </cell>
          <cell r="B942" t="str">
            <v>山形県</v>
          </cell>
          <cell r="E942">
            <v>1404</v>
          </cell>
          <cell r="F942">
            <v>0.29297425207053607</v>
          </cell>
        </row>
        <row r="943">
          <cell r="A943" t="str">
            <v>A～R 全産業（S公務を除く）</v>
          </cell>
          <cell r="B943" t="str">
            <v>山口県</v>
          </cell>
          <cell r="E943">
            <v>1655</v>
          </cell>
          <cell r="F943">
            <v>0.2830956812086072</v>
          </cell>
        </row>
        <row r="944">
          <cell r="A944" t="str">
            <v>A～R 全産業（S公務を除く）</v>
          </cell>
          <cell r="B944" t="str">
            <v>山梨県</v>
          </cell>
          <cell r="E944">
            <v>-652</v>
          </cell>
          <cell r="F944">
            <v>-0.17756233064176286</v>
          </cell>
        </row>
        <row r="945">
          <cell r="A945" t="str">
            <v>A～R 全産業（S公務を除く）</v>
          </cell>
          <cell r="B945" t="str">
            <v>滋賀県</v>
          </cell>
          <cell r="E945">
            <v>13711</v>
          </cell>
          <cell r="F945">
            <v>2.320586552750143</v>
          </cell>
        </row>
        <row r="946">
          <cell r="A946" t="str">
            <v>A～R 全産業（S公務を除く）</v>
          </cell>
          <cell r="B946" t="str">
            <v>鹿児島県</v>
          </cell>
          <cell r="E946">
            <v>3377</v>
          </cell>
          <cell r="F946">
            <v>0.5006901725653705</v>
          </cell>
        </row>
        <row r="947">
          <cell r="A947" t="str">
            <v>A～R 全産業（S公務を除く）</v>
          </cell>
          <cell r="B947" t="str">
            <v>秋田県</v>
          </cell>
          <cell r="E947">
            <v>-215</v>
          </cell>
          <cell r="F947">
            <v>-0.05134340619321165</v>
          </cell>
        </row>
        <row r="948">
          <cell r="A948" t="str">
            <v>A～R 全産業（S公務を除く）</v>
          </cell>
          <cell r="B948" t="str">
            <v>新潟県</v>
          </cell>
          <cell r="E948">
            <v>1124</v>
          </cell>
          <cell r="F948">
            <v>0.10875959871189878</v>
          </cell>
        </row>
        <row r="949">
          <cell r="A949" t="str">
            <v>A～R 全産業（S公務を除く）</v>
          </cell>
          <cell r="B949" t="str">
            <v>神奈川県</v>
          </cell>
          <cell r="E949">
            <v>131894</v>
          </cell>
          <cell r="F949">
            <v>3.912909331482112</v>
          </cell>
        </row>
        <row r="950">
          <cell r="A950" t="str">
            <v>A～R 全産業（S公務を除く）</v>
          </cell>
          <cell r="B950" t="str">
            <v>青森県</v>
          </cell>
          <cell r="E950">
            <v>5398</v>
          </cell>
          <cell r="F950">
            <v>1.0723679505415475</v>
          </cell>
        </row>
        <row r="951">
          <cell r="A951" t="str">
            <v>A～R 全産業（S公務を除く）</v>
          </cell>
          <cell r="B951" t="str">
            <v>静岡県</v>
          </cell>
          <cell r="E951">
            <v>3475</v>
          </cell>
          <cell r="F951">
            <v>0.2001547095107128</v>
          </cell>
        </row>
        <row r="952">
          <cell r="A952" t="str">
            <v>A～R 全産業（S公務を除く）</v>
          </cell>
          <cell r="B952" t="str">
            <v>石川県</v>
          </cell>
          <cell r="E952">
            <v>5541</v>
          </cell>
          <cell r="F952">
            <v>1.0285701556870208</v>
          </cell>
        </row>
        <row r="953">
          <cell r="A953" t="str">
            <v>A～R 全産業（S公務を除く）</v>
          </cell>
          <cell r="B953" t="str">
            <v>千葉県</v>
          </cell>
          <cell r="E953">
            <v>61145</v>
          </cell>
          <cell r="F953">
            <v>2.993456449602519</v>
          </cell>
        </row>
        <row r="954">
          <cell r="A954" t="str">
            <v>A～R 全産業（S公務を除く）</v>
          </cell>
          <cell r="B954" t="str">
            <v>全国</v>
          </cell>
          <cell r="E954">
            <v>1590452</v>
          </cell>
          <cell r="F954">
            <v>2.8483708331491755</v>
          </cell>
        </row>
        <row r="955">
          <cell r="A955" t="str">
            <v>A～R 全産業（S公務を除く）</v>
          </cell>
          <cell r="B955" t="str">
            <v>大阪府</v>
          </cell>
          <cell r="E955">
            <v>153016</v>
          </cell>
          <cell r="F955">
            <v>3.5299632553100793</v>
          </cell>
        </row>
        <row r="956">
          <cell r="A956" t="str">
            <v>A～R 全産業（S公務を除く）</v>
          </cell>
          <cell r="B956" t="str">
            <v>大分県</v>
          </cell>
          <cell r="E956">
            <v>2395</v>
          </cell>
          <cell r="F956">
            <v>0.49370449466923105</v>
          </cell>
        </row>
        <row r="957">
          <cell r="A957" t="str">
            <v>A～R 全産業（S公務を除く）</v>
          </cell>
          <cell r="B957" t="str">
            <v>長崎県</v>
          </cell>
          <cell r="E957">
            <v>7670</v>
          </cell>
          <cell r="F957">
            <v>1.3901097407363636</v>
          </cell>
        </row>
        <row r="958">
          <cell r="A958" t="str">
            <v>A～R 全産業（S公務を除く）</v>
          </cell>
          <cell r="B958" t="str">
            <v>長野県</v>
          </cell>
          <cell r="E958">
            <v>10937</v>
          </cell>
          <cell r="F958">
            <v>1.1840616660441725</v>
          </cell>
        </row>
        <row r="959">
          <cell r="A959" t="str">
            <v>A～R 全産業（S公務を除く）</v>
          </cell>
          <cell r="B959" t="str">
            <v>鳥取県</v>
          </cell>
          <cell r="E959">
            <v>3521</v>
          </cell>
          <cell r="F959">
            <v>1.5514840665538543</v>
          </cell>
        </row>
        <row r="960">
          <cell r="A960" t="str">
            <v>A～R 全産業（S公務を除く）</v>
          </cell>
          <cell r="B960" t="str">
            <v>島根県</v>
          </cell>
          <cell r="E960">
            <v>254</v>
          </cell>
          <cell r="F960">
            <v>0.08696962226422045</v>
          </cell>
        </row>
        <row r="961">
          <cell r="A961" t="str">
            <v>A～R 全産業（S公務を除く）</v>
          </cell>
          <cell r="B961" t="str">
            <v>東京都</v>
          </cell>
          <cell r="E961">
            <v>530025</v>
          </cell>
          <cell r="F961">
            <v>6.123727898862043</v>
          </cell>
        </row>
        <row r="962">
          <cell r="A962" t="str">
            <v>A～R 全産業（S公務を除く）</v>
          </cell>
          <cell r="B962" t="str">
            <v>徳島県</v>
          </cell>
          <cell r="E962">
            <v>6225</v>
          </cell>
          <cell r="F962">
            <v>2.03388833707983</v>
          </cell>
        </row>
        <row r="963">
          <cell r="A963" t="str">
            <v>A～R 全産業（S公務を除く）</v>
          </cell>
          <cell r="B963" t="str">
            <v>栃木県</v>
          </cell>
          <cell r="E963">
            <v>6458</v>
          </cell>
          <cell r="F963">
            <v>0.7465680182653642</v>
          </cell>
        </row>
        <row r="964">
          <cell r="A964" t="str">
            <v>A～R 全産業（S公務を除く）</v>
          </cell>
          <cell r="B964" t="str">
            <v>奈良県</v>
          </cell>
          <cell r="E964">
            <v>15105</v>
          </cell>
          <cell r="F964">
            <v>3.5326805105021464</v>
          </cell>
        </row>
        <row r="965">
          <cell r="A965" t="str">
            <v>A～R 全産業（S公務を除く）</v>
          </cell>
          <cell r="B965" t="str">
            <v>富山県</v>
          </cell>
          <cell r="E965">
            <v>3051</v>
          </cell>
          <cell r="F965">
            <v>0.6015864847118877</v>
          </cell>
        </row>
        <row r="966">
          <cell r="A966" t="str">
            <v>A～R 全産業（S公務を除く）</v>
          </cell>
          <cell r="B966" t="str">
            <v>福井県</v>
          </cell>
          <cell r="E966">
            <v>3695</v>
          </cell>
          <cell r="F966">
            <v>0.991922342815883</v>
          </cell>
        </row>
        <row r="967">
          <cell r="A967" t="str">
            <v>A～R 全産業（S公務を除く）</v>
          </cell>
          <cell r="B967" t="str">
            <v>福岡県</v>
          </cell>
          <cell r="E967">
            <v>63086</v>
          </cell>
          <cell r="F967">
            <v>2.9008765258272007</v>
          </cell>
        </row>
        <row r="968">
          <cell r="A968" t="str">
            <v>A～R 全産業（S公務を除く）</v>
          </cell>
          <cell r="B968" t="str">
            <v>福島県</v>
          </cell>
          <cell r="E968">
            <v>20556</v>
          </cell>
          <cell r="F968">
            <v>2.6259044270939853</v>
          </cell>
        </row>
        <row r="969">
          <cell r="A969" t="str">
            <v>A～R 全産業（S公務を除く）</v>
          </cell>
          <cell r="B969" t="str">
            <v>兵庫県</v>
          </cell>
          <cell r="E969">
            <v>41776</v>
          </cell>
          <cell r="F969">
            <v>1.9219780695014776</v>
          </cell>
        </row>
        <row r="970">
          <cell r="A970" t="str">
            <v>A～R 全産業（S公務を除く）</v>
          </cell>
          <cell r="B970" t="str">
            <v>北海道</v>
          </cell>
          <cell r="E970">
            <v>46397</v>
          </cell>
          <cell r="F970">
            <v>2.1483663256994987</v>
          </cell>
        </row>
        <row r="971">
          <cell r="A971" t="str">
            <v>A～R 全産業（S公務を除く）</v>
          </cell>
          <cell r="B971" t="str">
            <v>和歌山県</v>
          </cell>
          <cell r="E971">
            <v>1754</v>
          </cell>
          <cell r="F971">
            <v>0.46558172498825456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3" customWidth="1"/>
    <col min="2" max="2" width="12.50390625" style="23" customWidth="1"/>
    <col min="3" max="3" width="93.875" style="23" customWidth="1"/>
    <col min="4" max="4" width="9.375" style="23" customWidth="1"/>
    <col min="5" max="16384" width="9.00390625" style="23" customWidth="1"/>
  </cols>
  <sheetData>
    <row r="1" spans="1:3" ht="15.75">
      <c r="A1" s="22"/>
      <c r="B1" s="22" t="s">
        <v>327</v>
      </c>
      <c r="C1" s="22"/>
    </row>
    <row r="2" ht="9" customHeight="1"/>
    <row r="3" spans="2:4" ht="85.5" customHeight="1">
      <c r="B3" s="456" t="s">
        <v>326</v>
      </c>
      <c r="C3" s="457"/>
      <c r="D3" s="457"/>
    </row>
    <row r="4" spans="2:4" ht="19.5" customHeight="1" thickBot="1">
      <c r="B4" s="380"/>
      <c r="C4" s="381"/>
      <c r="D4" s="381"/>
    </row>
    <row r="5" spans="2:4" ht="31.5" customHeight="1" thickBot="1">
      <c r="B5" s="269" t="s">
        <v>41</v>
      </c>
      <c r="C5" s="270" t="s">
        <v>42</v>
      </c>
      <c r="D5" s="271" t="s">
        <v>43</v>
      </c>
    </row>
    <row r="6" spans="2:4" ht="24" customHeight="1">
      <c r="B6" s="262" t="s">
        <v>62</v>
      </c>
      <c r="C6" s="263" t="s">
        <v>108</v>
      </c>
      <c r="D6" s="24" t="s">
        <v>44</v>
      </c>
    </row>
    <row r="7" spans="2:4" ht="24" customHeight="1">
      <c r="B7" s="264" t="s">
        <v>134</v>
      </c>
      <c r="C7" s="265" t="s">
        <v>267</v>
      </c>
      <c r="D7" s="24" t="s">
        <v>44</v>
      </c>
    </row>
    <row r="8" spans="2:4" ht="24" customHeight="1">
      <c r="B8" s="264" t="s">
        <v>142</v>
      </c>
      <c r="C8" s="265" t="s">
        <v>268</v>
      </c>
      <c r="D8" s="24" t="s">
        <v>44</v>
      </c>
    </row>
    <row r="9" spans="2:4" ht="24" customHeight="1">
      <c r="B9" s="266" t="s">
        <v>143</v>
      </c>
      <c r="C9" s="265" t="s">
        <v>263</v>
      </c>
      <c r="D9" s="24" t="s">
        <v>44</v>
      </c>
    </row>
    <row r="10" spans="2:4" ht="24" customHeight="1">
      <c r="B10" s="266" t="s">
        <v>144</v>
      </c>
      <c r="C10" s="265" t="s">
        <v>264</v>
      </c>
      <c r="D10" s="24" t="s">
        <v>44</v>
      </c>
    </row>
    <row r="11" spans="2:4" ht="24" customHeight="1">
      <c r="B11" s="266" t="s">
        <v>148</v>
      </c>
      <c r="C11" s="265" t="s">
        <v>149</v>
      </c>
      <c r="D11" s="24" t="s">
        <v>44</v>
      </c>
    </row>
    <row r="12" spans="2:4" ht="24" customHeight="1">
      <c r="B12" s="266" t="s">
        <v>150</v>
      </c>
      <c r="C12" s="265" t="s">
        <v>265</v>
      </c>
      <c r="D12" s="24" t="s">
        <v>44</v>
      </c>
    </row>
    <row r="13" spans="2:4" ht="24" customHeight="1">
      <c r="B13" s="266" t="s">
        <v>153</v>
      </c>
      <c r="C13" s="267" t="s">
        <v>68</v>
      </c>
      <c r="D13" s="24" t="s">
        <v>44</v>
      </c>
    </row>
    <row r="14" spans="2:4" ht="24" customHeight="1">
      <c r="B14" s="268" t="s">
        <v>156</v>
      </c>
      <c r="C14" s="267" t="s">
        <v>70</v>
      </c>
      <c r="D14" s="24" t="s">
        <v>44</v>
      </c>
    </row>
    <row r="15" spans="2:4" ht="24" customHeight="1">
      <c r="B15" s="268" t="s">
        <v>157</v>
      </c>
      <c r="C15" s="267" t="s">
        <v>158</v>
      </c>
      <c r="D15" s="24" t="s">
        <v>44</v>
      </c>
    </row>
    <row r="16" spans="2:4" ht="24" customHeight="1">
      <c r="B16" s="268" t="s">
        <v>160</v>
      </c>
      <c r="C16" s="267" t="s">
        <v>161</v>
      </c>
      <c r="D16" s="24" t="s">
        <v>44</v>
      </c>
    </row>
    <row r="17" spans="2:4" ht="24" customHeight="1">
      <c r="B17" s="268" t="s">
        <v>162</v>
      </c>
      <c r="C17" s="267" t="s">
        <v>63</v>
      </c>
      <c r="D17" s="24" t="s">
        <v>44</v>
      </c>
    </row>
    <row r="18" spans="2:4" ht="24" customHeight="1">
      <c r="B18" s="268" t="s">
        <v>163</v>
      </c>
      <c r="C18" s="267" t="s">
        <v>164</v>
      </c>
      <c r="D18" s="24" t="s">
        <v>44</v>
      </c>
    </row>
    <row r="19" spans="2:4" ht="24" customHeight="1">
      <c r="B19" s="268" t="s">
        <v>167</v>
      </c>
      <c r="C19" s="267" t="s">
        <v>168</v>
      </c>
      <c r="D19" s="24" t="s">
        <v>44</v>
      </c>
    </row>
    <row r="20" spans="2:4" ht="24" customHeight="1">
      <c r="B20" s="268" t="s">
        <v>169</v>
      </c>
      <c r="C20" s="267" t="s">
        <v>172</v>
      </c>
      <c r="D20" s="24" t="s">
        <v>44</v>
      </c>
    </row>
    <row r="21" spans="2:4" ht="24" customHeight="1">
      <c r="B21" s="268" t="s">
        <v>170</v>
      </c>
      <c r="C21" s="267" t="s">
        <v>171</v>
      </c>
      <c r="D21" s="24" t="s">
        <v>44</v>
      </c>
    </row>
    <row r="22" spans="2:4" ht="24" customHeight="1">
      <c r="B22" s="268" t="s">
        <v>202</v>
      </c>
      <c r="C22" s="267" t="s">
        <v>276</v>
      </c>
      <c r="D22" s="24" t="s">
        <v>44</v>
      </c>
    </row>
    <row r="23" spans="2:4" ht="24" customHeight="1">
      <c r="B23" s="268" t="s">
        <v>203</v>
      </c>
      <c r="C23" s="267" t="s">
        <v>254</v>
      </c>
      <c r="D23" s="24" t="s">
        <v>44</v>
      </c>
    </row>
    <row r="24" spans="2:4" ht="24" customHeight="1">
      <c r="B24" s="268" t="s">
        <v>222</v>
      </c>
      <c r="C24" s="267" t="s">
        <v>224</v>
      </c>
      <c r="D24" s="24" t="s">
        <v>44</v>
      </c>
    </row>
    <row r="25" spans="2:4" ht="24" customHeight="1">
      <c r="B25" s="268" t="s">
        <v>223</v>
      </c>
      <c r="C25" s="267" t="s">
        <v>225</v>
      </c>
      <c r="D25" s="24" t="s">
        <v>44</v>
      </c>
    </row>
    <row r="26" spans="2:4" ht="24" customHeight="1">
      <c r="B26" s="268" t="s">
        <v>227</v>
      </c>
      <c r="C26" s="267" t="s">
        <v>232</v>
      </c>
      <c r="D26" s="24" t="s">
        <v>44</v>
      </c>
    </row>
    <row r="27" spans="2:4" ht="24" customHeight="1">
      <c r="B27" s="268" t="s">
        <v>228</v>
      </c>
      <c r="C27" s="267" t="s">
        <v>255</v>
      </c>
      <c r="D27" s="24" t="s">
        <v>44</v>
      </c>
    </row>
    <row r="28" spans="2:4" ht="24" customHeight="1">
      <c r="B28" s="268" t="s">
        <v>229</v>
      </c>
      <c r="C28" s="265" t="s">
        <v>233</v>
      </c>
      <c r="D28" s="24" t="s">
        <v>44</v>
      </c>
    </row>
    <row r="29" spans="2:4" ht="24" customHeight="1">
      <c r="B29" s="268" t="s">
        <v>230</v>
      </c>
      <c r="C29" s="265" t="s">
        <v>277</v>
      </c>
      <c r="D29" s="24" t="s">
        <v>44</v>
      </c>
    </row>
    <row r="30" spans="2:4" ht="24" customHeight="1" thickBot="1">
      <c r="B30" s="275" t="s">
        <v>231</v>
      </c>
      <c r="C30" s="276" t="s">
        <v>259</v>
      </c>
      <c r="D30" s="277" t="s">
        <v>44</v>
      </c>
    </row>
    <row r="31" ht="24" customHeight="1"/>
  </sheetData>
  <sheetProtection/>
  <mergeCells count="1">
    <mergeCell ref="B3:D3"/>
  </mergeCells>
  <hyperlinks>
    <hyperlink ref="D6" location="'1-2事業所及び企業等の主要値'!Print_Area" tooltip="１－１を表示します" display="表示"/>
    <hyperlink ref="D13" location="'9産業大分類別、男女別従業者数（民営）'!A1" tooltip="２－１を表示します" display="表示"/>
    <hyperlink ref="D17" location="'13産業大分類別雇用者数（民営）'!Print_Area" tooltip="２－２を表示します" display="表示"/>
    <hyperlink ref="D22" location="'18産業大分類別事業所売上（収入）金額'!Print_Area" tooltip="４－２を表示します" display="表示"/>
    <hyperlink ref="D25" location="'21産業大分類別企業等付加価値額'!Print_Area" tooltip="５－１を表示します" display="表示"/>
    <hyperlink ref="D27" location="'23経営組織別企業等の売上（収入）金額'!Print_Area" tooltip="６－１を表示します" display="表示"/>
    <hyperlink ref="D7" location="'3産業大分類別民営事業所数'!Print_Area" tooltip="１－３を表示します" display="表示"/>
    <hyperlink ref="D10" location="'６市町別民営従業者数'!Print_Area" tooltip="１－２を表示します" display="表示"/>
    <hyperlink ref="D21" location="'17九州各県従業者規模別民営従業者数'!Print_Area" tooltip="４－２を表示します" display="表示"/>
    <hyperlink ref="D29" location="'25九州各県企業等の売上（収入）金額'!Print_Area" display="表示"/>
    <hyperlink ref="D30" location="'26九州各県企業等の純付加価値額'!Print_Area" display="表示"/>
    <hyperlink ref="D15" location="'11経営組織別民営事業所数'!Print_Area" tooltip="３－２を表示します" display="表示"/>
    <hyperlink ref="D8" location="'4産業大分類別民営従業者数'!Print_Area" tooltip="１－３を表示します" display="表示"/>
    <hyperlink ref="D11" location="'　7従業者規模別民営事業所数'!A1" tooltip="１－２を表示します" display="表示"/>
    <hyperlink ref="D12" location="'8従業者規模別民営従業者数'!Print_Area" tooltip="１－２を表示します" display="表示"/>
    <hyperlink ref="D16" location="'12経営組織別民営従業者数'!Print_Area" tooltip="３－２を表示します" display="表示"/>
    <hyperlink ref="D18" location="'14九州各県民営事業所数'!Print_Area" tooltip="２－２を表示します" display="表示"/>
    <hyperlink ref="D19" location="'15九州各県民営従業者数'!Print_Area" tooltip="２－２を表示します" display="表示"/>
    <hyperlink ref="D20" location="'16九州各県従業者規模別民営事業所数'!Print_Area" tooltip="２－２を表示します" display="表示"/>
    <hyperlink ref="D23" location="'19産業大分類別企業数'!Print_Area" tooltip="４－２を表示します" display="表示"/>
    <hyperlink ref="D26" location="'22経営組織別企業数'!Print_Area" tooltip="５－１を表示します" display="表示"/>
    <hyperlink ref="D28" location="'24九州各県企業等数'!Print_Area" tooltip="６－１を表示します" display="表示"/>
    <hyperlink ref="D9" location="'5市町別民営事業所数'!Print_Area" tooltip="１－３を表示します" display="表示"/>
    <hyperlink ref="D14" location="'10従業上の地位別従業者数（民営）'!Print_Area" tooltip="２－１を表示します" display="表示"/>
    <hyperlink ref="D24" location="'20産業大分類別企業等売上（収入）金額'!Print_Area" tooltip="４－２を表示します" display="表示"/>
  </hyperlinks>
  <printOptions/>
  <pageMargins left="0.7" right="0.7" top="0.75" bottom="0.75" header="0.3" footer="0.3"/>
  <pageSetup fitToHeight="1" fitToWidth="1" horizontalDpi="600" verticalDpi="600" orientation="portrait" paperSize="9" scale="75" r:id="rId1"/>
  <ignoredErrors>
    <ignoredError sqref="B7:B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A1" sqref="A1"/>
    </sheetView>
  </sheetViews>
  <sheetFormatPr defaultColWidth="10.625" defaultRowHeight="19.5" customHeight="1"/>
  <cols>
    <col min="1" max="1" width="1.37890625" style="3" customWidth="1"/>
    <col min="2" max="2" width="11.00390625" style="3" customWidth="1"/>
    <col min="3" max="3" width="18.375" style="3" customWidth="1"/>
    <col min="4" max="4" width="16.625" style="3" customWidth="1"/>
    <col min="5" max="5" width="16.625" style="3" hidden="1" customWidth="1"/>
    <col min="6" max="6" width="16.625" style="3" customWidth="1"/>
    <col min="7" max="7" width="12.50390625" style="3" customWidth="1"/>
    <col min="8" max="16384" width="10.625" style="3" customWidth="1"/>
  </cols>
  <sheetData>
    <row r="1" spans="1:6" s="30" customFormat="1" ht="19.5" customHeight="1">
      <c r="A1" s="67"/>
      <c r="B1" s="56" t="s">
        <v>154</v>
      </c>
      <c r="C1" s="71"/>
      <c r="D1" s="67"/>
      <c r="E1" s="67"/>
      <c r="F1" s="67"/>
    </row>
    <row r="2" spans="1:6" s="30" customFormat="1" ht="31.5" customHeight="1">
      <c r="A2" s="69"/>
      <c r="B2" s="145"/>
      <c r="C2" s="149"/>
      <c r="D2" s="374" t="s">
        <v>308</v>
      </c>
      <c r="E2" s="374" t="s">
        <v>47</v>
      </c>
      <c r="F2" s="375" t="s">
        <v>51</v>
      </c>
    </row>
    <row r="3" spans="1:6" s="30" customFormat="1" ht="19.5" customHeight="1">
      <c r="A3" s="69"/>
      <c r="B3" s="144" t="s">
        <v>52</v>
      </c>
      <c r="C3" s="373"/>
      <c r="D3" s="420">
        <v>525985</v>
      </c>
      <c r="E3" s="421"/>
      <c r="F3" s="421">
        <v>100</v>
      </c>
    </row>
    <row r="4" spans="1:8" s="30" customFormat="1" ht="19.5" customHeight="1">
      <c r="A4" s="69"/>
      <c r="B4" s="515" t="s">
        <v>53</v>
      </c>
      <c r="C4" s="516"/>
      <c r="D4" s="422">
        <v>30492</v>
      </c>
      <c r="E4" s="423"/>
      <c r="F4" s="423">
        <v>5.797123492114794</v>
      </c>
      <c r="H4" s="388"/>
    </row>
    <row r="5" spans="1:6" s="30" customFormat="1" ht="19.5" customHeight="1">
      <c r="A5" s="69"/>
      <c r="B5" s="145" t="s">
        <v>54</v>
      </c>
      <c r="C5" s="149"/>
      <c r="D5" s="422">
        <v>35794</v>
      </c>
      <c r="E5" s="423"/>
      <c r="F5" s="423">
        <v>6.8051370286224895</v>
      </c>
    </row>
    <row r="6" spans="1:6" s="30" customFormat="1" ht="19.5" customHeight="1">
      <c r="A6" s="69"/>
      <c r="B6" s="146" t="s">
        <v>291</v>
      </c>
      <c r="C6" s="149"/>
      <c r="D6" s="422">
        <v>459699</v>
      </c>
      <c r="E6" s="423"/>
      <c r="F6" s="423">
        <v>87.39773947926271</v>
      </c>
    </row>
    <row r="7" spans="1:6" s="30" customFormat="1" ht="19.5" customHeight="1">
      <c r="A7" s="69"/>
      <c r="B7" s="150"/>
      <c r="C7" s="151" t="s">
        <v>244</v>
      </c>
      <c r="D7" s="422">
        <v>339534</v>
      </c>
      <c r="E7" s="423"/>
      <c r="F7" s="423">
        <v>64.55203095145299</v>
      </c>
    </row>
    <row r="8" spans="1:6" s="30" customFormat="1" ht="19.5" customHeight="1">
      <c r="A8" s="69"/>
      <c r="B8" s="150"/>
      <c r="C8" s="151" t="s">
        <v>245</v>
      </c>
      <c r="D8" s="422">
        <v>108432</v>
      </c>
      <c r="E8" s="423"/>
      <c r="F8" s="423">
        <v>20.61503655047197</v>
      </c>
    </row>
    <row r="9" spans="1:6" s="30" customFormat="1" ht="19.5" customHeight="1">
      <c r="A9" s="69"/>
      <c r="B9" s="144"/>
      <c r="C9" s="151" t="s">
        <v>246</v>
      </c>
      <c r="D9" s="422">
        <v>11733</v>
      </c>
      <c r="E9" s="423"/>
      <c r="F9" s="423">
        <v>2.230671977337757</v>
      </c>
    </row>
    <row r="10" spans="1:6" s="30" customFormat="1" ht="31.5" customHeight="1">
      <c r="A10" s="69"/>
      <c r="B10" s="514" t="s">
        <v>322</v>
      </c>
      <c r="C10" s="514"/>
      <c r="D10" s="514"/>
      <c r="E10" s="514"/>
      <c r="F10" s="514"/>
    </row>
    <row r="11" spans="2:9" s="11" customFormat="1" ht="19.5" customHeight="1">
      <c r="B11" s="462" t="s">
        <v>45</v>
      </c>
      <c r="C11" s="462"/>
      <c r="D11" s="58"/>
      <c r="E11" s="33"/>
      <c r="F11" s="259"/>
      <c r="G11" s="9"/>
      <c r="H11" s="9"/>
      <c r="I11" s="9"/>
    </row>
  </sheetData>
  <sheetProtection/>
  <mergeCells count="3">
    <mergeCell ref="B11:C11"/>
    <mergeCell ref="B10:F10"/>
    <mergeCell ref="B4:C4"/>
  </mergeCells>
  <hyperlinks>
    <hyperlink ref="B11" location="統計表一覧!A1" tooltip="統計表一覧に戻ります" display="[統計表一覧に戻る]"/>
    <hyperlink ref="D11" location="統計表一覧!A1" tooltip="統計表一覧に戻ります" display="[統計表一覧に戻る]"/>
  </hyperlinks>
  <printOptions horizontalCentered="1" verticalCentered="1"/>
  <pageMargins left="0.31" right="0.26" top="0.3937007874015748" bottom="0.5118110236220472" header="0.2362204724409449" footer="0.31496062992125984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">
      <selection activeCell="A1" sqref="A1"/>
    </sheetView>
  </sheetViews>
  <sheetFormatPr defaultColWidth="10.625" defaultRowHeight="18" customHeight="1"/>
  <cols>
    <col min="1" max="1" width="1.37890625" style="3" customWidth="1"/>
    <col min="2" max="2" width="6.50390625" style="3" customWidth="1"/>
    <col min="3" max="3" width="5.50390625" style="3" customWidth="1"/>
    <col min="4" max="4" width="4.00390625" style="3" customWidth="1"/>
    <col min="5" max="5" width="2.625" style="3" customWidth="1"/>
    <col min="6" max="6" width="7.00390625" style="3" customWidth="1"/>
    <col min="7" max="7" width="8.875" style="3" customWidth="1"/>
    <col min="8" max="8" width="13.125" style="3" customWidth="1"/>
    <col min="9" max="9" width="14.125" style="3" customWidth="1"/>
    <col min="10" max="10" width="13.125" style="3" customWidth="1"/>
    <col min="11" max="11" width="14.75390625" style="3" customWidth="1"/>
    <col min="12" max="16384" width="10.625" style="3" customWidth="1"/>
  </cols>
  <sheetData>
    <row r="1" spans="1:11" ht="18" customHeight="1">
      <c r="A1" s="60"/>
      <c r="B1" s="60" t="s">
        <v>155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20.25" customHeight="1">
      <c r="A2" s="33"/>
      <c r="B2" s="518" t="s">
        <v>34</v>
      </c>
      <c r="C2" s="525"/>
      <c r="D2" s="525"/>
      <c r="E2" s="525"/>
      <c r="F2" s="525"/>
      <c r="G2" s="484"/>
      <c r="H2" s="492" t="s">
        <v>6</v>
      </c>
      <c r="I2" s="493"/>
      <c r="J2" s="493"/>
      <c r="K2" s="494"/>
    </row>
    <row r="3" spans="1:11" ht="18" customHeight="1">
      <c r="A3" s="33"/>
      <c r="B3" s="526"/>
      <c r="C3" s="506"/>
      <c r="D3" s="506"/>
      <c r="E3" s="506"/>
      <c r="F3" s="506"/>
      <c r="G3" s="527"/>
      <c r="H3" s="518" t="s">
        <v>297</v>
      </c>
      <c r="I3" s="484"/>
      <c r="J3" s="490" t="s">
        <v>301</v>
      </c>
      <c r="K3" s="517"/>
    </row>
    <row r="4" spans="1:11" ht="27.75" customHeight="1">
      <c r="A4" s="33"/>
      <c r="B4" s="528"/>
      <c r="C4" s="529"/>
      <c r="D4" s="529"/>
      <c r="E4" s="529"/>
      <c r="F4" s="529"/>
      <c r="G4" s="530"/>
      <c r="H4" s="307"/>
      <c r="I4" s="306" t="s">
        <v>65</v>
      </c>
      <c r="J4" s="305"/>
      <c r="K4" s="306" t="s">
        <v>65</v>
      </c>
    </row>
    <row r="5" spans="1:11" ht="18" customHeight="1">
      <c r="A5" s="33"/>
      <c r="B5" s="531" t="s">
        <v>71</v>
      </c>
      <c r="C5" s="152"/>
      <c r="D5" s="522" t="s">
        <v>36</v>
      </c>
      <c r="E5" s="522"/>
      <c r="F5" s="522"/>
      <c r="G5" s="520"/>
      <c r="H5" s="158">
        <v>58382</v>
      </c>
      <c r="I5" s="135">
        <v>100</v>
      </c>
      <c r="J5" s="158">
        <v>62028</v>
      </c>
      <c r="K5" s="293">
        <v>100</v>
      </c>
    </row>
    <row r="6" spans="1:11" ht="18" customHeight="1">
      <c r="A6" s="33"/>
      <c r="B6" s="532"/>
      <c r="C6" s="152"/>
      <c r="D6" s="154"/>
      <c r="E6" s="522" t="s">
        <v>28</v>
      </c>
      <c r="F6" s="522"/>
      <c r="G6" s="520"/>
      <c r="H6" s="158">
        <v>23496</v>
      </c>
      <c r="I6" s="135">
        <v>40.24528107978487</v>
      </c>
      <c r="J6" s="158">
        <v>28256</v>
      </c>
      <c r="K6" s="293">
        <v>45.55362094537951</v>
      </c>
    </row>
    <row r="7" spans="1:11" ht="18" customHeight="1">
      <c r="A7" s="33"/>
      <c r="B7" s="532"/>
      <c r="C7" s="152"/>
      <c r="D7" s="154"/>
      <c r="E7" s="522" t="s">
        <v>29</v>
      </c>
      <c r="F7" s="522"/>
      <c r="G7" s="520"/>
      <c r="H7" s="158">
        <v>34295</v>
      </c>
      <c r="I7" s="135">
        <v>58.74242060909184</v>
      </c>
      <c r="J7" s="158">
        <v>33160</v>
      </c>
      <c r="K7" s="293">
        <v>53.5</v>
      </c>
    </row>
    <row r="8" spans="1:11" ht="18" customHeight="1">
      <c r="A8" s="33"/>
      <c r="B8" s="532"/>
      <c r="C8" s="152"/>
      <c r="D8" s="155"/>
      <c r="E8" s="155"/>
      <c r="F8" s="519" t="s">
        <v>21</v>
      </c>
      <c r="G8" s="520"/>
      <c r="H8" s="158">
        <v>27141</v>
      </c>
      <c r="I8" s="135">
        <v>46.48864376006303</v>
      </c>
      <c r="J8" s="158">
        <v>26507</v>
      </c>
      <c r="K8" s="293">
        <v>42.73392661378732</v>
      </c>
    </row>
    <row r="9" spans="1:11" ht="18" customHeight="1">
      <c r="A9" s="33"/>
      <c r="B9" s="532"/>
      <c r="C9" s="152"/>
      <c r="D9" s="61"/>
      <c r="E9" s="61"/>
      <c r="F9" s="519" t="s">
        <v>22</v>
      </c>
      <c r="G9" s="520"/>
      <c r="H9" s="158">
        <v>7154</v>
      </c>
      <c r="I9" s="135">
        <v>12.25377684902881</v>
      </c>
      <c r="J9" s="158">
        <v>6653</v>
      </c>
      <c r="K9" s="293">
        <v>10.725801251047914</v>
      </c>
    </row>
    <row r="10" spans="1:11" ht="18" customHeight="1">
      <c r="A10" s="33"/>
      <c r="B10" s="532"/>
      <c r="C10" s="156"/>
      <c r="D10" s="157"/>
      <c r="E10" s="523" t="s">
        <v>31</v>
      </c>
      <c r="F10" s="523"/>
      <c r="G10" s="524"/>
      <c r="H10" s="159">
        <v>591</v>
      </c>
      <c r="I10" s="424">
        <v>1.0122983111232915</v>
      </c>
      <c r="J10" s="159">
        <v>612</v>
      </c>
      <c r="K10" s="294">
        <v>0.9866511897852582</v>
      </c>
    </row>
    <row r="11" spans="1:11" ht="18" customHeight="1">
      <c r="A11" s="33"/>
      <c r="B11" s="521" t="s">
        <v>7</v>
      </c>
      <c r="C11" s="152"/>
      <c r="D11" s="522" t="s">
        <v>36</v>
      </c>
      <c r="E11" s="522"/>
      <c r="F11" s="522"/>
      <c r="G11" s="520"/>
      <c r="H11" s="158">
        <v>5156063</v>
      </c>
      <c r="I11" s="135">
        <v>100</v>
      </c>
      <c r="J11" s="160">
        <v>5340783</v>
      </c>
      <c r="K11" s="139">
        <v>100</v>
      </c>
    </row>
    <row r="12" spans="1:11" ht="18" customHeight="1">
      <c r="A12" s="33"/>
      <c r="B12" s="521"/>
      <c r="C12" s="152"/>
      <c r="D12" s="154"/>
      <c r="E12" s="522" t="s">
        <v>28</v>
      </c>
      <c r="F12" s="522"/>
      <c r="G12" s="520"/>
      <c r="H12" s="158">
        <v>1640810</v>
      </c>
      <c r="I12" s="135">
        <v>31.822923808339816</v>
      </c>
      <c r="J12" s="160">
        <v>2006773</v>
      </c>
      <c r="K12" s="139">
        <v>37.6</v>
      </c>
    </row>
    <row r="13" spans="1:11" ht="18" customHeight="1">
      <c r="A13" s="33"/>
      <c r="B13" s="521"/>
      <c r="C13" s="152"/>
      <c r="D13" s="154"/>
      <c r="E13" s="522" t="s">
        <v>29</v>
      </c>
      <c r="F13" s="522"/>
      <c r="G13" s="520"/>
      <c r="H13" s="158">
        <v>3486590</v>
      </c>
      <c r="I13" s="135">
        <v>67.62116754585816</v>
      </c>
      <c r="J13" s="160">
        <v>3305188</v>
      </c>
      <c r="K13" s="139">
        <v>61.9</v>
      </c>
    </row>
    <row r="14" spans="1:11" ht="18" customHeight="1">
      <c r="A14" s="33"/>
      <c r="B14" s="521"/>
      <c r="C14" s="152"/>
      <c r="D14" s="155"/>
      <c r="E14" s="155"/>
      <c r="F14" s="519" t="s">
        <v>21</v>
      </c>
      <c r="G14" s="520"/>
      <c r="H14" s="158">
        <v>3010602</v>
      </c>
      <c r="I14" s="135">
        <v>58.389550321631056</v>
      </c>
      <c r="J14" s="160">
        <v>2882491</v>
      </c>
      <c r="K14" s="139">
        <v>54</v>
      </c>
    </row>
    <row r="15" spans="1:11" ht="18" customHeight="1">
      <c r="A15" s="33"/>
      <c r="B15" s="521"/>
      <c r="C15" s="152"/>
      <c r="D15" s="61"/>
      <c r="E15" s="61"/>
      <c r="F15" s="519" t="s">
        <v>22</v>
      </c>
      <c r="G15" s="520"/>
      <c r="H15" s="158">
        <v>475988</v>
      </c>
      <c r="I15" s="135">
        <v>9.23161722422709</v>
      </c>
      <c r="J15" s="160">
        <v>422697</v>
      </c>
      <c r="K15" s="139">
        <v>7.9</v>
      </c>
    </row>
    <row r="16" spans="1:11" ht="18" customHeight="1">
      <c r="A16" s="33"/>
      <c r="B16" s="521"/>
      <c r="C16" s="156"/>
      <c r="D16" s="157"/>
      <c r="E16" s="523" t="s">
        <v>31</v>
      </c>
      <c r="F16" s="523"/>
      <c r="G16" s="524"/>
      <c r="H16" s="159">
        <v>28663</v>
      </c>
      <c r="I16" s="425">
        <v>0.5559086458020392</v>
      </c>
      <c r="J16" s="161">
        <v>28822</v>
      </c>
      <c r="K16" s="162">
        <v>0.5</v>
      </c>
    </row>
    <row r="17" spans="1:11" ht="9" customHeight="1">
      <c r="A17" s="33"/>
      <c r="B17" s="377"/>
      <c r="C17" s="311"/>
      <c r="D17" s="61"/>
      <c r="E17" s="311"/>
      <c r="F17" s="311"/>
      <c r="G17" s="311"/>
      <c r="H17" s="153"/>
      <c r="I17" s="378"/>
      <c r="J17" s="296"/>
      <c r="K17" s="379"/>
    </row>
    <row r="18" spans="2:9" ht="18" customHeight="1">
      <c r="B18" s="20" t="s">
        <v>316</v>
      </c>
      <c r="C18" s="20"/>
      <c r="I18" s="18"/>
    </row>
    <row r="19" spans="2:8" ht="18" customHeight="1">
      <c r="B19" s="47" t="s">
        <v>45</v>
      </c>
      <c r="C19" s="47"/>
      <c r="H19" s="18"/>
    </row>
    <row r="20" ht="18" customHeight="1">
      <c r="I20" s="18"/>
    </row>
  </sheetData>
  <sheetProtection/>
  <mergeCells count="18">
    <mergeCell ref="E16:G16"/>
    <mergeCell ref="B2:G4"/>
    <mergeCell ref="B5:B10"/>
    <mergeCell ref="E13:G13"/>
    <mergeCell ref="E6:G6"/>
    <mergeCell ref="F8:G8"/>
    <mergeCell ref="E10:G10"/>
    <mergeCell ref="D5:G5"/>
    <mergeCell ref="J3:K3"/>
    <mergeCell ref="H3:I3"/>
    <mergeCell ref="H2:K2"/>
    <mergeCell ref="F15:G15"/>
    <mergeCell ref="B11:B16"/>
    <mergeCell ref="D11:G11"/>
    <mergeCell ref="E12:G12"/>
    <mergeCell ref="E7:G7"/>
    <mergeCell ref="F9:G9"/>
    <mergeCell ref="F14:G14"/>
  </mergeCells>
  <hyperlinks>
    <hyperlink ref="B19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PageLayoutView="0" workbookViewId="0" topLeftCell="A1">
      <selection activeCell="A1" sqref="A1"/>
    </sheetView>
  </sheetViews>
  <sheetFormatPr defaultColWidth="10.625" defaultRowHeight="18" customHeight="1"/>
  <cols>
    <col min="1" max="1" width="1.37890625" style="3" customWidth="1"/>
    <col min="2" max="2" width="6.50390625" style="3" customWidth="1"/>
    <col min="3" max="3" width="5.50390625" style="3" customWidth="1"/>
    <col min="4" max="4" width="4.00390625" style="3" customWidth="1"/>
    <col min="5" max="5" width="2.625" style="3" customWidth="1"/>
    <col min="6" max="6" width="7.00390625" style="3" customWidth="1"/>
    <col min="7" max="7" width="8.875" style="3" customWidth="1"/>
    <col min="8" max="8" width="13.125" style="3" customWidth="1"/>
    <col min="9" max="9" width="14.25390625" style="3" customWidth="1"/>
    <col min="10" max="10" width="13.125" style="3" customWidth="1"/>
    <col min="11" max="11" width="15.00390625" style="3" customWidth="1"/>
    <col min="12" max="12" width="16.50390625" style="3" customWidth="1"/>
    <col min="13" max="16384" width="10.625" style="3" customWidth="1"/>
  </cols>
  <sheetData>
    <row r="1" spans="1:11" ht="18" customHeight="1">
      <c r="A1" s="60"/>
      <c r="B1" s="60" t="s">
        <v>159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23.25" customHeight="1">
      <c r="A2" s="33"/>
      <c r="B2" s="518" t="s">
        <v>34</v>
      </c>
      <c r="C2" s="525"/>
      <c r="D2" s="525"/>
      <c r="E2" s="525"/>
      <c r="F2" s="525"/>
      <c r="G2" s="484"/>
      <c r="H2" s="492" t="s">
        <v>294</v>
      </c>
      <c r="I2" s="493"/>
      <c r="J2" s="493"/>
      <c r="K2" s="494"/>
    </row>
    <row r="3" spans="1:11" ht="18" customHeight="1">
      <c r="A3" s="33"/>
      <c r="B3" s="526"/>
      <c r="C3" s="506"/>
      <c r="D3" s="506"/>
      <c r="E3" s="506"/>
      <c r="F3" s="506"/>
      <c r="G3" s="527"/>
      <c r="H3" s="518" t="s">
        <v>297</v>
      </c>
      <c r="I3" s="484"/>
      <c r="J3" s="490" t="s">
        <v>301</v>
      </c>
      <c r="K3" s="517"/>
    </row>
    <row r="4" spans="1:11" ht="18" customHeight="1">
      <c r="A4" s="33"/>
      <c r="B4" s="528"/>
      <c r="C4" s="529"/>
      <c r="D4" s="529"/>
      <c r="E4" s="529"/>
      <c r="F4" s="529"/>
      <c r="G4" s="530"/>
      <c r="H4" s="307"/>
      <c r="I4" s="306" t="s">
        <v>65</v>
      </c>
      <c r="J4" s="305"/>
      <c r="K4" s="306" t="s">
        <v>65</v>
      </c>
    </row>
    <row r="5" spans="1:11" ht="18" customHeight="1">
      <c r="A5" s="33"/>
      <c r="B5" s="531" t="s">
        <v>71</v>
      </c>
      <c r="C5" s="152"/>
      <c r="D5" s="522" t="s">
        <v>36</v>
      </c>
      <c r="E5" s="522"/>
      <c r="F5" s="522"/>
      <c r="G5" s="520"/>
      <c r="H5" s="426">
        <v>525985</v>
      </c>
      <c r="I5" s="135">
        <v>100</v>
      </c>
      <c r="J5" s="158">
        <v>536782</v>
      </c>
      <c r="K5" s="194">
        <v>100</v>
      </c>
    </row>
    <row r="6" spans="1:11" ht="18" customHeight="1">
      <c r="A6" s="33"/>
      <c r="B6" s="532"/>
      <c r="C6" s="152"/>
      <c r="D6" s="154"/>
      <c r="E6" s="522" t="s">
        <v>28</v>
      </c>
      <c r="F6" s="522"/>
      <c r="G6" s="520"/>
      <c r="H6" s="426">
        <v>63949</v>
      </c>
      <c r="I6" s="135">
        <v>12.157951272374687</v>
      </c>
      <c r="J6" s="158">
        <v>80841</v>
      </c>
      <c r="K6" s="194">
        <v>15.060303810485449</v>
      </c>
    </row>
    <row r="7" spans="1:11" ht="18" customHeight="1">
      <c r="A7" s="33"/>
      <c r="B7" s="532"/>
      <c r="C7" s="152"/>
      <c r="D7" s="154"/>
      <c r="E7" s="522" t="s">
        <v>29</v>
      </c>
      <c r="F7" s="522"/>
      <c r="G7" s="520"/>
      <c r="H7" s="426">
        <v>459557</v>
      </c>
      <c r="I7" s="135">
        <v>87.37074251166858</v>
      </c>
      <c r="J7" s="158">
        <v>453433</v>
      </c>
      <c r="K7" s="194">
        <v>84.47246740762544</v>
      </c>
    </row>
    <row r="8" spans="1:11" ht="18" customHeight="1">
      <c r="A8" s="33"/>
      <c r="B8" s="532"/>
      <c r="C8" s="152"/>
      <c r="D8" s="155"/>
      <c r="E8" s="155"/>
      <c r="F8" s="519" t="s">
        <v>21</v>
      </c>
      <c r="G8" s="520"/>
      <c r="H8" s="426">
        <v>332541</v>
      </c>
      <c r="I8" s="135">
        <v>63.22252535718699</v>
      </c>
      <c r="J8" s="158">
        <v>334338</v>
      </c>
      <c r="K8" s="194">
        <v>62.28562060575802</v>
      </c>
    </row>
    <row r="9" spans="1:11" ht="18" customHeight="1">
      <c r="A9" s="33"/>
      <c r="B9" s="532"/>
      <c r="C9" s="152"/>
      <c r="D9" s="61"/>
      <c r="E9" s="61"/>
      <c r="F9" s="519" t="s">
        <v>22</v>
      </c>
      <c r="G9" s="520"/>
      <c r="H9" s="426">
        <v>127016</v>
      </c>
      <c r="I9" s="135">
        <v>24.148217154481593</v>
      </c>
      <c r="J9" s="158">
        <v>119095</v>
      </c>
      <c r="K9" s="194">
        <v>22.186846801867425</v>
      </c>
    </row>
    <row r="10" spans="1:11" ht="18" customHeight="1">
      <c r="A10" s="33"/>
      <c r="B10" s="532"/>
      <c r="C10" s="156"/>
      <c r="D10" s="157"/>
      <c r="E10" s="523" t="s">
        <v>31</v>
      </c>
      <c r="F10" s="523"/>
      <c r="G10" s="524"/>
      <c r="H10" s="427">
        <v>2479</v>
      </c>
      <c r="I10" s="424">
        <v>0.4713062159567288</v>
      </c>
      <c r="J10" s="163">
        <v>2508</v>
      </c>
      <c r="K10" s="295">
        <v>0.46722878188910955</v>
      </c>
    </row>
    <row r="11" spans="1:11" ht="18" customHeight="1">
      <c r="A11" s="33"/>
      <c r="B11" s="521" t="s">
        <v>7</v>
      </c>
      <c r="C11" s="152"/>
      <c r="D11" s="522" t="s">
        <v>36</v>
      </c>
      <c r="E11" s="522"/>
      <c r="F11" s="522"/>
      <c r="G11" s="520"/>
      <c r="H11" s="426">
        <v>57949915</v>
      </c>
      <c r="I11" s="135">
        <v>100</v>
      </c>
      <c r="J11" s="296">
        <v>56872826</v>
      </c>
      <c r="K11" s="289">
        <v>100</v>
      </c>
    </row>
    <row r="12" spans="1:11" ht="18" customHeight="1">
      <c r="A12" s="33"/>
      <c r="B12" s="521"/>
      <c r="C12" s="152"/>
      <c r="D12" s="154"/>
      <c r="E12" s="522" t="s">
        <v>28</v>
      </c>
      <c r="F12" s="522"/>
      <c r="G12" s="520"/>
      <c r="H12" s="426">
        <v>4573854</v>
      </c>
      <c r="I12" s="135">
        <v>7.892770852209188</v>
      </c>
      <c r="J12" s="296">
        <v>5719403</v>
      </c>
      <c r="K12" s="289">
        <v>10.1</v>
      </c>
    </row>
    <row r="13" spans="1:11" ht="18" customHeight="1">
      <c r="A13" s="33"/>
      <c r="B13" s="521"/>
      <c r="C13" s="152"/>
      <c r="D13" s="154"/>
      <c r="E13" s="522" t="s">
        <v>29</v>
      </c>
      <c r="F13" s="522"/>
      <c r="G13" s="520"/>
      <c r="H13" s="426">
        <v>53258019</v>
      </c>
      <c r="I13" s="135">
        <v>91.90353255910729</v>
      </c>
      <c r="J13" s="296">
        <v>51032017</v>
      </c>
      <c r="K13" s="289">
        <v>89.7</v>
      </c>
    </row>
    <row r="14" spans="1:11" ht="18" customHeight="1">
      <c r="A14" s="33"/>
      <c r="B14" s="521"/>
      <c r="C14" s="152"/>
      <c r="D14" s="155"/>
      <c r="E14" s="155"/>
      <c r="F14" s="519" t="s">
        <v>21</v>
      </c>
      <c r="G14" s="520"/>
      <c r="H14" s="426">
        <v>44144737</v>
      </c>
      <c r="I14" s="135">
        <v>76.17739732663973</v>
      </c>
      <c r="J14" s="296">
        <v>42716541</v>
      </c>
      <c r="K14" s="289">
        <v>75.1</v>
      </c>
    </row>
    <row r="15" spans="1:11" ht="18" customHeight="1">
      <c r="A15" s="33"/>
      <c r="B15" s="521"/>
      <c r="C15" s="152"/>
      <c r="D15" s="61"/>
      <c r="E15" s="61"/>
      <c r="F15" s="519" t="s">
        <v>22</v>
      </c>
      <c r="G15" s="520"/>
      <c r="H15" s="426">
        <v>9113282</v>
      </c>
      <c r="I15" s="135">
        <v>15.726135232467552</v>
      </c>
      <c r="J15" s="296">
        <v>8315476</v>
      </c>
      <c r="K15" s="289">
        <v>14.6</v>
      </c>
    </row>
    <row r="16" spans="1:11" ht="18" customHeight="1">
      <c r="A16" s="33"/>
      <c r="B16" s="521"/>
      <c r="C16" s="156"/>
      <c r="D16" s="157"/>
      <c r="E16" s="523" t="s">
        <v>31</v>
      </c>
      <c r="F16" s="523"/>
      <c r="G16" s="524"/>
      <c r="H16" s="428">
        <v>118042</v>
      </c>
      <c r="I16" s="425">
        <v>0.20369658868352095</v>
      </c>
      <c r="J16" s="297">
        <v>121406</v>
      </c>
      <c r="K16" s="298">
        <v>0.2</v>
      </c>
    </row>
    <row r="17" spans="1:11" ht="18" customHeight="1">
      <c r="A17" s="60"/>
      <c r="B17" s="6" t="s">
        <v>40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2:8" ht="18" customHeight="1">
      <c r="B18" s="47" t="s">
        <v>45</v>
      </c>
      <c r="C18" s="47"/>
      <c r="D18" s="26"/>
      <c r="H18" s="18"/>
    </row>
  </sheetData>
  <sheetProtection/>
  <mergeCells count="18">
    <mergeCell ref="E10:G10"/>
    <mergeCell ref="B11:B16"/>
    <mergeCell ref="D11:G11"/>
    <mergeCell ref="E12:G12"/>
    <mergeCell ref="E13:G13"/>
    <mergeCell ref="F14:G14"/>
    <mergeCell ref="F15:G15"/>
    <mergeCell ref="E16:G16"/>
    <mergeCell ref="H3:I3"/>
    <mergeCell ref="J3:K3"/>
    <mergeCell ref="H2:K2"/>
    <mergeCell ref="B2:G4"/>
    <mergeCell ref="B5:B10"/>
    <mergeCell ref="D5:G5"/>
    <mergeCell ref="E6:G6"/>
    <mergeCell ref="E7:G7"/>
    <mergeCell ref="F8:G8"/>
    <mergeCell ref="F9:G9"/>
  </mergeCells>
  <hyperlinks>
    <hyperlink ref="B18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2">
      <selection activeCell="A2" sqref="A2"/>
    </sheetView>
  </sheetViews>
  <sheetFormatPr defaultColWidth="5.75390625" defaultRowHeight="22.5" customHeight="1"/>
  <cols>
    <col min="1" max="1" width="5.75390625" style="1" customWidth="1"/>
    <col min="2" max="2" width="38.625" style="1" customWidth="1"/>
    <col min="3" max="3" width="11.25390625" style="1" hidden="1" customWidth="1"/>
    <col min="4" max="4" width="11.625" style="1" hidden="1" customWidth="1"/>
    <col min="5" max="5" width="9.25390625" style="1" hidden="1" customWidth="1"/>
    <col min="6" max="6" width="10.125" style="1" hidden="1" customWidth="1"/>
    <col min="7" max="7" width="11.75390625" style="1" customWidth="1"/>
    <col min="8" max="9" width="11.875" style="1" customWidth="1"/>
    <col min="10" max="11" width="11.75390625" style="1" customWidth="1"/>
    <col min="12" max="12" width="11.625" style="1" customWidth="1"/>
    <col min="13" max="13" width="6.50390625" style="1" bestFit="1" customWidth="1"/>
    <col min="14" max="14" width="10.75390625" style="1" customWidth="1"/>
    <col min="15" max="15" width="13.75390625" style="1" customWidth="1"/>
    <col min="16" max="16" width="10.75390625" style="1" customWidth="1"/>
    <col min="17" max="17" width="9.25390625" style="1" customWidth="1"/>
    <col min="18" max="18" width="10.25390625" style="1" customWidth="1"/>
    <col min="19" max="19" width="10.00390625" style="1" customWidth="1"/>
    <col min="20" max="20" width="9.25390625" style="1" customWidth="1"/>
    <col min="21" max="16384" width="5.75390625" style="1" customWidth="1"/>
  </cols>
  <sheetData>
    <row r="1" spans="2:3" ht="22.5" customHeight="1" hidden="1">
      <c r="B1" s="2"/>
      <c r="C1" s="2"/>
    </row>
    <row r="2" spans="1:12" s="30" customFormat="1" ht="22.5" customHeight="1">
      <c r="A2" s="67"/>
      <c r="B2" s="56" t="s">
        <v>266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0" customFormat="1" ht="22.5" customHeight="1">
      <c r="A3" s="274"/>
      <c r="B3" s="533" t="s">
        <v>38</v>
      </c>
      <c r="C3" s="535"/>
      <c r="D3" s="535"/>
      <c r="E3" s="536"/>
      <c r="F3" s="536"/>
      <c r="G3" s="539" t="s">
        <v>307</v>
      </c>
      <c r="H3" s="540"/>
      <c r="I3" s="540"/>
      <c r="J3" s="544"/>
      <c r="K3" s="544"/>
      <c r="L3" s="545"/>
    </row>
    <row r="4" spans="1:19" s="30" customFormat="1" ht="33.75" customHeight="1">
      <c r="A4" s="274"/>
      <c r="B4" s="534"/>
      <c r="C4" s="537" t="s">
        <v>61</v>
      </c>
      <c r="D4" s="537"/>
      <c r="E4" s="538" t="s">
        <v>55</v>
      </c>
      <c r="F4" s="538"/>
      <c r="G4" s="541"/>
      <c r="H4" s="542"/>
      <c r="I4" s="543"/>
      <c r="J4" s="538" t="s">
        <v>55</v>
      </c>
      <c r="K4" s="538"/>
      <c r="L4" s="538"/>
      <c r="S4" s="273"/>
    </row>
    <row r="5" spans="1:12" s="30" customFormat="1" ht="34.5" customHeight="1">
      <c r="A5" s="274"/>
      <c r="B5" s="534"/>
      <c r="C5" s="164" t="s">
        <v>56</v>
      </c>
      <c r="D5" s="164" t="s">
        <v>57</v>
      </c>
      <c r="E5" s="164" t="s">
        <v>56</v>
      </c>
      <c r="F5" s="164" t="s">
        <v>57</v>
      </c>
      <c r="G5" s="164" t="s">
        <v>234</v>
      </c>
      <c r="H5" s="164" t="s">
        <v>245</v>
      </c>
      <c r="I5" s="164" t="s">
        <v>246</v>
      </c>
      <c r="J5" s="257" t="s">
        <v>234</v>
      </c>
      <c r="K5" s="257" t="s">
        <v>245</v>
      </c>
      <c r="L5" s="257" t="s">
        <v>246</v>
      </c>
    </row>
    <row r="6" spans="1:16" s="30" customFormat="1" ht="22.5" customHeight="1">
      <c r="A6" s="274"/>
      <c r="B6" s="165"/>
      <c r="C6" s="166" t="s">
        <v>58</v>
      </c>
      <c r="D6" s="166" t="s">
        <v>58</v>
      </c>
      <c r="E6" s="166" t="s">
        <v>59</v>
      </c>
      <c r="F6" s="166" t="s">
        <v>59</v>
      </c>
      <c r="G6" s="166" t="s">
        <v>58</v>
      </c>
      <c r="H6" s="166" t="s">
        <v>58</v>
      </c>
      <c r="I6" s="166" t="s">
        <v>58</v>
      </c>
      <c r="J6" s="166" t="s">
        <v>59</v>
      </c>
      <c r="K6" s="166" t="s">
        <v>59</v>
      </c>
      <c r="L6" s="166" t="s">
        <v>59</v>
      </c>
      <c r="P6" s="389"/>
    </row>
    <row r="7" spans="1:17" s="30" customFormat="1" ht="22.5" customHeight="1">
      <c r="A7" s="274"/>
      <c r="B7" s="151" t="s">
        <v>184</v>
      </c>
      <c r="C7" s="167">
        <v>284988</v>
      </c>
      <c r="D7" s="167">
        <v>166668</v>
      </c>
      <c r="E7" s="168">
        <v>63.09846431797651</v>
      </c>
      <c r="F7" s="168">
        <v>36.90153568202349</v>
      </c>
      <c r="G7" s="422">
        <v>339534</v>
      </c>
      <c r="H7" s="422">
        <v>108432</v>
      </c>
      <c r="I7" s="422">
        <v>11733</v>
      </c>
      <c r="J7" s="429">
        <v>73.86006930621994</v>
      </c>
      <c r="K7" s="429">
        <v>23.58760841333133</v>
      </c>
      <c r="L7" s="429">
        <v>2.5523222804487284</v>
      </c>
      <c r="M7" s="390"/>
      <c r="N7" s="389"/>
      <c r="Q7" s="389"/>
    </row>
    <row r="8" spans="1:17" s="30" customFormat="1" ht="22.5" customHeight="1">
      <c r="A8" s="274"/>
      <c r="B8" s="151" t="s">
        <v>185</v>
      </c>
      <c r="C8" s="167">
        <v>3810</v>
      </c>
      <c r="D8" s="167">
        <v>1465</v>
      </c>
      <c r="E8" s="168">
        <v>72.22748815165878</v>
      </c>
      <c r="F8" s="168">
        <v>27.77251184834123</v>
      </c>
      <c r="G8" s="422">
        <v>4974</v>
      </c>
      <c r="H8" s="422">
        <v>1208</v>
      </c>
      <c r="I8" s="422">
        <v>1094</v>
      </c>
      <c r="J8" s="429">
        <v>68.36173721825179</v>
      </c>
      <c r="K8" s="429">
        <v>16.602528862012093</v>
      </c>
      <c r="L8" s="429">
        <v>15.035733919736119</v>
      </c>
      <c r="M8" s="390"/>
      <c r="N8" s="389"/>
      <c r="Q8" s="389"/>
    </row>
    <row r="9" spans="1:17" s="30" customFormat="1" ht="22.5" customHeight="1">
      <c r="A9" s="274"/>
      <c r="B9" s="151" t="s">
        <v>204</v>
      </c>
      <c r="C9" s="167">
        <v>279</v>
      </c>
      <c r="D9" s="167">
        <v>17</v>
      </c>
      <c r="E9" s="168">
        <v>94.25675675675676</v>
      </c>
      <c r="F9" s="168">
        <v>5.743243243243244</v>
      </c>
      <c r="G9" s="422">
        <v>209</v>
      </c>
      <c r="H9" s="422">
        <v>137</v>
      </c>
      <c r="I9" s="422">
        <v>4</v>
      </c>
      <c r="J9" s="429">
        <v>59.71428571428572</v>
      </c>
      <c r="K9" s="429">
        <v>39.14285714285714</v>
      </c>
      <c r="L9" s="429">
        <v>1.1428571428571428</v>
      </c>
      <c r="M9" s="390"/>
      <c r="N9" s="389"/>
      <c r="Q9" s="389"/>
    </row>
    <row r="10" spans="1:17" s="30" customFormat="1" ht="22.5" customHeight="1">
      <c r="A10" s="274"/>
      <c r="B10" s="151" t="s">
        <v>205</v>
      </c>
      <c r="C10" s="167">
        <v>26608</v>
      </c>
      <c r="D10" s="167">
        <v>3802</v>
      </c>
      <c r="E10" s="168">
        <v>87.49753370601776</v>
      </c>
      <c r="F10" s="168">
        <v>12.502466293982243</v>
      </c>
      <c r="G10" s="422">
        <v>28478</v>
      </c>
      <c r="H10" s="422">
        <v>2604</v>
      </c>
      <c r="I10" s="422">
        <v>1067</v>
      </c>
      <c r="J10" s="429">
        <v>88.58129335282591</v>
      </c>
      <c r="K10" s="429">
        <v>8.09978537435068</v>
      </c>
      <c r="L10" s="429">
        <v>3.3189212728234163</v>
      </c>
      <c r="M10" s="390"/>
      <c r="N10" s="389"/>
      <c r="Q10" s="389"/>
    </row>
    <row r="11" spans="1:17" s="30" customFormat="1" ht="22.5" customHeight="1">
      <c r="A11" s="274"/>
      <c r="B11" s="151" t="s">
        <v>206</v>
      </c>
      <c r="C11" s="167">
        <v>45538</v>
      </c>
      <c r="D11" s="167">
        <v>14766</v>
      </c>
      <c r="E11" s="168">
        <v>75.51406208543379</v>
      </c>
      <c r="F11" s="168">
        <v>24.485937914566197</v>
      </c>
      <c r="G11" s="422">
        <v>48360</v>
      </c>
      <c r="H11" s="422">
        <v>7971</v>
      </c>
      <c r="I11" s="422">
        <v>741</v>
      </c>
      <c r="J11" s="429">
        <v>84.73507148864591</v>
      </c>
      <c r="K11" s="429">
        <v>13.966568544995795</v>
      </c>
      <c r="L11" s="429">
        <v>1.2983599663582843</v>
      </c>
      <c r="M11" s="390"/>
      <c r="N11" s="389"/>
      <c r="Q11" s="389"/>
    </row>
    <row r="12" spans="1:17" s="30" customFormat="1" ht="22.5" customHeight="1">
      <c r="A12" s="274"/>
      <c r="B12" s="151" t="s">
        <v>207</v>
      </c>
      <c r="C12" s="167">
        <v>1978</v>
      </c>
      <c r="D12" s="167">
        <v>125</v>
      </c>
      <c r="E12" s="168">
        <v>94.05611031859249</v>
      </c>
      <c r="F12" s="168">
        <v>5.943889681407513</v>
      </c>
      <c r="G12" s="422">
        <v>1286</v>
      </c>
      <c r="H12" s="422">
        <v>114</v>
      </c>
      <c r="I12" s="422">
        <v>3</v>
      </c>
      <c r="J12" s="429">
        <v>91.66072701354241</v>
      </c>
      <c r="K12" s="429">
        <v>8.12544547398432</v>
      </c>
      <c r="L12" s="429">
        <v>0.21382751247327159</v>
      </c>
      <c r="M12" s="390"/>
      <c r="N12" s="389"/>
      <c r="Q12" s="389"/>
    </row>
    <row r="13" spans="1:17" s="30" customFormat="1" ht="22.5" customHeight="1">
      <c r="A13" s="274"/>
      <c r="B13" s="151" t="s">
        <v>208</v>
      </c>
      <c r="C13" s="167">
        <v>3612</v>
      </c>
      <c r="D13" s="167">
        <v>1025</v>
      </c>
      <c r="E13" s="168">
        <v>77.89519085615699</v>
      </c>
      <c r="F13" s="168">
        <v>22.104809143843003</v>
      </c>
      <c r="G13" s="422">
        <v>4173</v>
      </c>
      <c r="H13" s="422">
        <v>814</v>
      </c>
      <c r="I13" s="422">
        <v>45</v>
      </c>
      <c r="J13" s="429">
        <v>82.92925278219397</v>
      </c>
      <c r="K13" s="429">
        <v>16.176470588235293</v>
      </c>
      <c r="L13" s="429">
        <v>0.8942766295707472</v>
      </c>
      <c r="M13" s="390"/>
      <c r="N13" s="389"/>
      <c r="Q13" s="389"/>
    </row>
    <row r="14" spans="1:17" s="30" customFormat="1" ht="22.5" customHeight="1">
      <c r="A14" s="274"/>
      <c r="B14" s="151" t="s">
        <v>209</v>
      </c>
      <c r="C14" s="167">
        <v>17750</v>
      </c>
      <c r="D14" s="167">
        <v>4540</v>
      </c>
      <c r="E14" s="168">
        <v>79.63212202781517</v>
      </c>
      <c r="F14" s="168">
        <v>20.367877972184836</v>
      </c>
      <c r="G14" s="422">
        <v>18718</v>
      </c>
      <c r="H14" s="422">
        <v>3532</v>
      </c>
      <c r="I14" s="422">
        <v>407</v>
      </c>
      <c r="J14" s="429">
        <v>82.61464448073443</v>
      </c>
      <c r="K14" s="429">
        <v>15.58900119168469</v>
      </c>
      <c r="L14" s="429">
        <v>1.7963543275808802</v>
      </c>
      <c r="M14" s="390"/>
      <c r="N14" s="389"/>
      <c r="Q14" s="389"/>
    </row>
    <row r="15" spans="1:17" s="30" customFormat="1" ht="22.5" customHeight="1">
      <c r="A15" s="274"/>
      <c r="B15" s="151" t="s">
        <v>210</v>
      </c>
      <c r="C15" s="167">
        <v>46227</v>
      </c>
      <c r="D15" s="167">
        <v>46049</v>
      </c>
      <c r="E15" s="168">
        <v>50.096449781091515</v>
      </c>
      <c r="F15" s="168">
        <v>49.90355021890849</v>
      </c>
      <c r="G15" s="422">
        <v>62250</v>
      </c>
      <c r="H15" s="422">
        <v>26959</v>
      </c>
      <c r="I15" s="422">
        <v>1942</v>
      </c>
      <c r="J15" s="429">
        <v>68.29327160426107</v>
      </c>
      <c r="K15" s="429">
        <v>29.57619773781966</v>
      </c>
      <c r="L15" s="429">
        <v>2.130530657919277</v>
      </c>
      <c r="M15" s="390"/>
      <c r="N15" s="389"/>
      <c r="Q15" s="389"/>
    </row>
    <row r="16" spans="1:17" s="30" customFormat="1" ht="22.5" customHeight="1">
      <c r="A16" s="274"/>
      <c r="B16" s="151" t="s">
        <v>211</v>
      </c>
      <c r="C16" s="167">
        <v>11201</v>
      </c>
      <c r="D16" s="167">
        <v>3206</v>
      </c>
      <c r="E16" s="168">
        <v>77.74692857638648</v>
      </c>
      <c r="F16" s="168">
        <v>22.25307142361352</v>
      </c>
      <c r="G16" s="422">
        <v>11706</v>
      </c>
      <c r="H16" s="422">
        <v>1633</v>
      </c>
      <c r="I16" s="422">
        <v>32</v>
      </c>
      <c r="J16" s="429">
        <v>87.54767781018622</v>
      </c>
      <c r="K16" s="429">
        <v>12.212998279859397</v>
      </c>
      <c r="L16" s="429">
        <v>0.23932390995437888</v>
      </c>
      <c r="M16" s="390"/>
      <c r="N16" s="389"/>
      <c r="Q16" s="389"/>
    </row>
    <row r="17" spans="1:17" s="30" customFormat="1" ht="22.5" customHeight="1">
      <c r="A17" s="274"/>
      <c r="B17" s="151" t="s">
        <v>212</v>
      </c>
      <c r="C17" s="167">
        <v>3345</v>
      </c>
      <c r="D17" s="167">
        <v>2094</v>
      </c>
      <c r="E17" s="168">
        <v>61.50027578599007</v>
      </c>
      <c r="F17" s="168">
        <v>38.49972421400993</v>
      </c>
      <c r="G17" s="422">
        <v>5147</v>
      </c>
      <c r="H17" s="422">
        <v>1623</v>
      </c>
      <c r="I17" s="422">
        <v>149</v>
      </c>
      <c r="J17" s="429">
        <v>74.38936262465674</v>
      </c>
      <c r="K17" s="429">
        <v>23.45714698655875</v>
      </c>
      <c r="L17" s="429">
        <v>2.1534903887845065</v>
      </c>
      <c r="M17" s="390"/>
      <c r="N17" s="389"/>
      <c r="Q17" s="389"/>
    </row>
    <row r="18" spans="1:17" s="30" customFormat="1" ht="22.5" customHeight="1">
      <c r="A18" s="274"/>
      <c r="B18" s="384" t="s">
        <v>213</v>
      </c>
      <c r="C18" s="167">
        <v>8948</v>
      </c>
      <c r="D18" s="167">
        <v>1857</v>
      </c>
      <c r="E18" s="168">
        <v>82.81351226284129</v>
      </c>
      <c r="F18" s="168">
        <v>17.186487737158725</v>
      </c>
      <c r="G18" s="422">
        <v>9880</v>
      </c>
      <c r="H18" s="422">
        <v>1665</v>
      </c>
      <c r="I18" s="422">
        <v>191</v>
      </c>
      <c r="J18" s="429">
        <v>84.1854124062713</v>
      </c>
      <c r="K18" s="429">
        <v>14.18711656441718</v>
      </c>
      <c r="L18" s="429">
        <v>1.62747102931152</v>
      </c>
      <c r="M18" s="390"/>
      <c r="N18" s="389"/>
      <c r="Q18" s="389"/>
    </row>
    <row r="19" spans="1:17" s="30" customFormat="1" ht="22.5" customHeight="1">
      <c r="A19" s="274"/>
      <c r="B19" s="151" t="s">
        <v>214</v>
      </c>
      <c r="C19" s="167">
        <v>11021</v>
      </c>
      <c r="D19" s="167">
        <v>28935</v>
      </c>
      <c r="E19" s="168">
        <v>27.58284112523776</v>
      </c>
      <c r="F19" s="168">
        <v>72.41715887476224</v>
      </c>
      <c r="G19" s="422">
        <v>18840</v>
      </c>
      <c r="H19" s="422">
        <v>15600</v>
      </c>
      <c r="I19" s="422">
        <v>2349</v>
      </c>
      <c r="J19" s="429">
        <v>51.21095979776563</v>
      </c>
      <c r="K19" s="429">
        <v>42.40397945037919</v>
      </c>
      <c r="L19" s="429">
        <v>6.385060751855175</v>
      </c>
      <c r="M19" s="390"/>
      <c r="N19" s="389"/>
      <c r="Q19" s="389"/>
    </row>
    <row r="20" spans="1:17" s="30" customFormat="1" ht="22.5" customHeight="1">
      <c r="A20" s="274"/>
      <c r="B20" s="151" t="s">
        <v>215</v>
      </c>
      <c r="C20" s="167">
        <v>8474</v>
      </c>
      <c r="D20" s="167">
        <v>9877</v>
      </c>
      <c r="E20" s="168">
        <v>46.1773200370552</v>
      </c>
      <c r="F20" s="168">
        <v>53.8226799629448</v>
      </c>
      <c r="G20" s="422">
        <v>10279</v>
      </c>
      <c r="H20" s="422">
        <v>3939</v>
      </c>
      <c r="I20" s="422">
        <v>764</v>
      </c>
      <c r="J20" s="429">
        <v>68.60899746362301</v>
      </c>
      <c r="K20" s="429">
        <v>26.291549859831797</v>
      </c>
      <c r="L20" s="429">
        <v>5.099452676545187</v>
      </c>
      <c r="M20" s="390"/>
      <c r="N20" s="389"/>
      <c r="Q20" s="389"/>
    </row>
    <row r="21" spans="1:17" s="30" customFormat="1" ht="22.5" customHeight="1">
      <c r="A21" s="274"/>
      <c r="B21" s="151" t="s">
        <v>216</v>
      </c>
      <c r="C21" s="167">
        <v>7412</v>
      </c>
      <c r="D21" s="167">
        <v>5691</v>
      </c>
      <c r="E21" s="168">
        <v>56.56719835152255</v>
      </c>
      <c r="F21" s="168">
        <v>43.43280164847745</v>
      </c>
      <c r="G21" s="422">
        <v>8431</v>
      </c>
      <c r="H21" s="422">
        <v>5795</v>
      </c>
      <c r="I21" s="422">
        <v>614</v>
      </c>
      <c r="J21" s="429">
        <v>56.81266846361186</v>
      </c>
      <c r="K21" s="429">
        <v>39.049865229110516</v>
      </c>
      <c r="L21" s="429">
        <v>4.137466307277628</v>
      </c>
      <c r="M21" s="390"/>
      <c r="N21" s="389"/>
      <c r="Q21" s="389"/>
    </row>
    <row r="22" spans="1:17" s="30" customFormat="1" ht="22.5" customHeight="1">
      <c r="A22" s="274"/>
      <c r="B22" s="151" t="s">
        <v>217</v>
      </c>
      <c r="C22" s="167">
        <v>68507</v>
      </c>
      <c r="D22" s="167">
        <v>29641</v>
      </c>
      <c r="E22" s="168">
        <v>69.79969026368342</v>
      </c>
      <c r="F22" s="168">
        <v>30.200309736316584</v>
      </c>
      <c r="G22" s="422">
        <v>80459</v>
      </c>
      <c r="H22" s="422">
        <v>23477</v>
      </c>
      <c r="I22" s="422">
        <v>1503</v>
      </c>
      <c r="J22" s="429">
        <v>76.30857652291847</v>
      </c>
      <c r="K22" s="429">
        <v>22.265954722635836</v>
      </c>
      <c r="L22" s="429">
        <v>1.4254687544456985</v>
      </c>
      <c r="M22" s="390"/>
      <c r="N22" s="389"/>
      <c r="Q22" s="389"/>
    </row>
    <row r="23" spans="1:17" s="30" customFormat="1" ht="22.5" customHeight="1">
      <c r="A23" s="274"/>
      <c r="B23" s="151" t="s">
        <v>218</v>
      </c>
      <c r="C23" s="167">
        <v>3987</v>
      </c>
      <c r="D23" s="167">
        <v>2152</v>
      </c>
      <c r="E23" s="168">
        <v>64.94543085193028</v>
      </c>
      <c r="F23" s="168">
        <v>35.05456914806972</v>
      </c>
      <c r="G23" s="422">
        <v>4551</v>
      </c>
      <c r="H23" s="422">
        <v>865</v>
      </c>
      <c r="I23" s="422">
        <v>87</v>
      </c>
      <c r="J23" s="429">
        <v>82.70034526621842</v>
      </c>
      <c r="K23" s="429">
        <v>15.71869889151372</v>
      </c>
      <c r="L23" s="429">
        <v>1.580955842267854</v>
      </c>
      <c r="M23" s="390"/>
      <c r="N23" s="389"/>
      <c r="Q23" s="389"/>
    </row>
    <row r="24" spans="1:17" s="30" customFormat="1" ht="22.5" customHeight="1">
      <c r="A24" s="274"/>
      <c r="B24" s="384" t="s">
        <v>219</v>
      </c>
      <c r="C24" s="167">
        <v>16291</v>
      </c>
      <c r="D24" s="167">
        <v>11426</v>
      </c>
      <c r="E24" s="168">
        <v>58.77620233069957</v>
      </c>
      <c r="F24" s="168">
        <v>41.223797669300424</v>
      </c>
      <c r="G24" s="422">
        <v>21793</v>
      </c>
      <c r="H24" s="422">
        <v>10496</v>
      </c>
      <c r="I24" s="422">
        <v>741</v>
      </c>
      <c r="J24" s="429">
        <v>65.97941265516198</v>
      </c>
      <c r="K24" s="429">
        <v>31.777172267635486</v>
      </c>
      <c r="L24" s="429">
        <v>2.243415077202543</v>
      </c>
      <c r="M24" s="390"/>
      <c r="N24" s="389"/>
      <c r="Q24" s="389"/>
    </row>
    <row r="25" spans="1:12" s="30" customFormat="1" ht="22.5" customHeight="1">
      <c r="A25" s="67"/>
      <c r="B25" s="68" t="s">
        <v>64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2:4" ht="22.5" customHeight="1">
      <c r="B26" s="462" t="s">
        <v>45</v>
      </c>
      <c r="C26" s="462"/>
      <c r="D26" s="58"/>
    </row>
  </sheetData>
  <sheetProtection/>
  <mergeCells count="8">
    <mergeCell ref="B26:C26"/>
    <mergeCell ref="B3:B5"/>
    <mergeCell ref="C3:F3"/>
    <mergeCell ref="C4:D4"/>
    <mergeCell ref="E4:F4"/>
    <mergeCell ref="J4:L4"/>
    <mergeCell ref="G3:I4"/>
    <mergeCell ref="J3:L3"/>
  </mergeCells>
  <hyperlinks>
    <hyperlink ref="B26" location="統計表一覧!A1" tooltip="統計表一覧に戻ります" display="[統計表一覧に戻る]"/>
  </hyperlinks>
  <printOptions horizontalCentered="1" verticalCentered="1"/>
  <pageMargins left="0.3937007874015748" right="0.3937007874015748" top="0.3937007874015748" bottom="0.5118110236220472" header="0.2362204724409449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showGridLines="0" zoomScalePageLayoutView="0" workbookViewId="0" topLeftCell="A1">
      <selection activeCell="A1" sqref="A1"/>
    </sheetView>
  </sheetViews>
  <sheetFormatPr defaultColWidth="14.375" defaultRowHeight="18" customHeight="1"/>
  <cols>
    <col min="1" max="1" width="2.875" style="1" customWidth="1"/>
    <col min="2" max="3" width="14.375" style="1" customWidth="1"/>
    <col min="4" max="4" width="5.125" style="1" hidden="1" customWidth="1"/>
    <col min="5" max="7" width="14.375" style="1" customWidth="1"/>
    <col min="8" max="8" width="5.125" style="1" hidden="1" customWidth="1"/>
    <col min="9" max="9" width="14.00390625" style="1" customWidth="1"/>
    <col min="10" max="16384" width="14.375" style="1" customWidth="1"/>
  </cols>
  <sheetData>
    <row r="1" s="3" customFormat="1" ht="18" customHeight="1">
      <c r="B1" s="28" t="s">
        <v>166</v>
      </c>
    </row>
    <row r="2" spans="2:9" s="3" customFormat="1" ht="23.25" customHeight="1">
      <c r="B2" s="546" t="s">
        <v>0</v>
      </c>
      <c r="C2" s="548" t="s">
        <v>297</v>
      </c>
      <c r="D2" s="549"/>
      <c r="E2" s="550"/>
      <c r="F2" s="546" t="s">
        <v>0</v>
      </c>
      <c r="G2" s="548" t="s">
        <v>301</v>
      </c>
      <c r="H2" s="549"/>
      <c r="I2" s="550"/>
    </row>
    <row r="3" spans="2:9" s="3" customFormat="1" ht="29.25" customHeight="1">
      <c r="B3" s="547"/>
      <c r="C3" s="169" t="s">
        <v>6</v>
      </c>
      <c r="D3" s="170" t="s">
        <v>1</v>
      </c>
      <c r="E3" s="171" t="s">
        <v>18</v>
      </c>
      <c r="F3" s="547"/>
      <c r="G3" s="169" t="s">
        <v>6</v>
      </c>
      <c r="H3" s="170" t="s">
        <v>1</v>
      </c>
      <c r="I3" s="171" t="s">
        <v>18</v>
      </c>
    </row>
    <row r="4" spans="2:9" s="3" customFormat="1" ht="18" customHeight="1">
      <c r="B4" s="172" t="s">
        <v>7</v>
      </c>
      <c r="C4" s="173">
        <v>5844088</v>
      </c>
      <c r="D4" s="430"/>
      <c r="E4" s="431">
        <v>100</v>
      </c>
      <c r="F4" s="172" t="s">
        <v>7</v>
      </c>
      <c r="G4" s="173">
        <v>5578975</v>
      </c>
      <c r="H4" s="174"/>
      <c r="I4" s="175">
        <v>100</v>
      </c>
    </row>
    <row r="5" spans="2:9" s="3" customFormat="1" ht="18" customHeight="1">
      <c r="B5" s="176" t="s">
        <v>94</v>
      </c>
      <c r="C5" s="177">
        <f>SUM(C6:C13)</f>
        <v>676430</v>
      </c>
      <c r="D5" s="432"/>
      <c r="E5" s="433">
        <v>11.574603257172035</v>
      </c>
      <c r="F5" s="176" t="s">
        <v>94</v>
      </c>
      <c r="G5" s="177">
        <f>SUM(G6:G13)</f>
        <v>650412</v>
      </c>
      <c r="H5" s="178"/>
      <c r="I5" s="179">
        <v>11.6582705604524</v>
      </c>
    </row>
    <row r="6" spans="2:9" s="3" customFormat="1" ht="18" customHeight="1">
      <c r="B6" s="180" t="s">
        <v>95</v>
      </c>
      <c r="C6" s="177">
        <v>240203</v>
      </c>
      <c r="D6" s="160"/>
      <c r="E6" s="433">
        <v>4.110187936937295</v>
      </c>
      <c r="F6" s="180" t="s">
        <v>95</v>
      </c>
      <c r="G6" s="177">
        <v>223008</v>
      </c>
      <c r="H6" s="181"/>
      <c r="I6" s="179">
        <v>3.997293409631698</v>
      </c>
    </row>
    <row r="7" spans="2:9" s="3" customFormat="1" ht="18" customHeight="1">
      <c r="B7" s="180" t="s">
        <v>96</v>
      </c>
      <c r="C7" s="177">
        <v>37809</v>
      </c>
      <c r="D7" s="160"/>
      <c r="E7" s="433">
        <v>0.6469615105042908</v>
      </c>
      <c r="F7" s="180" t="s">
        <v>96</v>
      </c>
      <c r="G7" s="177">
        <v>38131</v>
      </c>
      <c r="H7" s="181"/>
      <c r="I7" s="179">
        <v>0.6834768035346995</v>
      </c>
    </row>
    <row r="8" spans="2:9" s="3" customFormat="1" ht="18" customHeight="1">
      <c r="B8" s="182" t="s">
        <v>71</v>
      </c>
      <c r="C8" s="183">
        <v>62219</v>
      </c>
      <c r="D8" s="434"/>
      <c r="E8" s="435">
        <v>1.0646485816093119</v>
      </c>
      <c r="F8" s="182" t="s">
        <v>71</v>
      </c>
      <c r="G8" s="183">
        <v>63159</v>
      </c>
      <c r="H8" s="184"/>
      <c r="I8" s="185">
        <v>1.1320896759709445</v>
      </c>
    </row>
    <row r="9" spans="2:9" s="3" customFormat="1" ht="18" customHeight="1">
      <c r="B9" s="180" t="s">
        <v>97</v>
      </c>
      <c r="C9" s="177">
        <v>80136</v>
      </c>
      <c r="D9" s="160"/>
      <c r="E9" s="433">
        <v>1.3712319184789825</v>
      </c>
      <c r="F9" s="180" t="s">
        <v>97</v>
      </c>
      <c r="G9" s="177">
        <v>74104</v>
      </c>
      <c r="H9" s="181"/>
      <c r="I9" s="179">
        <v>1.328272666574057</v>
      </c>
    </row>
    <row r="10" spans="2:9" s="3" customFormat="1" ht="18" customHeight="1">
      <c r="B10" s="180" t="s">
        <v>98</v>
      </c>
      <c r="C10" s="177">
        <v>54561</v>
      </c>
      <c r="D10" s="436"/>
      <c r="E10" s="433">
        <v>0.93361017151008</v>
      </c>
      <c r="F10" s="180" t="s">
        <v>98</v>
      </c>
      <c r="G10" s="177">
        <v>54443</v>
      </c>
      <c r="H10" s="181"/>
      <c r="I10" s="179">
        <v>0.9758602610694617</v>
      </c>
    </row>
    <row r="11" spans="2:9" s="3" customFormat="1" ht="18" customHeight="1">
      <c r="B11" s="180" t="s">
        <v>99</v>
      </c>
      <c r="C11" s="177">
        <v>51725</v>
      </c>
      <c r="D11" s="160"/>
      <c r="E11" s="433">
        <v>0.8850824970465879</v>
      </c>
      <c r="F11" s="180" t="s">
        <v>99</v>
      </c>
      <c r="G11" s="177">
        <v>52663</v>
      </c>
      <c r="H11" s="181"/>
      <c r="I11" s="179">
        <v>0.9439547587146385</v>
      </c>
    </row>
    <row r="12" spans="2:9" s="3" customFormat="1" ht="18" customHeight="1">
      <c r="B12" s="180" t="s">
        <v>100</v>
      </c>
      <c r="C12" s="177">
        <v>76354</v>
      </c>
      <c r="D12" s="160"/>
      <c r="E12" s="433">
        <v>1.3065169449878236</v>
      </c>
      <c r="F12" s="180" t="s">
        <v>100</v>
      </c>
      <c r="G12" s="177">
        <v>77256</v>
      </c>
      <c r="H12" s="181"/>
      <c r="I12" s="179">
        <v>1.3847704999574293</v>
      </c>
    </row>
    <row r="13" spans="2:9" s="3" customFormat="1" ht="18" customHeight="1">
      <c r="B13" s="186" t="s">
        <v>101</v>
      </c>
      <c r="C13" s="437">
        <v>73423</v>
      </c>
      <c r="D13" s="438"/>
      <c r="E13" s="439">
        <v>1.2563636960976632</v>
      </c>
      <c r="F13" s="186" t="s">
        <v>101</v>
      </c>
      <c r="G13" s="187">
        <v>67648</v>
      </c>
      <c r="H13" s="188"/>
      <c r="I13" s="189">
        <v>1.2125524849994846</v>
      </c>
    </row>
    <row r="14" ht="18" customHeight="1">
      <c r="B14" s="278" t="s">
        <v>45</v>
      </c>
    </row>
  </sheetData>
  <sheetProtection/>
  <mergeCells count="4">
    <mergeCell ref="B2:B3"/>
    <mergeCell ref="F2:F3"/>
    <mergeCell ref="C2:E2"/>
    <mergeCell ref="G2:I2"/>
  </mergeCells>
  <hyperlinks>
    <hyperlink ref="B14" location="統計表一覧!A1" tooltip="統計表一覧に戻ります" display="[統計表一覧に戻る]"/>
  </hyperlinks>
  <printOptions horizontalCentered="1" verticalCentered="1"/>
  <pageMargins left="0.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"/>
    </sheetView>
  </sheetViews>
  <sheetFormatPr defaultColWidth="10.625" defaultRowHeight="18" customHeight="1"/>
  <cols>
    <col min="1" max="1" width="1.37890625" style="1" customWidth="1"/>
    <col min="2" max="3" width="14.375" style="1" customWidth="1"/>
    <col min="4" max="4" width="5.125" style="1" hidden="1" customWidth="1"/>
    <col min="5" max="7" width="14.375" style="1" customWidth="1"/>
    <col min="8" max="8" width="5.125" style="1" hidden="1" customWidth="1"/>
    <col min="9" max="9" width="14.375" style="1" customWidth="1"/>
    <col min="10" max="10" width="16.25390625" style="1" customWidth="1"/>
    <col min="11" max="16384" width="10.625" style="1" customWidth="1"/>
  </cols>
  <sheetData>
    <row r="1" spans="2:6" s="3" customFormat="1" ht="18" customHeight="1">
      <c r="B1" s="28" t="s">
        <v>165</v>
      </c>
      <c r="F1" s="100"/>
    </row>
    <row r="2" spans="1:9" s="3" customFormat="1" ht="23.25" customHeight="1">
      <c r="A2" s="9"/>
      <c r="B2" s="546" t="s">
        <v>0</v>
      </c>
      <c r="C2" s="548" t="s">
        <v>297</v>
      </c>
      <c r="D2" s="549"/>
      <c r="E2" s="550"/>
      <c r="F2" s="546" t="s">
        <v>0</v>
      </c>
      <c r="G2" s="548" t="s">
        <v>301</v>
      </c>
      <c r="H2" s="549"/>
      <c r="I2" s="550"/>
    </row>
    <row r="3" spans="1:9" s="3" customFormat="1" ht="39.75" customHeight="1">
      <c r="A3" s="9"/>
      <c r="B3" s="547"/>
      <c r="C3" s="272" t="s">
        <v>67</v>
      </c>
      <c r="D3" s="170" t="s">
        <v>1</v>
      </c>
      <c r="E3" s="171" t="s">
        <v>18</v>
      </c>
      <c r="F3" s="547"/>
      <c r="G3" s="190" t="s">
        <v>67</v>
      </c>
      <c r="H3" s="170" t="s">
        <v>1</v>
      </c>
      <c r="I3" s="171" t="s">
        <v>18</v>
      </c>
    </row>
    <row r="4" spans="1:9" s="3" customFormat="1" ht="18" customHeight="1">
      <c r="A4" s="9"/>
      <c r="B4" s="172" t="s">
        <v>7</v>
      </c>
      <c r="C4" s="177">
        <v>57949915</v>
      </c>
      <c r="D4" s="174"/>
      <c r="E4" s="175">
        <v>100</v>
      </c>
      <c r="F4" s="172" t="s">
        <v>7</v>
      </c>
      <c r="G4" s="173">
        <v>56872826</v>
      </c>
      <c r="H4" s="174"/>
      <c r="I4" s="175">
        <v>100</v>
      </c>
    </row>
    <row r="5" spans="1:9" s="3" customFormat="1" ht="18" customHeight="1">
      <c r="A5" s="9"/>
      <c r="B5" s="176" t="s">
        <v>94</v>
      </c>
      <c r="C5" s="177">
        <f>SUM(C6:C13)</f>
        <v>6078517</v>
      </c>
      <c r="D5" s="178"/>
      <c r="E5" s="179">
        <v>10.489259561467865</v>
      </c>
      <c r="F5" s="176" t="s">
        <v>94</v>
      </c>
      <c r="G5" s="177">
        <f>SUM(G6:G13)</f>
        <v>5973107</v>
      </c>
      <c r="H5" s="178"/>
      <c r="I5" s="179">
        <v>10.502567605836925</v>
      </c>
    </row>
    <row r="6" spans="1:9" s="3" customFormat="1" ht="18" customHeight="1">
      <c r="A6" s="9"/>
      <c r="B6" s="180" t="s">
        <v>95</v>
      </c>
      <c r="C6" s="177">
        <v>2309989</v>
      </c>
      <c r="D6" s="181"/>
      <c r="E6" s="179">
        <v>3.9861818606636437</v>
      </c>
      <c r="F6" s="180" t="s">
        <v>95</v>
      </c>
      <c r="G6" s="177">
        <v>2236269</v>
      </c>
      <c r="H6" s="181"/>
      <c r="I6" s="179">
        <v>3.9320518379023404</v>
      </c>
    </row>
    <row r="7" spans="1:9" s="3" customFormat="1" ht="18" customHeight="1">
      <c r="A7" s="9"/>
      <c r="B7" s="180" t="s">
        <v>96</v>
      </c>
      <c r="C7" s="177">
        <v>360756</v>
      </c>
      <c r="D7" s="181"/>
      <c r="E7" s="179">
        <v>0.6225306801571667</v>
      </c>
      <c r="F7" s="180" t="s">
        <v>96</v>
      </c>
      <c r="G7" s="177">
        <v>354733</v>
      </c>
      <c r="H7" s="181"/>
      <c r="I7" s="179">
        <v>0.6237302151997862</v>
      </c>
    </row>
    <row r="8" spans="1:9" s="3" customFormat="1" ht="18" customHeight="1">
      <c r="A8" s="9"/>
      <c r="B8" s="182" t="s">
        <v>71</v>
      </c>
      <c r="C8" s="183">
        <v>525985</v>
      </c>
      <c r="D8" s="184"/>
      <c r="E8" s="185">
        <v>0.9076544805975988</v>
      </c>
      <c r="F8" s="182" t="s">
        <v>71</v>
      </c>
      <c r="G8" s="183">
        <v>536782</v>
      </c>
      <c r="H8" s="184"/>
      <c r="I8" s="185">
        <v>0.9438286045430554</v>
      </c>
    </row>
    <row r="9" spans="1:9" s="3" customFormat="1" ht="18" customHeight="1">
      <c r="A9" s="9"/>
      <c r="B9" s="180" t="s">
        <v>97</v>
      </c>
      <c r="C9" s="177">
        <v>716508</v>
      </c>
      <c r="D9" s="181"/>
      <c r="E9" s="179">
        <v>1.2364263174501635</v>
      </c>
      <c r="F9" s="180" t="s">
        <v>97</v>
      </c>
      <c r="G9" s="177">
        <v>690992</v>
      </c>
      <c r="H9" s="181"/>
      <c r="I9" s="179">
        <v>1.2149774305219156</v>
      </c>
    </row>
    <row r="10" spans="1:9" s="3" customFormat="1" ht="18" customHeight="1">
      <c r="A10" s="9"/>
      <c r="B10" s="180" t="s">
        <v>98</v>
      </c>
      <c r="C10" s="177">
        <v>475034</v>
      </c>
      <c r="D10" s="181"/>
      <c r="E10" s="179">
        <v>0.8197320047837862</v>
      </c>
      <c r="F10" s="180" t="s">
        <v>98</v>
      </c>
      <c r="G10" s="177">
        <v>483206</v>
      </c>
      <c r="H10" s="181"/>
      <c r="I10" s="179">
        <v>0.8496254432652952</v>
      </c>
    </row>
    <row r="11" spans="1:9" s="3" customFormat="1" ht="18" customHeight="1">
      <c r="A11" s="9"/>
      <c r="B11" s="180" t="s">
        <v>99</v>
      </c>
      <c r="C11" s="177">
        <v>446103</v>
      </c>
      <c r="D11" s="181"/>
      <c r="E11" s="179">
        <v>0.7698078590796897</v>
      </c>
      <c r="F11" s="180" t="s">
        <v>99</v>
      </c>
      <c r="G11" s="177">
        <v>448050</v>
      </c>
      <c r="H11" s="181"/>
      <c r="I11" s="179">
        <v>0.7878103331809114</v>
      </c>
    </row>
    <row r="12" spans="1:9" s="3" customFormat="1" ht="18" customHeight="1">
      <c r="A12" s="9"/>
      <c r="B12" s="180" t="s">
        <v>100</v>
      </c>
      <c r="C12" s="177">
        <v>659951</v>
      </c>
      <c r="D12" s="181"/>
      <c r="E12" s="179">
        <v>1.1388299706738139</v>
      </c>
      <c r="F12" s="180" t="s">
        <v>100</v>
      </c>
      <c r="G12" s="177">
        <v>669456</v>
      </c>
      <c r="H12" s="181"/>
      <c r="I12" s="179">
        <v>1.1771104885837747</v>
      </c>
    </row>
    <row r="13" spans="1:9" s="3" customFormat="1" ht="18" customHeight="1">
      <c r="A13" s="9"/>
      <c r="B13" s="186" t="s">
        <v>101</v>
      </c>
      <c r="C13" s="187">
        <v>584191</v>
      </c>
      <c r="D13" s="188"/>
      <c r="E13" s="189">
        <v>1.0080963880620015</v>
      </c>
      <c r="F13" s="186" t="s">
        <v>101</v>
      </c>
      <c r="G13" s="187">
        <v>553619</v>
      </c>
      <c r="H13" s="188"/>
      <c r="I13" s="189">
        <v>0.9734332526398459</v>
      </c>
    </row>
    <row r="14" spans="1:9" s="3" customFormat="1" ht="18" customHeight="1">
      <c r="A14" s="9"/>
      <c r="B14" s="101" t="s">
        <v>39</v>
      </c>
      <c r="C14" s="9"/>
      <c r="D14" s="9"/>
      <c r="E14" s="9"/>
      <c r="F14" s="100"/>
      <c r="G14" s="9"/>
      <c r="H14" s="9"/>
      <c r="I14" s="9"/>
    </row>
    <row r="15" spans="2:8" ht="18" customHeight="1">
      <c r="B15" s="278" t="s">
        <v>45</v>
      </c>
      <c r="H15" s="58"/>
    </row>
  </sheetData>
  <sheetProtection/>
  <mergeCells count="4">
    <mergeCell ref="B2:B3"/>
    <mergeCell ref="F2:F3"/>
    <mergeCell ref="C2:E2"/>
    <mergeCell ref="G2:I2"/>
  </mergeCells>
  <hyperlinks>
    <hyperlink ref="B15" location="統計表一覧!A1" tooltip="統計表一覧に戻ります" display="[統計表一覧に戻る]"/>
  </hyperlinks>
  <printOptions horizontalCentered="1" verticalCentered="1"/>
  <pageMargins left="0.2" right="0.37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1" sqref="A1"/>
    </sheetView>
  </sheetViews>
  <sheetFormatPr defaultColWidth="10.625" defaultRowHeight="18" customHeight="1"/>
  <cols>
    <col min="1" max="1" width="1.4921875" style="1" customWidth="1"/>
    <col min="2" max="2" width="22.625" style="1" customWidth="1"/>
    <col min="3" max="3" width="14.375" style="1" customWidth="1"/>
    <col min="4" max="4" width="9.625" style="1" customWidth="1"/>
    <col min="5" max="5" width="14.25390625" style="1" customWidth="1"/>
    <col min="6" max="6" width="9.625" style="1" customWidth="1"/>
    <col min="7" max="7" width="14.50390625" style="1" customWidth="1"/>
    <col min="8" max="8" width="9.625" style="1" customWidth="1"/>
    <col min="9" max="9" width="14.375" style="1" customWidth="1"/>
    <col min="10" max="10" width="9.625" style="1" customWidth="1"/>
    <col min="11" max="16384" width="10.625" style="1" customWidth="1"/>
  </cols>
  <sheetData>
    <row r="1" spans="1:10" s="4" customFormat="1" ht="18" customHeight="1">
      <c r="A1" s="1"/>
      <c r="B1" s="1" t="s">
        <v>235</v>
      </c>
      <c r="C1" s="1"/>
      <c r="D1" s="1"/>
      <c r="E1" s="1"/>
      <c r="F1" s="1"/>
      <c r="G1" s="1"/>
      <c r="H1" s="1"/>
      <c r="I1" s="1"/>
      <c r="J1" s="1"/>
    </row>
    <row r="2" spans="1:10" s="4" customFormat="1" ht="23.25" customHeight="1">
      <c r="A2" s="1"/>
      <c r="B2" s="551" t="s">
        <v>2</v>
      </c>
      <c r="C2" s="559" t="s">
        <v>306</v>
      </c>
      <c r="D2" s="560"/>
      <c r="E2" s="560"/>
      <c r="F2" s="560"/>
      <c r="G2" s="560"/>
      <c r="H2" s="560"/>
      <c r="I2" s="560"/>
      <c r="J2" s="561"/>
    </row>
    <row r="3" spans="1:10" s="4" customFormat="1" ht="18" customHeight="1">
      <c r="A3" s="5"/>
      <c r="B3" s="552"/>
      <c r="C3" s="496" t="s">
        <v>103</v>
      </c>
      <c r="D3" s="253"/>
      <c r="E3" s="496" t="s">
        <v>96</v>
      </c>
      <c r="F3" s="253"/>
      <c r="G3" s="562" t="s">
        <v>71</v>
      </c>
      <c r="H3" s="255"/>
      <c r="I3" s="496" t="s">
        <v>104</v>
      </c>
      <c r="J3" s="191"/>
    </row>
    <row r="4" spans="1:10" s="4" customFormat="1" ht="27.75" customHeight="1">
      <c r="A4" s="5"/>
      <c r="B4" s="553"/>
      <c r="C4" s="502"/>
      <c r="D4" s="129" t="s">
        <v>8</v>
      </c>
      <c r="E4" s="502"/>
      <c r="F4" s="129" t="s">
        <v>8</v>
      </c>
      <c r="G4" s="563"/>
      <c r="H4" s="256" t="s">
        <v>8</v>
      </c>
      <c r="I4" s="502"/>
      <c r="J4" s="192" t="s">
        <v>8</v>
      </c>
    </row>
    <row r="5" spans="1:10" s="4" customFormat="1" ht="18" customHeight="1">
      <c r="A5" s="5"/>
      <c r="B5" s="130" t="s">
        <v>3</v>
      </c>
      <c r="C5" s="134">
        <v>210530</v>
      </c>
      <c r="D5" s="135">
        <v>100</v>
      </c>
      <c r="E5" s="134">
        <v>35815</v>
      </c>
      <c r="F5" s="135">
        <v>100</v>
      </c>
      <c r="G5" s="440">
        <v>58382</v>
      </c>
      <c r="H5" s="441">
        <v>100</v>
      </c>
      <c r="I5" s="134">
        <v>72744</v>
      </c>
      <c r="J5" s="194">
        <v>100</v>
      </c>
    </row>
    <row r="6" spans="1:10" s="4" customFormat="1" ht="18" customHeight="1">
      <c r="A6" s="5"/>
      <c r="B6" s="131" t="s">
        <v>9</v>
      </c>
      <c r="C6" s="134">
        <v>114420</v>
      </c>
      <c r="D6" s="135">
        <f>C6/$C$5*100</f>
        <v>54.34854890039424</v>
      </c>
      <c r="E6" s="134">
        <v>20415</v>
      </c>
      <c r="F6" s="135">
        <f>E6/$E$5*100</f>
        <v>57.00125645679185</v>
      </c>
      <c r="G6" s="440">
        <v>34492</v>
      </c>
      <c r="H6" s="441">
        <f>G6/$G$5*100</f>
        <v>59.07985337946627</v>
      </c>
      <c r="I6" s="134">
        <v>41378</v>
      </c>
      <c r="J6" s="135">
        <f>I6/$I$5*100</f>
        <v>56.8816672165402</v>
      </c>
    </row>
    <row r="7" spans="1:10" s="4" customFormat="1" ht="18" customHeight="1">
      <c r="A7" s="5"/>
      <c r="B7" s="131" t="s">
        <v>10</v>
      </c>
      <c r="C7" s="136">
        <v>43565</v>
      </c>
      <c r="D7" s="135">
        <f aca="true" t="shared" si="0" ref="D7:D15">C7/$C$5*100</f>
        <v>20.693012872274736</v>
      </c>
      <c r="E7" s="136">
        <v>6825</v>
      </c>
      <c r="F7" s="135">
        <f aca="true" t="shared" si="1" ref="F7:F15">E7/$E$5*100</f>
        <v>19.056261343012704</v>
      </c>
      <c r="G7" s="442">
        <v>11285</v>
      </c>
      <c r="H7" s="441">
        <f aca="true" t="shared" si="2" ref="H7:H15">G7/$G$5*100</f>
        <v>19.329587886677402</v>
      </c>
      <c r="I7" s="136">
        <v>14514</v>
      </c>
      <c r="J7" s="135">
        <f aca="true" t="shared" si="3" ref="J7:J15">I7/$I$5*100</f>
        <v>19.95216100296932</v>
      </c>
    </row>
    <row r="8" spans="1:10" s="4" customFormat="1" ht="18" customHeight="1">
      <c r="A8" s="5"/>
      <c r="B8" s="131" t="s">
        <v>241</v>
      </c>
      <c r="C8" s="136">
        <v>27358</v>
      </c>
      <c r="D8" s="135">
        <f t="shared" si="0"/>
        <v>12.994822590604665</v>
      </c>
      <c r="E8" s="136">
        <v>4510</v>
      </c>
      <c r="F8" s="135">
        <f t="shared" si="1"/>
        <v>12.59248918051096</v>
      </c>
      <c r="G8" s="442">
        <v>6867</v>
      </c>
      <c r="H8" s="441">
        <f t="shared" si="2"/>
        <v>11.762186975437634</v>
      </c>
      <c r="I8" s="136">
        <v>9143</v>
      </c>
      <c r="J8" s="135">
        <f t="shared" si="3"/>
        <v>12.568734191136038</v>
      </c>
    </row>
    <row r="9" spans="1:10" s="4" customFormat="1" ht="18" customHeight="1">
      <c r="A9" s="5"/>
      <c r="B9" s="131" t="s">
        <v>242</v>
      </c>
      <c r="C9" s="136">
        <v>9994</v>
      </c>
      <c r="D9" s="135">
        <f t="shared" si="0"/>
        <v>4.747066926328789</v>
      </c>
      <c r="E9" s="136">
        <v>1603</v>
      </c>
      <c r="F9" s="135">
        <f t="shared" si="1"/>
        <v>4.475778305179394</v>
      </c>
      <c r="G9" s="442">
        <v>2374</v>
      </c>
      <c r="H9" s="441">
        <f t="shared" si="2"/>
        <v>4.066321811517248</v>
      </c>
      <c r="I9" s="136">
        <v>3114</v>
      </c>
      <c r="J9" s="135">
        <f t="shared" si="3"/>
        <v>4.280765423952491</v>
      </c>
    </row>
    <row r="10" spans="1:10" s="4" customFormat="1" ht="18" customHeight="1">
      <c r="A10" s="5"/>
      <c r="B10" s="131" t="s">
        <v>13</v>
      </c>
      <c r="C10" s="136">
        <v>7126</v>
      </c>
      <c r="D10" s="135">
        <f t="shared" si="0"/>
        <v>3.3847907661615917</v>
      </c>
      <c r="E10" s="136">
        <v>1087</v>
      </c>
      <c r="F10" s="135">
        <f t="shared" si="1"/>
        <v>3.0350411838615106</v>
      </c>
      <c r="G10" s="442">
        <v>1643</v>
      </c>
      <c r="H10" s="441">
        <f t="shared" si="2"/>
        <v>2.8142235620567986</v>
      </c>
      <c r="I10" s="136">
        <v>2280</v>
      </c>
      <c r="J10" s="135">
        <f t="shared" si="3"/>
        <v>3.134279115803365</v>
      </c>
    </row>
    <row r="11" spans="1:10" s="4" customFormat="1" ht="18" customHeight="1">
      <c r="A11" s="5"/>
      <c r="B11" s="131" t="s">
        <v>14</v>
      </c>
      <c r="C11" s="136">
        <v>4349</v>
      </c>
      <c r="D11" s="135">
        <f t="shared" si="0"/>
        <v>2.0657388495701325</v>
      </c>
      <c r="E11" s="137">
        <v>702</v>
      </c>
      <c r="F11" s="135">
        <f t="shared" si="1"/>
        <v>1.9600725952813067</v>
      </c>
      <c r="G11" s="443">
        <v>940</v>
      </c>
      <c r="H11" s="441">
        <f t="shared" si="2"/>
        <v>1.6100853002637798</v>
      </c>
      <c r="I11" s="136">
        <v>1231</v>
      </c>
      <c r="J11" s="135">
        <f t="shared" si="3"/>
        <v>1.6922357857692731</v>
      </c>
    </row>
    <row r="12" spans="1:10" s="4" customFormat="1" ht="18" customHeight="1">
      <c r="A12" s="5"/>
      <c r="B12" s="131" t="s">
        <v>243</v>
      </c>
      <c r="C12" s="136">
        <v>1523</v>
      </c>
      <c r="D12" s="135">
        <f t="shared" si="0"/>
        <v>0.7234123402840451</v>
      </c>
      <c r="E12" s="136">
        <v>271</v>
      </c>
      <c r="F12" s="135">
        <f t="shared" si="1"/>
        <v>0.7566662013122993</v>
      </c>
      <c r="G12" s="442">
        <v>316</v>
      </c>
      <c r="H12" s="441">
        <f t="shared" si="2"/>
        <v>0.5412627179610153</v>
      </c>
      <c r="I12" s="136">
        <v>426</v>
      </c>
      <c r="J12" s="135">
        <f t="shared" si="3"/>
        <v>0.5856153084790497</v>
      </c>
    </row>
    <row r="13" spans="1:10" s="4" customFormat="1" ht="18" customHeight="1">
      <c r="A13" s="5"/>
      <c r="B13" s="131" t="s">
        <v>240</v>
      </c>
      <c r="C13" s="136">
        <v>439</v>
      </c>
      <c r="D13" s="135">
        <f t="shared" si="0"/>
        <v>0.20852135087635967</v>
      </c>
      <c r="E13" s="136">
        <v>56</v>
      </c>
      <c r="F13" s="135">
        <f t="shared" si="1"/>
        <v>0.15635906742984784</v>
      </c>
      <c r="G13" s="442">
        <v>67</v>
      </c>
      <c r="H13" s="441">
        <f t="shared" si="2"/>
        <v>0.11476139906135452</v>
      </c>
      <c r="I13" s="136">
        <v>113</v>
      </c>
      <c r="J13" s="135">
        <f t="shared" si="3"/>
        <v>0.15533927196744748</v>
      </c>
    </row>
    <row r="14" spans="1:10" s="4" customFormat="1" ht="18" customHeight="1">
      <c r="A14" s="5"/>
      <c r="B14" s="131" t="s">
        <v>17</v>
      </c>
      <c r="C14" s="136">
        <v>459</v>
      </c>
      <c r="D14" s="135">
        <f t="shared" si="0"/>
        <v>0.218021184629269</v>
      </c>
      <c r="E14" s="136">
        <v>63</v>
      </c>
      <c r="F14" s="135">
        <f t="shared" si="1"/>
        <v>0.1759039508585788</v>
      </c>
      <c r="G14" s="442">
        <v>79</v>
      </c>
      <c r="H14" s="441">
        <f t="shared" si="2"/>
        <v>0.13531567949025383</v>
      </c>
      <c r="I14" s="136">
        <v>136</v>
      </c>
      <c r="J14" s="135">
        <f t="shared" si="3"/>
        <v>0.1869569998900253</v>
      </c>
    </row>
    <row r="15" spans="1:10" s="4" customFormat="1" ht="18" customHeight="1">
      <c r="A15" s="5"/>
      <c r="B15" s="132" t="s">
        <v>37</v>
      </c>
      <c r="C15" s="136">
        <v>1297</v>
      </c>
      <c r="D15" s="135">
        <f t="shared" si="0"/>
        <v>0.6160642188761697</v>
      </c>
      <c r="E15" s="138">
        <v>283</v>
      </c>
      <c r="F15" s="135">
        <f t="shared" si="1"/>
        <v>0.7901717157615524</v>
      </c>
      <c r="G15" s="444">
        <v>319</v>
      </c>
      <c r="H15" s="441">
        <f t="shared" si="2"/>
        <v>0.5464012880682402</v>
      </c>
      <c r="I15" s="140">
        <v>409</v>
      </c>
      <c r="J15" s="135">
        <f t="shared" si="3"/>
        <v>0.5622456834927967</v>
      </c>
    </row>
    <row r="16" spans="1:10" s="4" customFormat="1" ht="23.25" customHeight="1">
      <c r="A16" s="1"/>
      <c r="B16" s="551" t="s">
        <v>2</v>
      </c>
      <c r="C16" s="554" t="s">
        <v>306</v>
      </c>
      <c r="D16" s="555"/>
      <c r="E16" s="555"/>
      <c r="F16" s="555"/>
      <c r="G16" s="555"/>
      <c r="H16" s="555"/>
      <c r="I16" s="555"/>
      <c r="J16" s="556"/>
    </row>
    <row r="17" spans="1:10" s="4" customFormat="1" ht="18" customHeight="1">
      <c r="A17" s="5"/>
      <c r="B17" s="552"/>
      <c r="C17" s="557" t="s">
        <v>98</v>
      </c>
      <c r="D17" s="195"/>
      <c r="E17" s="557" t="s">
        <v>99</v>
      </c>
      <c r="F17" s="195"/>
      <c r="G17" s="557" t="s">
        <v>100</v>
      </c>
      <c r="H17" s="195"/>
      <c r="I17" s="557" t="s">
        <v>105</v>
      </c>
      <c r="J17" s="196"/>
    </row>
    <row r="18" spans="1:10" s="4" customFormat="1" ht="27.75" customHeight="1">
      <c r="A18" s="5"/>
      <c r="B18" s="553"/>
      <c r="C18" s="558"/>
      <c r="D18" s="197" t="s">
        <v>8</v>
      </c>
      <c r="E18" s="558"/>
      <c r="F18" s="197" t="s">
        <v>8</v>
      </c>
      <c r="G18" s="558"/>
      <c r="H18" s="197" t="s">
        <v>8</v>
      </c>
      <c r="I18" s="558"/>
      <c r="J18" s="198" t="s">
        <v>8</v>
      </c>
    </row>
    <row r="19" spans="1:10" s="4" customFormat="1" ht="18" customHeight="1">
      <c r="A19" s="5"/>
      <c r="B19" s="133" t="s">
        <v>3</v>
      </c>
      <c r="C19" s="134">
        <v>50589</v>
      </c>
      <c r="D19" s="139">
        <v>100</v>
      </c>
      <c r="E19" s="134">
        <v>48940</v>
      </c>
      <c r="F19" s="139">
        <v>100</v>
      </c>
      <c r="G19" s="134">
        <v>71793</v>
      </c>
      <c r="H19" s="139">
        <v>100</v>
      </c>
      <c r="I19" s="134">
        <v>63593</v>
      </c>
      <c r="J19" s="194">
        <v>100</v>
      </c>
    </row>
    <row r="20" spans="1:10" s="4" customFormat="1" ht="18" customHeight="1">
      <c r="A20" s="5"/>
      <c r="B20" s="131" t="s">
        <v>9</v>
      </c>
      <c r="C20" s="134">
        <v>29327</v>
      </c>
      <c r="D20" s="135">
        <f>C20/$C$19*100</f>
        <v>57.97110043685386</v>
      </c>
      <c r="E20" s="134">
        <v>28680</v>
      </c>
      <c r="F20" s="135">
        <f>E20/$E$19*100</f>
        <v>58.60237024928484</v>
      </c>
      <c r="G20" s="134">
        <v>41529</v>
      </c>
      <c r="H20" s="135">
        <f>G20/$G$19*100</f>
        <v>57.84547239981613</v>
      </c>
      <c r="I20" s="134">
        <v>38055</v>
      </c>
      <c r="J20" s="135">
        <f>I20/$I$19*100</f>
        <v>59.8414919881119</v>
      </c>
    </row>
    <row r="21" spans="1:10" s="4" customFormat="1" ht="18" customHeight="1">
      <c r="A21" s="5"/>
      <c r="B21" s="131" t="s">
        <v>10</v>
      </c>
      <c r="C21" s="136">
        <v>9838</v>
      </c>
      <c r="D21" s="135">
        <f aca="true" t="shared" si="4" ref="D21:D29">C21/$C$19*100</f>
        <v>19.446915337326296</v>
      </c>
      <c r="E21" s="136">
        <v>9429</v>
      </c>
      <c r="F21" s="135">
        <f>E21/$E$19*100</f>
        <v>19.26644871270944</v>
      </c>
      <c r="G21" s="136">
        <v>14198</v>
      </c>
      <c r="H21" s="135">
        <f>G21/$G$19*100</f>
        <v>19.776301310712743</v>
      </c>
      <c r="I21" s="136">
        <v>12009</v>
      </c>
      <c r="J21" s="135">
        <f>I21/$I$19*100</f>
        <v>18.884153916311543</v>
      </c>
    </row>
    <row r="22" spans="1:10" s="4" customFormat="1" ht="18" customHeight="1">
      <c r="A22" s="5"/>
      <c r="B22" s="131" t="s">
        <v>241</v>
      </c>
      <c r="C22" s="136">
        <v>6184</v>
      </c>
      <c r="D22" s="135">
        <f t="shared" si="4"/>
        <v>12.224001265097154</v>
      </c>
      <c r="E22" s="136">
        <v>5821</v>
      </c>
      <c r="F22" s="135">
        <f aca="true" t="shared" si="5" ref="F22:F29">E22/$E$19*100</f>
        <v>11.894156109521864</v>
      </c>
      <c r="G22" s="136">
        <v>8715</v>
      </c>
      <c r="H22" s="135">
        <f aca="true" t="shared" si="6" ref="H22:H29">G22/$G$19*100</f>
        <v>12.139066482804731</v>
      </c>
      <c r="I22" s="136">
        <v>7265</v>
      </c>
      <c r="J22" s="135">
        <f aca="true" t="shared" si="7" ref="J22:J29">I22/$I$19*100</f>
        <v>11.424213356816</v>
      </c>
    </row>
    <row r="23" spans="1:10" s="4" customFormat="1" ht="18" customHeight="1">
      <c r="A23" s="5"/>
      <c r="B23" s="131" t="s">
        <v>242</v>
      </c>
      <c r="C23" s="136">
        <v>2090</v>
      </c>
      <c r="D23" s="135">
        <f t="shared" si="4"/>
        <v>4.131332898456186</v>
      </c>
      <c r="E23" s="136">
        <v>1991</v>
      </c>
      <c r="F23" s="135">
        <f t="shared" si="5"/>
        <v>4.068246832856559</v>
      </c>
      <c r="G23" s="136">
        <v>3027</v>
      </c>
      <c r="H23" s="135">
        <f t="shared" si="6"/>
        <v>4.216288496092934</v>
      </c>
      <c r="I23" s="136">
        <v>2532</v>
      </c>
      <c r="J23" s="135">
        <f t="shared" si="7"/>
        <v>3.9815702986177723</v>
      </c>
    </row>
    <row r="24" spans="1:10" s="4" customFormat="1" ht="18" customHeight="1">
      <c r="A24" s="5"/>
      <c r="B24" s="131" t="s">
        <v>13</v>
      </c>
      <c r="C24" s="136">
        <v>1514</v>
      </c>
      <c r="D24" s="135">
        <f t="shared" si="4"/>
        <v>2.992745458498883</v>
      </c>
      <c r="E24" s="136">
        <v>1500</v>
      </c>
      <c r="F24" s="135">
        <f t="shared" si="5"/>
        <v>3.064977523498161</v>
      </c>
      <c r="G24" s="136">
        <v>2179</v>
      </c>
      <c r="H24" s="135">
        <f t="shared" si="6"/>
        <v>3.0351148440655775</v>
      </c>
      <c r="I24" s="136">
        <v>1770</v>
      </c>
      <c r="J24" s="135">
        <f t="shared" si="7"/>
        <v>2.7833252087493907</v>
      </c>
    </row>
    <row r="25" spans="1:10" s="4" customFormat="1" ht="18" customHeight="1">
      <c r="A25" s="5"/>
      <c r="B25" s="131" t="s">
        <v>14</v>
      </c>
      <c r="C25" s="136">
        <v>864</v>
      </c>
      <c r="D25" s="135">
        <f t="shared" si="4"/>
        <v>1.7078811599359545</v>
      </c>
      <c r="E25" s="136">
        <v>844</v>
      </c>
      <c r="F25" s="135">
        <f t="shared" si="5"/>
        <v>1.7245606865549652</v>
      </c>
      <c r="G25" s="136">
        <v>1150</v>
      </c>
      <c r="H25" s="135">
        <f t="shared" si="6"/>
        <v>1.6018274762163442</v>
      </c>
      <c r="I25" s="136">
        <v>1074</v>
      </c>
      <c r="J25" s="135">
        <f t="shared" si="7"/>
        <v>1.6888651266648846</v>
      </c>
    </row>
    <row r="26" spans="1:10" s="4" customFormat="1" ht="18" customHeight="1">
      <c r="A26" s="5"/>
      <c r="B26" s="131" t="s">
        <v>243</v>
      </c>
      <c r="C26" s="136">
        <v>293</v>
      </c>
      <c r="D26" s="135">
        <f t="shared" si="4"/>
        <v>0.5791772915060586</v>
      </c>
      <c r="E26" s="136">
        <v>241</v>
      </c>
      <c r="F26" s="135">
        <f t="shared" si="5"/>
        <v>0.4924397221087045</v>
      </c>
      <c r="G26" s="136">
        <v>382</v>
      </c>
      <c r="H26" s="135">
        <f t="shared" si="6"/>
        <v>0.5320853007953421</v>
      </c>
      <c r="I26" s="136">
        <v>351</v>
      </c>
      <c r="J26" s="135">
        <f t="shared" si="7"/>
        <v>0.5519475413960656</v>
      </c>
    </row>
    <row r="27" spans="1:10" s="4" customFormat="1" ht="18" customHeight="1">
      <c r="A27" s="5"/>
      <c r="B27" s="131" t="s">
        <v>240</v>
      </c>
      <c r="C27" s="136">
        <v>83</v>
      </c>
      <c r="D27" s="135">
        <f t="shared" si="4"/>
        <v>0.1640672873549586</v>
      </c>
      <c r="E27" s="136">
        <v>77</v>
      </c>
      <c r="F27" s="135">
        <f t="shared" si="5"/>
        <v>0.15733551287290562</v>
      </c>
      <c r="G27" s="136">
        <v>101</v>
      </c>
      <c r="H27" s="135">
        <f t="shared" si="6"/>
        <v>0.1406822392155224</v>
      </c>
      <c r="I27" s="136">
        <v>106</v>
      </c>
      <c r="J27" s="135">
        <f t="shared" si="7"/>
        <v>0.16668501250137593</v>
      </c>
    </row>
    <row r="28" spans="1:10" s="4" customFormat="1" ht="18" customHeight="1">
      <c r="A28" s="5"/>
      <c r="B28" s="131" t="s">
        <v>17</v>
      </c>
      <c r="C28" s="136">
        <v>65</v>
      </c>
      <c r="D28" s="135">
        <f t="shared" si="4"/>
        <v>0.12848642985629286</v>
      </c>
      <c r="E28" s="136">
        <v>70</v>
      </c>
      <c r="F28" s="135">
        <f t="shared" si="5"/>
        <v>0.14303228442991417</v>
      </c>
      <c r="G28" s="136">
        <v>95</v>
      </c>
      <c r="H28" s="135">
        <f t="shared" si="6"/>
        <v>0.13232487847004581</v>
      </c>
      <c r="I28" s="136">
        <v>100</v>
      </c>
      <c r="J28" s="135">
        <f t="shared" si="7"/>
        <v>0.1572500117937509</v>
      </c>
    </row>
    <row r="29" spans="1:10" s="4" customFormat="1" ht="18" customHeight="1">
      <c r="A29" s="5"/>
      <c r="B29" s="132" t="s">
        <v>37</v>
      </c>
      <c r="C29" s="445">
        <v>331</v>
      </c>
      <c r="D29" s="425">
        <f t="shared" si="4"/>
        <v>0.654292435114353</v>
      </c>
      <c r="E29" s="445">
        <v>287</v>
      </c>
      <c r="F29" s="425">
        <f t="shared" si="5"/>
        <v>0.5864323661626482</v>
      </c>
      <c r="G29" s="445">
        <v>417</v>
      </c>
      <c r="H29" s="425">
        <f t="shared" si="6"/>
        <v>0.5808365718106222</v>
      </c>
      <c r="I29" s="445">
        <v>331</v>
      </c>
      <c r="J29" s="425">
        <f t="shared" si="7"/>
        <v>0.5204975390373154</v>
      </c>
    </row>
    <row r="30" ht="18" customHeight="1">
      <c r="B30" s="5" t="s">
        <v>317</v>
      </c>
    </row>
    <row r="31" spans="2:3" ht="18" customHeight="1">
      <c r="B31" s="462" t="s">
        <v>45</v>
      </c>
      <c r="C31" s="462"/>
    </row>
  </sheetData>
  <sheetProtection/>
  <mergeCells count="13">
    <mergeCell ref="B2:B4"/>
    <mergeCell ref="C2:J2"/>
    <mergeCell ref="C3:C4"/>
    <mergeCell ref="E3:E4"/>
    <mergeCell ref="G3:G4"/>
    <mergeCell ref="I3:I4"/>
    <mergeCell ref="B31:C31"/>
    <mergeCell ref="B16:B18"/>
    <mergeCell ref="C16:J16"/>
    <mergeCell ref="C17:C18"/>
    <mergeCell ref="E17:E18"/>
    <mergeCell ref="G17:G18"/>
    <mergeCell ref="I17:I18"/>
  </mergeCells>
  <hyperlinks>
    <hyperlink ref="B31" location="統計表一覧!A1" tooltip="統計表一覧に戻ります" display="[統計表一覧に戻る]"/>
  </hyperlinks>
  <printOptions horizontalCentered="1" verticalCentered="1"/>
  <pageMargins left="0.39" right="0.29" top="0.3937007874015748" bottom="0.5118110236220472" header="0.2362204724409449" footer="0.31496062992125984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1">
      <selection activeCell="A1" sqref="A1"/>
    </sheetView>
  </sheetViews>
  <sheetFormatPr defaultColWidth="10.625" defaultRowHeight="17.25" customHeight="1"/>
  <cols>
    <col min="1" max="1" width="1.37890625" style="3" customWidth="1"/>
    <col min="2" max="2" width="22.625" style="3" customWidth="1"/>
    <col min="3" max="3" width="14.375" style="3" customWidth="1"/>
    <col min="4" max="4" width="9.625" style="3" customWidth="1"/>
    <col min="5" max="5" width="14.50390625" style="3" customWidth="1"/>
    <col min="6" max="6" width="9.50390625" style="3" customWidth="1"/>
    <col min="7" max="7" width="14.375" style="3" customWidth="1"/>
    <col min="8" max="8" width="9.50390625" style="3" customWidth="1"/>
    <col min="9" max="9" width="14.50390625" style="7" customWidth="1"/>
    <col min="10" max="10" width="9.50390625" style="7" customWidth="1"/>
    <col min="11" max="16384" width="10.625" style="3" customWidth="1"/>
  </cols>
  <sheetData>
    <row r="1" spans="1:10" s="21" customFormat="1" ht="17.25" customHeight="1">
      <c r="A1" s="66"/>
      <c r="B1" s="1" t="s">
        <v>236</v>
      </c>
      <c r="C1" s="6"/>
      <c r="D1" s="6"/>
      <c r="E1" s="6"/>
      <c r="F1" s="6"/>
      <c r="G1" s="6"/>
      <c r="H1" s="6"/>
      <c r="I1" s="6"/>
      <c r="J1" s="6"/>
    </row>
    <row r="2" spans="1:10" s="4" customFormat="1" ht="23.25" customHeight="1">
      <c r="A2" s="1"/>
      <c r="B2" s="551" t="s">
        <v>2</v>
      </c>
      <c r="C2" s="559" t="s">
        <v>305</v>
      </c>
      <c r="D2" s="560"/>
      <c r="E2" s="560"/>
      <c r="F2" s="560"/>
      <c r="G2" s="560"/>
      <c r="H2" s="560"/>
      <c r="I2" s="560"/>
      <c r="J2" s="561"/>
    </row>
    <row r="3" spans="1:10" s="4" customFormat="1" ht="17.25" customHeight="1">
      <c r="A3" s="5"/>
      <c r="B3" s="552"/>
      <c r="C3" s="496" t="s">
        <v>103</v>
      </c>
      <c r="D3" s="253"/>
      <c r="E3" s="496" t="s">
        <v>96</v>
      </c>
      <c r="F3" s="253"/>
      <c r="G3" s="562" t="s">
        <v>71</v>
      </c>
      <c r="H3" s="255"/>
      <c r="I3" s="496" t="s">
        <v>104</v>
      </c>
      <c r="J3" s="191"/>
    </row>
    <row r="4" spans="1:10" s="4" customFormat="1" ht="27.75" customHeight="1">
      <c r="A4" s="5"/>
      <c r="B4" s="553"/>
      <c r="C4" s="502"/>
      <c r="D4" s="129" t="s">
        <v>8</v>
      </c>
      <c r="E4" s="502"/>
      <c r="F4" s="129" t="s">
        <v>8</v>
      </c>
      <c r="G4" s="563"/>
      <c r="H4" s="256" t="s">
        <v>8</v>
      </c>
      <c r="I4" s="502"/>
      <c r="J4" s="192" t="s">
        <v>8</v>
      </c>
    </row>
    <row r="5" spans="1:10" s="4" customFormat="1" ht="17.25" customHeight="1">
      <c r="A5" s="5"/>
      <c r="B5" s="130" t="s">
        <v>3</v>
      </c>
      <c r="C5" s="134">
        <v>2309989</v>
      </c>
      <c r="D5" s="135">
        <v>100</v>
      </c>
      <c r="E5" s="134">
        <v>360756</v>
      </c>
      <c r="F5" s="135">
        <v>100</v>
      </c>
      <c r="G5" s="440">
        <v>525985</v>
      </c>
      <c r="H5" s="441">
        <v>100</v>
      </c>
      <c r="I5" s="134">
        <v>716508</v>
      </c>
      <c r="J5" s="194">
        <v>100</v>
      </c>
    </row>
    <row r="6" spans="1:10" s="4" customFormat="1" ht="17.25" customHeight="1">
      <c r="A6" s="5"/>
      <c r="B6" s="131" t="s">
        <v>9</v>
      </c>
      <c r="C6" s="134">
        <v>242089</v>
      </c>
      <c r="D6" s="135">
        <f>C6/$C$5*100</f>
        <v>10.480093195248982</v>
      </c>
      <c r="E6" s="134">
        <v>42666</v>
      </c>
      <c r="F6" s="135">
        <f>E6/$E$5*100</f>
        <v>11.82683032298839</v>
      </c>
      <c r="G6" s="440">
        <v>71779</v>
      </c>
      <c r="H6" s="441">
        <f>G6/$G$5*100</f>
        <v>13.64658687985399</v>
      </c>
      <c r="I6" s="134">
        <v>87657</v>
      </c>
      <c r="J6" s="135">
        <f aca="true" t="shared" si="0" ref="J6:J14">I6/$I$5*100</f>
        <v>12.233917834832269</v>
      </c>
    </row>
    <row r="7" spans="1:10" s="4" customFormat="1" ht="17.25" customHeight="1">
      <c r="A7" s="5"/>
      <c r="B7" s="131" t="s">
        <v>10</v>
      </c>
      <c r="C7" s="136">
        <v>286451</v>
      </c>
      <c r="D7" s="135">
        <f>C7/$C$5*100</f>
        <v>12.400535240644004</v>
      </c>
      <c r="E7" s="136">
        <v>45146</v>
      </c>
      <c r="F7" s="135">
        <f>E7/$E$5*100</f>
        <v>12.514275576844183</v>
      </c>
      <c r="G7" s="442">
        <v>74156</v>
      </c>
      <c r="H7" s="441">
        <f>G7/$G$5*100</f>
        <v>14.098500907820565</v>
      </c>
      <c r="I7" s="136">
        <v>95445</v>
      </c>
      <c r="J7" s="135">
        <f t="shared" si="0"/>
        <v>13.320856152338845</v>
      </c>
    </row>
    <row r="8" spans="1:10" s="4" customFormat="1" ht="17.25" customHeight="1">
      <c r="A8" s="5"/>
      <c r="B8" s="131" t="s">
        <v>241</v>
      </c>
      <c r="C8" s="136">
        <v>369942</v>
      </c>
      <c r="D8" s="135">
        <f aca="true" t="shared" si="1" ref="D8:D14">C8/$C$5*100</f>
        <v>16.014881456145464</v>
      </c>
      <c r="E8" s="136">
        <v>60723</v>
      </c>
      <c r="F8" s="135">
        <f aca="true" t="shared" si="2" ref="F8:F14">E8/$E$5*100</f>
        <v>16.832152479792438</v>
      </c>
      <c r="G8" s="442">
        <v>92997</v>
      </c>
      <c r="H8" s="441">
        <f aca="true" t="shared" si="3" ref="H8:H14">G8/$G$5*100</f>
        <v>17.680542220785764</v>
      </c>
      <c r="I8" s="136">
        <v>123997</v>
      </c>
      <c r="J8" s="135">
        <f t="shared" si="0"/>
        <v>17.3057383867312</v>
      </c>
    </row>
    <row r="9" spans="1:10" s="4" customFormat="1" ht="17.25" customHeight="1">
      <c r="A9" s="5"/>
      <c r="B9" s="131" t="s">
        <v>242</v>
      </c>
      <c r="C9" s="136">
        <v>237651</v>
      </c>
      <c r="D9" s="135">
        <f t="shared" si="1"/>
        <v>10.287971068260498</v>
      </c>
      <c r="E9" s="136">
        <v>38124</v>
      </c>
      <c r="F9" s="135">
        <f t="shared" si="2"/>
        <v>10.567807604031534</v>
      </c>
      <c r="G9" s="442">
        <v>56244</v>
      </c>
      <c r="H9" s="441">
        <f t="shared" si="3"/>
        <v>10.693080601157828</v>
      </c>
      <c r="I9" s="136">
        <v>74151</v>
      </c>
      <c r="J9" s="135">
        <f t="shared" si="0"/>
        <v>10.348942370496909</v>
      </c>
    </row>
    <row r="10" spans="1:10" s="4" customFormat="1" ht="17.25" customHeight="1">
      <c r="A10" s="5"/>
      <c r="B10" s="131" t="s">
        <v>13</v>
      </c>
      <c r="C10" s="136">
        <v>266990</v>
      </c>
      <c r="D10" s="135">
        <f t="shared" si="1"/>
        <v>11.558063696407213</v>
      </c>
      <c r="E10" s="136">
        <v>40778</v>
      </c>
      <c r="F10" s="135">
        <f t="shared" si="2"/>
        <v>11.303484903923982</v>
      </c>
      <c r="G10" s="442">
        <v>61384</v>
      </c>
      <c r="H10" s="441">
        <f t="shared" si="3"/>
        <v>11.6702947802694</v>
      </c>
      <c r="I10" s="136">
        <v>85346</v>
      </c>
      <c r="J10" s="135">
        <f t="shared" si="0"/>
        <v>11.911381310466876</v>
      </c>
    </row>
    <row r="11" spans="1:10" s="4" customFormat="1" ht="17.25" customHeight="1">
      <c r="A11" s="5"/>
      <c r="B11" s="131" t="s">
        <v>14</v>
      </c>
      <c r="C11" s="136">
        <v>295352</v>
      </c>
      <c r="D11" s="135">
        <f t="shared" si="1"/>
        <v>12.785861750856823</v>
      </c>
      <c r="E11" s="137">
        <v>47952</v>
      </c>
      <c r="F11" s="135">
        <f t="shared" si="2"/>
        <v>13.292086618101987</v>
      </c>
      <c r="G11" s="443">
        <v>62840</v>
      </c>
      <c r="H11" s="441">
        <f t="shared" si="3"/>
        <v>11.947108757854313</v>
      </c>
      <c r="I11" s="136">
        <v>83981</v>
      </c>
      <c r="J11" s="135">
        <f t="shared" si="0"/>
        <v>11.720874016759058</v>
      </c>
    </row>
    <row r="12" spans="1:10" s="4" customFormat="1" ht="17.25" customHeight="1">
      <c r="A12" s="5"/>
      <c r="B12" s="131" t="s">
        <v>243</v>
      </c>
      <c r="C12" s="136">
        <v>208241</v>
      </c>
      <c r="D12" s="135">
        <f t="shared" si="1"/>
        <v>9.014804832403964</v>
      </c>
      <c r="E12" s="136">
        <v>37232</v>
      </c>
      <c r="F12" s="135">
        <f t="shared" si="2"/>
        <v>10.32054906917695</v>
      </c>
      <c r="G12" s="442">
        <v>42918</v>
      </c>
      <c r="H12" s="441">
        <f t="shared" si="3"/>
        <v>8.159548276091524</v>
      </c>
      <c r="I12" s="136">
        <v>58704</v>
      </c>
      <c r="J12" s="135">
        <f t="shared" si="0"/>
        <v>8.193069721482523</v>
      </c>
    </row>
    <row r="13" spans="1:10" s="4" customFormat="1" ht="17.25" customHeight="1">
      <c r="A13" s="5"/>
      <c r="B13" s="131" t="s">
        <v>240</v>
      </c>
      <c r="C13" s="136">
        <v>106330</v>
      </c>
      <c r="D13" s="135">
        <f t="shared" si="1"/>
        <v>4.6030522223266</v>
      </c>
      <c r="E13" s="136">
        <v>13745</v>
      </c>
      <c r="F13" s="135">
        <f t="shared" si="2"/>
        <v>3.8100544412289743</v>
      </c>
      <c r="G13" s="442">
        <v>16089</v>
      </c>
      <c r="H13" s="441">
        <f t="shared" si="3"/>
        <v>3.0588324762112986</v>
      </c>
      <c r="I13" s="136">
        <v>27032</v>
      </c>
      <c r="J13" s="135">
        <f t="shared" si="0"/>
        <v>3.7727422443294425</v>
      </c>
    </row>
    <row r="14" spans="1:10" s="4" customFormat="1" ht="17.25" customHeight="1">
      <c r="A14" s="5"/>
      <c r="B14" s="131" t="s">
        <v>17</v>
      </c>
      <c r="C14" s="136">
        <v>296943</v>
      </c>
      <c r="D14" s="135">
        <f t="shared" si="1"/>
        <v>12.854736537706458</v>
      </c>
      <c r="E14" s="136">
        <v>34390</v>
      </c>
      <c r="F14" s="135">
        <f t="shared" si="2"/>
        <v>9.532758983911563</v>
      </c>
      <c r="G14" s="442">
        <v>47578</v>
      </c>
      <c r="H14" s="441">
        <f t="shared" si="3"/>
        <v>9.04550509995532</v>
      </c>
      <c r="I14" s="136">
        <v>80195</v>
      </c>
      <c r="J14" s="135">
        <f t="shared" si="0"/>
        <v>11.192477962562874</v>
      </c>
    </row>
    <row r="15" spans="1:10" s="4" customFormat="1" ht="23.25" customHeight="1">
      <c r="A15" s="1"/>
      <c r="B15" s="551" t="s">
        <v>2</v>
      </c>
      <c r="C15" s="554" t="s">
        <v>305</v>
      </c>
      <c r="D15" s="555"/>
      <c r="E15" s="555"/>
      <c r="F15" s="555"/>
      <c r="G15" s="555"/>
      <c r="H15" s="555"/>
      <c r="I15" s="555"/>
      <c r="J15" s="556"/>
    </row>
    <row r="16" spans="1:10" s="4" customFormat="1" ht="17.25" customHeight="1">
      <c r="A16" s="5"/>
      <c r="B16" s="552"/>
      <c r="C16" s="557" t="s">
        <v>98</v>
      </c>
      <c r="D16" s="195"/>
      <c r="E16" s="557" t="s">
        <v>99</v>
      </c>
      <c r="F16" s="195"/>
      <c r="G16" s="557" t="s">
        <v>100</v>
      </c>
      <c r="H16" s="195"/>
      <c r="I16" s="557" t="s">
        <v>105</v>
      </c>
      <c r="J16" s="196"/>
    </row>
    <row r="17" spans="1:10" s="4" customFormat="1" ht="27.75" customHeight="1">
      <c r="A17" s="5"/>
      <c r="B17" s="553"/>
      <c r="C17" s="558"/>
      <c r="D17" s="197" t="s">
        <v>8</v>
      </c>
      <c r="E17" s="558"/>
      <c r="F17" s="197" t="s">
        <v>8</v>
      </c>
      <c r="G17" s="558"/>
      <c r="H17" s="197" t="s">
        <v>8</v>
      </c>
      <c r="I17" s="558"/>
      <c r="J17" s="198" t="s">
        <v>8</v>
      </c>
    </row>
    <row r="18" spans="1:10" s="4" customFormat="1" ht="17.25" customHeight="1">
      <c r="A18" s="5"/>
      <c r="B18" s="133" t="s">
        <v>3</v>
      </c>
      <c r="C18" s="134">
        <v>475034</v>
      </c>
      <c r="D18" s="139">
        <v>100</v>
      </c>
      <c r="E18" s="134">
        <v>446103</v>
      </c>
      <c r="F18" s="139">
        <v>100</v>
      </c>
      <c r="G18" s="134">
        <v>659951</v>
      </c>
      <c r="H18" s="139">
        <v>100</v>
      </c>
      <c r="I18" s="134">
        <v>584191</v>
      </c>
      <c r="J18" s="139">
        <v>100</v>
      </c>
    </row>
    <row r="19" spans="1:10" s="4" customFormat="1" ht="17.25" customHeight="1">
      <c r="A19" s="5"/>
      <c r="B19" s="131" t="s">
        <v>9</v>
      </c>
      <c r="C19" s="134">
        <v>60497</v>
      </c>
      <c r="D19" s="135">
        <f>C19/$C$18*100</f>
        <v>12.735298947022738</v>
      </c>
      <c r="E19" s="134">
        <v>58936</v>
      </c>
      <c r="F19" s="135">
        <f>E19/$E$18*100</f>
        <v>13.211298735942147</v>
      </c>
      <c r="G19" s="134">
        <v>86688</v>
      </c>
      <c r="H19" s="135">
        <f>G19/$G$18*100</f>
        <v>13.135520667443492</v>
      </c>
      <c r="I19" s="134">
        <v>75974</v>
      </c>
      <c r="J19" s="135">
        <f>I19/$I$18*100</f>
        <v>13.004993229953902</v>
      </c>
    </row>
    <row r="20" spans="1:10" s="4" customFormat="1" ht="17.25" customHeight="1">
      <c r="A20" s="5"/>
      <c r="B20" s="131" t="s">
        <v>10</v>
      </c>
      <c r="C20" s="136">
        <v>64876</v>
      </c>
      <c r="D20" s="135">
        <f aca="true" t="shared" si="4" ref="D20:D27">C20/$C$18*100</f>
        <v>13.65712770033303</v>
      </c>
      <c r="E20" s="136">
        <v>62196</v>
      </c>
      <c r="F20" s="135">
        <f aca="true" t="shared" si="5" ref="F20:F27">E20/$E$18*100</f>
        <v>13.942071674030437</v>
      </c>
      <c r="G20" s="136">
        <v>93343</v>
      </c>
      <c r="H20" s="135">
        <f aca="true" t="shared" si="6" ref="H20:H27">G20/$G$18*100</f>
        <v>14.14392886744622</v>
      </c>
      <c r="I20" s="136">
        <v>78807</v>
      </c>
      <c r="J20" s="135">
        <f aca="true" t="shared" si="7" ref="J20:J27">I20/$I$18*100</f>
        <v>13.489937366375038</v>
      </c>
    </row>
    <row r="21" spans="1:10" s="4" customFormat="1" ht="17.25" customHeight="1">
      <c r="A21" s="5"/>
      <c r="B21" s="131" t="s">
        <v>241</v>
      </c>
      <c r="C21" s="136">
        <v>83470</v>
      </c>
      <c r="D21" s="135">
        <f t="shared" si="4"/>
        <v>17.571373838504194</v>
      </c>
      <c r="E21" s="136">
        <v>77979</v>
      </c>
      <c r="F21" s="135">
        <f t="shared" si="5"/>
        <v>17.480043846376287</v>
      </c>
      <c r="G21" s="136">
        <v>116708</v>
      </c>
      <c r="H21" s="135">
        <f t="shared" si="6"/>
        <v>17.684343231542947</v>
      </c>
      <c r="I21" s="136">
        <v>97434</v>
      </c>
      <c r="J21" s="135">
        <f t="shared" si="7"/>
        <v>16.67844934276632</v>
      </c>
    </row>
    <row r="22" spans="1:10" s="4" customFormat="1" ht="17.25" customHeight="1">
      <c r="A22" s="5"/>
      <c r="B22" s="131" t="s">
        <v>242</v>
      </c>
      <c r="C22" s="136">
        <v>49848</v>
      </c>
      <c r="D22" s="135">
        <f t="shared" si="4"/>
        <v>10.49356467116038</v>
      </c>
      <c r="E22" s="136">
        <v>47302</v>
      </c>
      <c r="F22" s="135">
        <f t="shared" si="5"/>
        <v>10.60338083357431</v>
      </c>
      <c r="G22" s="136">
        <v>71987</v>
      </c>
      <c r="H22" s="135">
        <f t="shared" si="6"/>
        <v>10.907931043365341</v>
      </c>
      <c r="I22" s="136">
        <v>60321</v>
      </c>
      <c r="J22" s="135">
        <f t="shared" si="7"/>
        <v>10.325561331824694</v>
      </c>
    </row>
    <row r="23" spans="1:10" s="4" customFormat="1" ht="17.25" customHeight="1">
      <c r="A23" s="5"/>
      <c r="B23" s="131" t="s">
        <v>13</v>
      </c>
      <c r="C23" s="136">
        <v>56830</v>
      </c>
      <c r="D23" s="135">
        <f t="shared" si="4"/>
        <v>11.963354202015013</v>
      </c>
      <c r="E23" s="136">
        <v>56328</v>
      </c>
      <c r="F23" s="135">
        <f t="shared" si="5"/>
        <v>12.626680385471516</v>
      </c>
      <c r="G23" s="136">
        <v>82305</v>
      </c>
      <c r="H23" s="135">
        <f t="shared" si="6"/>
        <v>12.471380450972875</v>
      </c>
      <c r="I23" s="136">
        <v>66132</v>
      </c>
      <c r="J23" s="135">
        <f t="shared" si="7"/>
        <v>11.320270254077862</v>
      </c>
    </row>
    <row r="24" spans="1:10" s="4" customFormat="1" ht="17.25" customHeight="1">
      <c r="A24" s="5"/>
      <c r="B24" s="131" t="s">
        <v>14</v>
      </c>
      <c r="C24" s="136">
        <v>58381</v>
      </c>
      <c r="D24" s="135">
        <f t="shared" si="4"/>
        <v>12.289857147067368</v>
      </c>
      <c r="E24" s="136">
        <v>57453</v>
      </c>
      <c r="F24" s="135">
        <f t="shared" si="5"/>
        <v>12.87886429815536</v>
      </c>
      <c r="G24" s="136">
        <v>77945</v>
      </c>
      <c r="H24" s="135">
        <f t="shared" si="6"/>
        <v>11.810725341729917</v>
      </c>
      <c r="I24" s="136">
        <v>73965</v>
      </c>
      <c r="J24" s="135">
        <f t="shared" si="7"/>
        <v>12.661098852943645</v>
      </c>
    </row>
    <row r="25" spans="1:10" s="4" customFormat="1" ht="17.25" customHeight="1">
      <c r="A25" s="5"/>
      <c r="B25" s="131" t="s">
        <v>243</v>
      </c>
      <c r="C25" s="136">
        <v>39912</v>
      </c>
      <c r="D25" s="135">
        <f t="shared" si="4"/>
        <v>8.4019249148482</v>
      </c>
      <c r="E25" s="136">
        <v>32694</v>
      </c>
      <c r="F25" s="135">
        <f t="shared" si="5"/>
        <v>7.328800747809362</v>
      </c>
      <c r="G25" s="136">
        <v>52107</v>
      </c>
      <c r="H25" s="135">
        <f t="shared" si="6"/>
        <v>7.895586187459372</v>
      </c>
      <c r="I25" s="136">
        <v>47391</v>
      </c>
      <c r="J25" s="135">
        <f t="shared" si="7"/>
        <v>8.11224411194284</v>
      </c>
    </row>
    <row r="26" spans="1:10" s="4" customFormat="1" ht="17.25" customHeight="1">
      <c r="A26" s="5"/>
      <c r="B26" s="131" t="s">
        <v>240</v>
      </c>
      <c r="C26" s="136">
        <v>20225</v>
      </c>
      <c r="D26" s="135">
        <f t="shared" si="4"/>
        <v>4.257589983032793</v>
      </c>
      <c r="E26" s="136">
        <v>18621</v>
      </c>
      <c r="F26" s="135">
        <f t="shared" si="5"/>
        <v>4.174148122742953</v>
      </c>
      <c r="G26" s="136">
        <v>24099</v>
      </c>
      <c r="H26" s="135">
        <f t="shared" si="6"/>
        <v>3.651634742579373</v>
      </c>
      <c r="I26" s="136">
        <v>25277</v>
      </c>
      <c r="J26" s="135">
        <f t="shared" si="7"/>
        <v>4.326838311442661</v>
      </c>
    </row>
    <row r="27" spans="1:10" s="4" customFormat="1" ht="17.25" customHeight="1">
      <c r="A27" s="5"/>
      <c r="B27" s="193" t="s">
        <v>17</v>
      </c>
      <c r="C27" s="446">
        <v>40995</v>
      </c>
      <c r="D27" s="425">
        <f t="shared" si="4"/>
        <v>8.629908596016286</v>
      </c>
      <c r="E27" s="446">
        <v>34594</v>
      </c>
      <c r="F27" s="425">
        <f t="shared" si="5"/>
        <v>7.75471135589763</v>
      </c>
      <c r="G27" s="446">
        <v>54769</v>
      </c>
      <c r="H27" s="425">
        <f t="shared" si="6"/>
        <v>8.298949467460464</v>
      </c>
      <c r="I27" s="446">
        <v>58890</v>
      </c>
      <c r="J27" s="425">
        <f t="shared" si="7"/>
        <v>10.080607198673036</v>
      </c>
    </row>
    <row r="28" spans="1:10" s="21" customFormat="1" ht="17.25" customHeight="1">
      <c r="A28" s="66"/>
      <c r="B28" s="101" t="s">
        <v>39</v>
      </c>
      <c r="C28" s="6"/>
      <c r="D28" s="6"/>
      <c r="E28" s="6"/>
      <c r="F28" s="6"/>
      <c r="G28" s="6"/>
      <c r="H28" s="6"/>
      <c r="I28" s="6"/>
      <c r="J28" s="6"/>
    </row>
    <row r="29" spans="1:10" ht="17.25" customHeight="1">
      <c r="A29" s="60"/>
      <c r="B29" s="462" t="s">
        <v>45</v>
      </c>
      <c r="C29" s="462"/>
      <c r="D29" s="462"/>
      <c r="E29" s="58"/>
      <c r="F29" s="60"/>
      <c r="G29" s="60"/>
      <c r="H29" s="60"/>
      <c r="I29" s="6"/>
      <c r="J29" s="6"/>
    </row>
    <row r="30" ht="17.25" customHeight="1">
      <c r="K30" s="7"/>
    </row>
    <row r="31" ht="17.25" customHeight="1">
      <c r="K31" s="7"/>
    </row>
    <row r="32" ht="17.25" customHeight="1">
      <c r="K32" s="7"/>
    </row>
    <row r="33" ht="17.25" customHeight="1">
      <c r="K33" s="7"/>
    </row>
    <row r="34" ht="17.25" customHeight="1">
      <c r="K34" s="7"/>
    </row>
    <row r="35" ht="17.25" customHeight="1">
      <c r="K35" s="7"/>
    </row>
    <row r="36" ht="17.25" customHeight="1">
      <c r="K36" s="7"/>
    </row>
    <row r="37" ht="17.25" customHeight="1">
      <c r="K37" s="7"/>
    </row>
    <row r="38" ht="17.25" customHeight="1">
      <c r="K38" s="7"/>
    </row>
    <row r="39" ht="17.25" customHeight="1">
      <c r="K39" s="7"/>
    </row>
    <row r="40" ht="17.25" customHeight="1">
      <c r="K40" s="7"/>
    </row>
    <row r="41" ht="17.25" customHeight="1">
      <c r="K41" s="7"/>
    </row>
    <row r="42" ht="17.25" customHeight="1">
      <c r="K42" s="7"/>
    </row>
    <row r="43" ht="17.25" customHeight="1">
      <c r="K43" s="7"/>
    </row>
    <row r="44" ht="17.25" customHeight="1">
      <c r="K44" s="7"/>
    </row>
    <row r="45" ht="17.25" customHeight="1">
      <c r="K45" s="7"/>
    </row>
    <row r="46" ht="17.25" customHeight="1">
      <c r="K46" s="7"/>
    </row>
    <row r="47" ht="17.25" customHeight="1">
      <c r="K47" s="7"/>
    </row>
    <row r="48" ht="17.25" customHeight="1">
      <c r="K48" s="7"/>
    </row>
    <row r="49" ht="17.25" customHeight="1">
      <c r="K49" s="7"/>
    </row>
    <row r="50" ht="17.25" customHeight="1">
      <c r="K50" s="7"/>
    </row>
    <row r="51" ht="17.25" customHeight="1">
      <c r="K51" s="7"/>
    </row>
    <row r="52" ht="17.25" customHeight="1">
      <c r="K52" s="7"/>
    </row>
    <row r="53" ht="17.25" customHeight="1">
      <c r="K53" s="7"/>
    </row>
    <row r="54" ht="17.25" customHeight="1">
      <c r="K54" s="7"/>
    </row>
    <row r="55" ht="17.25" customHeight="1">
      <c r="K55" s="7"/>
    </row>
    <row r="56" ht="17.25" customHeight="1">
      <c r="K56" s="7"/>
    </row>
    <row r="57" ht="17.25" customHeight="1">
      <c r="K57" s="7"/>
    </row>
    <row r="58" ht="17.25" customHeight="1">
      <c r="K58" s="7"/>
    </row>
    <row r="59" ht="17.25" customHeight="1">
      <c r="K59" s="7"/>
    </row>
    <row r="60" ht="17.25" customHeight="1">
      <c r="K60" s="7"/>
    </row>
    <row r="61" ht="17.25" customHeight="1">
      <c r="K61" s="7"/>
    </row>
    <row r="62" ht="17.25" customHeight="1">
      <c r="K62" s="7"/>
    </row>
    <row r="63" ht="17.25" customHeight="1">
      <c r="K63" s="7"/>
    </row>
    <row r="64" ht="17.25" customHeight="1">
      <c r="K64" s="7"/>
    </row>
    <row r="65" ht="17.25" customHeight="1">
      <c r="K65" s="7"/>
    </row>
    <row r="66" ht="17.25" customHeight="1">
      <c r="K66" s="7"/>
    </row>
    <row r="67" ht="17.25" customHeight="1">
      <c r="K67" s="7"/>
    </row>
    <row r="68" ht="17.25" customHeight="1">
      <c r="K68" s="7"/>
    </row>
    <row r="69" ht="17.25" customHeight="1">
      <c r="K69" s="7"/>
    </row>
    <row r="70" ht="17.25" customHeight="1">
      <c r="K70" s="7"/>
    </row>
    <row r="71" ht="17.25" customHeight="1">
      <c r="K71" s="7"/>
    </row>
    <row r="72" ht="17.25" customHeight="1">
      <c r="K72" s="7"/>
    </row>
    <row r="73" ht="17.25" customHeight="1">
      <c r="K73" s="7"/>
    </row>
    <row r="74" ht="17.25" customHeight="1">
      <c r="K74" s="7"/>
    </row>
    <row r="75" ht="17.25" customHeight="1">
      <c r="K75" s="7"/>
    </row>
    <row r="76" ht="17.25" customHeight="1">
      <c r="K76" s="7"/>
    </row>
    <row r="77" ht="17.25" customHeight="1">
      <c r="K77" s="7"/>
    </row>
    <row r="78" ht="17.25" customHeight="1">
      <c r="K78" s="7"/>
    </row>
    <row r="79" ht="17.25" customHeight="1">
      <c r="K79" s="7"/>
    </row>
    <row r="80" ht="17.25" customHeight="1">
      <c r="K80" s="7"/>
    </row>
    <row r="81" ht="17.25" customHeight="1">
      <c r="K81" s="7"/>
    </row>
    <row r="82" ht="17.25" customHeight="1">
      <c r="K82" s="7"/>
    </row>
    <row r="83" ht="17.25" customHeight="1">
      <c r="K83" s="7"/>
    </row>
    <row r="84" ht="17.25" customHeight="1">
      <c r="K84" s="7"/>
    </row>
  </sheetData>
  <sheetProtection/>
  <mergeCells count="13">
    <mergeCell ref="B2:B4"/>
    <mergeCell ref="C2:J2"/>
    <mergeCell ref="C3:C4"/>
    <mergeCell ref="E3:E4"/>
    <mergeCell ref="G3:G4"/>
    <mergeCell ref="I3:I4"/>
    <mergeCell ref="B29:D29"/>
    <mergeCell ref="B15:B17"/>
    <mergeCell ref="C15:J15"/>
    <mergeCell ref="C16:C17"/>
    <mergeCell ref="E16:E17"/>
    <mergeCell ref="G16:G17"/>
    <mergeCell ref="I16:I17"/>
  </mergeCells>
  <hyperlinks>
    <hyperlink ref="B29" location="統計表一覧!A1" tooltip="統計表一覧に戻ります" display="[統計表一覧に戻る]"/>
  </hyperlinks>
  <printOptions horizontalCentered="1" verticalCentered="1"/>
  <pageMargins left="0.5511811023622047" right="0.1968503937007874" top="0.3937007874015748" bottom="0.5118110236220472" header="0.2362204724409449" footer="0.31496062992125984"/>
  <pageSetup fitToHeight="0"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2" sqref="A2"/>
    </sheetView>
  </sheetViews>
  <sheetFormatPr defaultColWidth="10.625" defaultRowHeight="13.5"/>
  <cols>
    <col min="1" max="1" width="2.25390625" style="3" customWidth="1"/>
    <col min="2" max="2" width="77.875" style="3" customWidth="1"/>
    <col min="3" max="3" width="15.625" style="3" customWidth="1"/>
    <col min="4" max="4" width="14.50390625" style="3" customWidth="1"/>
    <col min="5" max="5" width="12.25390625" style="3" customWidth="1"/>
    <col min="6" max="6" width="15.625" style="3" customWidth="1"/>
    <col min="7" max="7" width="14.50390625" style="3" customWidth="1"/>
    <col min="8" max="8" width="12.50390625" style="3" customWidth="1"/>
    <col min="9" max="9" width="6.75390625" style="3" customWidth="1"/>
    <col min="10" max="10" width="12.50390625" style="7" customWidth="1"/>
    <col min="11" max="11" width="7.25390625" style="7" customWidth="1"/>
    <col min="12" max="12" width="10.625" style="3" customWidth="1"/>
    <col min="13" max="13" width="19.375" style="3" customWidth="1"/>
    <col min="14" max="14" width="10.625" style="3" customWidth="1"/>
    <col min="15" max="15" width="15.125" style="3" customWidth="1"/>
    <col min="16" max="16" width="15.00390625" style="3" customWidth="1"/>
    <col min="17" max="17" width="15.75390625" style="3" customWidth="1"/>
    <col min="18" max="16384" width="10.625" style="3" customWidth="1"/>
  </cols>
  <sheetData>
    <row r="1" spans="2:11" ht="9" customHeight="1">
      <c r="B1" s="65"/>
      <c r="C1" s="88"/>
      <c r="D1" s="88"/>
      <c r="E1" s="88"/>
      <c r="F1" s="65"/>
      <c r="G1" s="88"/>
      <c r="H1" s="87"/>
      <c r="I1" s="88"/>
      <c r="J1" s="103"/>
      <c r="K1" s="50"/>
    </row>
    <row r="2" spans="2:5" s="102" customFormat="1" ht="28.5" customHeight="1">
      <c r="B2" s="564" t="s">
        <v>183</v>
      </c>
      <c r="C2" s="564"/>
      <c r="D2" s="564"/>
      <c r="E2" s="564"/>
    </row>
    <row r="3" spans="2:7" s="102" customFormat="1" ht="5.25" customHeight="1">
      <c r="B3" s="340"/>
      <c r="C3" s="340"/>
      <c r="D3" s="340"/>
      <c r="E3" s="340"/>
      <c r="F3" s="340"/>
      <c r="G3" s="340"/>
    </row>
    <row r="4" spans="1:7" s="102" customFormat="1" ht="24.75" customHeight="1">
      <c r="A4" s="354"/>
      <c r="B4" s="359"/>
      <c r="C4" s="342" t="s">
        <v>7</v>
      </c>
      <c r="D4" s="565" t="s">
        <v>72</v>
      </c>
      <c r="E4" s="566"/>
      <c r="F4" s="348" t="s">
        <v>7</v>
      </c>
      <c r="G4" s="342" t="s">
        <v>71</v>
      </c>
    </row>
    <row r="5" spans="1:7" s="102" customFormat="1" ht="16.5" customHeight="1">
      <c r="A5" s="354"/>
      <c r="B5" s="343"/>
      <c r="C5" s="216"/>
      <c r="D5" s="200"/>
      <c r="E5" s="346"/>
      <c r="F5" s="343"/>
      <c r="G5" s="216"/>
    </row>
    <row r="6" spans="1:7" s="102" customFormat="1" ht="16.5" customHeight="1">
      <c r="A6" s="354"/>
      <c r="B6" s="343" t="s">
        <v>173</v>
      </c>
      <c r="C6" s="343"/>
      <c r="D6" s="201"/>
      <c r="E6" s="215" t="s">
        <v>110</v>
      </c>
      <c r="F6" s="343"/>
      <c r="G6" s="343"/>
    </row>
    <row r="7" spans="1:7" s="102" customFormat="1" ht="16.5" customHeight="1">
      <c r="A7" s="354"/>
      <c r="B7" s="382" t="s">
        <v>174</v>
      </c>
      <c r="C7" s="216" t="s">
        <v>298</v>
      </c>
      <c r="D7" s="200" t="s">
        <v>298</v>
      </c>
      <c r="E7" s="216" t="s">
        <v>111</v>
      </c>
      <c r="F7" s="349" t="s">
        <v>299</v>
      </c>
      <c r="G7" s="349" t="s">
        <v>299</v>
      </c>
    </row>
    <row r="8" spans="1:7" s="102" customFormat="1" ht="16.5" customHeight="1">
      <c r="A8" s="354"/>
      <c r="B8" s="343"/>
      <c r="C8" s="343"/>
      <c r="D8" s="202"/>
      <c r="E8" s="216" t="s">
        <v>114</v>
      </c>
      <c r="F8" s="343"/>
      <c r="G8" s="343"/>
    </row>
    <row r="9" spans="1:17" s="102" customFormat="1" ht="16.5" customHeight="1">
      <c r="A9" s="354"/>
      <c r="B9" s="360"/>
      <c r="C9" s="217" t="s">
        <v>175</v>
      </c>
      <c r="D9" s="341" t="s">
        <v>175</v>
      </c>
      <c r="E9" s="217" t="s">
        <v>59</v>
      </c>
      <c r="F9" s="217" t="s">
        <v>175</v>
      </c>
      <c r="G9" s="217" t="s">
        <v>175</v>
      </c>
      <c r="Q9" s="102" t="s">
        <v>176</v>
      </c>
    </row>
    <row r="10" spans="1:7" s="102" customFormat="1" ht="18.75" customHeight="1">
      <c r="A10" s="354"/>
      <c r="B10" s="383" t="s">
        <v>271</v>
      </c>
      <c r="C10" s="344" t="s">
        <v>295</v>
      </c>
      <c r="D10" s="366" t="s">
        <v>295</v>
      </c>
      <c r="E10" s="347" t="s">
        <v>295</v>
      </c>
      <c r="F10" s="350" t="s">
        <v>295</v>
      </c>
      <c r="G10" s="344" t="s">
        <v>295</v>
      </c>
    </row>
    <row r="11" spans="1:7" s="102" customFormat="1" ht="19.5" customHeight="1">
      <c r="A11" s="354"/>
      <c r="B11" s="361" t="s">
        <v>177</v>
      </c>
      <c r="C11" s="447">
        <v>5689319</v>
      </c>
      <c r="D11" s="448">
        <v>105779</v>
      </c>
      <c r="E11" s="449">
        <f>ROUND((D11/C11)*100,1)</f>
        <v>1.9</v>
      </c>
      <c r="F11" s="351">
        <v>4652648</v>
      </c>
      <c r="G11" s="345">
        <v>128476</v>
      </c>
    </row>
    <row r="12" spans="1:7" s="102" customFormat="1" ht="19.5" customHeight="1">
      <c r="A12" s="354"/>
      <c r="B12" s="361" t="s">
        <v>118</v>
      </c>
      <c r="C12" s="450">
        <v>653008</v>
      </c>
      <c r="D12" s="451">
        <v>12685</v>
      </c>
      <c r="E12" s="449">
        <f>ROUND((D12/C12)*100,1)</f>
        <v>1.9</v>
      </c>
      <c r="F12" s="351">
        <v>590905</v>
      </c>
      <c r="G12" s="344">
        <v>11839</v>
      </c>
    </row>
    <row r="13" spans="1:7" s="102" customFormat="1" ht="19.5" customHeight="1">
      <c r="A13" s="354"/>
      <c r="B13" s="361" t="s">
        <v>284</v>
      </c>
      <c r="C13" s="450" t="s">
        <v>176</v>
      </c>
      <c r="D13" s="451" t="s">
        <v>176</v>
      </c>
      <c r="E13" s="452" t="s">
        <v>176</v>
      </c>
      <c r="F13" s="351" t="s">
        <v>176</v>
      </c>
      <c r="G13" s="344" t="s">
        <v>176</v>
      </c>
    </row>
    <row r="14" spans="1:7" s="102" customFormat="1" ht="19.5" customHeight="1">
      <c r="A14" s="354"/>
      <c r="B14" s="361" t="s">
        <v>120</v>
      </c>
      <c r="C14" s="450">
        <v>330126702</v>
      </c>
      <c r="D14" s="451">
        <v>1737158</v>
      </c>
      <c r="E14" s="449">
        <f>ROUND((D14/C14)*100,1)</f>
        <v>0.5</v>
      </c>
      <c r="F14" s="351">
        <v>339631282</v>
      </c>
      <c r="G14" s="344">
        <v>1764465</v>
      </c>
    </row>
    <row r="15" spans="1:7" s="102" customFormat="1" ht="19.5" customHeight="1">
      <c r="A15" s="354"/>
      <c r="B15" s="361" t="s">
        <v>278</v>
      </c>
      <c r="C15" s="450" t="s">
        <v>176</v>
      </c>
      <c r="D15" s="451" t="s">
        <v>176</v>
      </c>
      <c r="E15" s="452" t="s">
        <v>176</v>
      </c>
      <c r="F15" s="351" t="s">
        <v>176</v>
      </c>
      <c r="G15" s="344" t="s">
        <v>176</v>
      </c>
    </row>
    <row r="16" spans="1:7" s="102" customFormat="1" ht="19.5" customHeight="1">
      <c r="A16" s="354"/>
      <c r="B16" s="361" t="s">
        <v>279</v>
      </c>
      <c r="C16" s="450" t="s">
        <v>176</v>
      </c>
      <c r="D16" s="451" t="s">
        <v>176</v>
      </c>
      <c r="E16" s="452" t="s">
        <v>176</v>
      </c>
      <c r="F16" s="351" t="s">
        <v>176</v>
      </c>
      <c r="G16" s="344" t="s">
        <v>176</v>
      </c>
    </row>
    <row r="17" spans="1:7" s="102" customFormat="1" ht="19.5" customHeight="1">
      <c r="A17" s="354"/>
      <c r="B17" s="361" t="s">
        <v>283</v>
      </c>
      <c r="C17" s="450" t="s">
        <v>176</v>
      </c>
      <c r="D17" s="451" t="s">
        <v>176</v>
      </c>
      <c r="E17" s="452" t="s">
        <v>176</v>
      </c>
      <c r="F17" s="351" t="s">
        <v>176</v>
      </c>
      <c r="G17" s="344" t="s">
        <v>176</v>
      </c>
    </row>
    <row r="18" spans="1:7" s="102" customFormat="1" ht="19.5" customHeight="1">
      <c r="A18" s="354"/>
      <c r="B18" s="361" t="s">
        <v>178</v>
      </c>
      <c r="C18" s="450">
        <v>41551826</v>
      </c>
      <c r="D18" s="451">
        <v>31431</v>
      </c>
      <c r="E18" s="449">
        <f>ROUND((D18/C18)*100,1)</f>
        <v>0.1</v>
      </c>
      <c r="F18" s="351">
        <v>27032011</v>
      </c>
      <c r="G18" s="344">
        <v>24677</v>
      </c>
    </row>
    <row r="19" spans="1:7" s="102" customFormat="1" ht="19.5" customHeight="1">
      <c r="A19" s="354"/>
      <c r="B19" s="361" t="s">
        <v>282</v>
      </c>
      <c r="C19" s="450" t="s">
        <v>176</v>
      </c>
      <c r="D19" s="451" t="s">
        <v>176</v>
      </c>
      <c r="E19" s="452" t="s">
        <v>176</v>
      </c>
      <c r="F19" s="351" t="s">
        <v>176</v>
      </c>
      <c r="G19" s="344" t="s">
        <v>176</v>
      </c>
    </row>
    <row r="20" spans="1:7" s="102" customFormat="1" ht="19.5" customHeight="1">
      <c r="A20" s="354"/>
      <c r="B20" s="361" t="s">
        <v>124</v>
      </c>
      <c r="C20" s="450">
        <v>577712994</v>
      </c>
      <c r="D20" s="451">
        <v>3098718</v>
      </c>
      <c r="E20" s="449">
        <f>ROUND((D20/C20)*100,1)</f>
        <v>0.5</v>
      </c>
      <c r="F20" s="351">
        <v>596683310</v>
      </c>
      <c r="G20" s="344">
        <v>3357784</v>
      </c>
    </row>
    <row r="21" spans="1:7" s="102" customFormat="1" ht="19.5" customHeight="1">
      <c r="A21" s="354"/>
      <c r="B21" s="361" t="s">
        <v>280</v>
      </c>
      <c r="C21" s="450" t="s">
        <v>176</v>
      </c>
      <c r="D21" s="451" t="s">
        <v>176</v>
      </c>
      <c r="E21" s="452" t="s">
        <v>176</v>
      </c>
      <c r="F21" s="351" t="s">
        <v>176</v>
      </c>
      <c r="G21" s="344" t="s">
        <v>176</v>
      </c>
    </row>
    <row r="22" spans="1:7" s="102" customFormat="1" ht="19.5" customHeight="1">
      <c r="A22" s="354"/>
      <c r="B22" s="361" t="s">
        <v>126</v>
      </c>
      <c r="C22" s="450">
        <v>55707533</v>
      </c>
      <c r="D22" s="451">
        <v>172333</v>
      </c>
      <c r="E22" s="449">
        <f>ROUND((D22/C22)*100,1)</f>
        <v>0.3</v>
      </c>
      <c r="F22" s="351">
        <v>44678560</v>
      </c>
      <c r="G22" s="344">
        <v>131526</v>
      </c>
    </row>
    <row r="23" spans="1:7" s="102" customFormat="1" ht="19.5" customHeight="1">
      <c r="A23" s="354"/>
      <c r="B23" s="361" t="s">
        <v>138</v>
      </c>
      <c r="C23" s="450">
        <v>47335247</v>
      </c>
      <c r="D23" s="451">
        <v>143455</v>
      </c>
      <c r="E23" s="449">
        <f>ROUND((D23/C23)*100,1)</f>
        <v>0.3</v>
      </c>
      <c r="F23" s="351">
        <v>38178217</v>
      </c>
      <c r="G23" s="344">
        <v>163788</v>
      </c>
    </row>
    <row r="24" spans="1:7" s="102" customFormat="1" ht="19.5" customHeight="1">
      <c r="A24" s="354"/>
      <c r="B24" s="361" t="s">
        <v>128</v>
      </c>
      <c r="C24" s="450">
        <v>19037867</v>
      </c>
      <c r="D24" s="451">
        <v>180623</v>
      </c>
      <c r="E24" s="449">
        <f>ROUND((D24/C24)*100,1)</f>
        <v>0.9</v>
      </c>
      <c r="F24" s="351">
        <v>23886206</v>
      </c>
      <c r="G24" s="344">
        <v>240980</v>
      </c>
    </row>
    <row r="25" spans="1:7" s="102" customFormat="1" ht="19.5" customHeight="1">
      <c r="A25" s="354"/>
      <c r="B25" s="361" t="s">
        <v>129</v>
      </c>
      <c r="C25" s="450">
        <v>29827279</v>
      </c>
      <c r="D25" s="451">
        <v>228187</v>
      </c>
      <c r="E25" s="449">
        <f>ROUND((D25/C25)*100,1)</f>
        <v>0.8</v>
      </c>
      <c r="F25" s="351">
        <v>46105710</v>
      </c>
      <c r="G25" s="344">
        <v>462824</v>
      </c>
    </row>
    <row r="26" spans="1:7" s="102" customFormat="1" ht="19.5" customHeight="1">
      <c r="A26" s="354"/>
      <c r="B26" s="361" t="s">
        <v>281</v>
      </c>
      <c r="C26" s="450" t="s">
        <v>176</v>
      </c>
      <c r="D26" s="451" t="s">
        <v>176</v>
      </c>
      <c r="E26" s="452" t="s">
        <v>176</v>
      </c>
      <c r="F26" s="351" t="s">
        <v>176</v>
      </c>
      <c r="G26" s="344" t="s">
        <v>176</v>
      </c>
    </row>
    <row r="27" spans="1:7" s="102" customFormat="1" ht="19.5" customHeight="1">
      <c r="A27" s="354"/>
      <c r="B27" s="361" t="s">
        <v>285</v>
      </c>
      <c r="C27" s="450" t="s">
        <v>176</v>
      </c>
      <c r="D27" s="451" t="s">
        <v>176</v>
      </c>
      <c r="E27" s="452" t="s">
        <v>176</v>
      </c>
      <c r="F27" s="351" t="s">
        <v>176</v>
      </c>
      <c r="G27" s="344" t="s">
        <v>176</v>
      </c>
    </row>
    <row r="28" spans="1:7" s="102" customFormat="1" ht="19.5" customHeight="1">
      <c r="A28" s="354"/>
      <c r="B28" s="361" t="s">
        <v>179</v>
      </c>
      <c r="C28" s="450">
        <v>3577058</v>
      </c>
      <c r="D28" s="451">
        <v>20530</v>
      </c>
      <c r="E28" s="449">
        <f>ROUND((D28/C28)*100,1)</f>
        <v>0.6</v>
      </c>
      <c r="F28" s="351">
        <v>3519596</v>
      </c>
      <c r="G28" s="344">
        <v>21808</v>
      </c>
    </row>
    <row r="29" spans="1:7" s="102" customFormat="1" ht="19.5" customHeight="1">
      <c r="A29" s="354"/>
      <c r="B29" s="361" t="s">
        <v>180</v>
      </c>
      <c r="C29" s="450">
        <v>174800349</v>
      </c>
      <c r="D29" s="451">
        <v>1547564</v>
      </c>
      <c r="E29" s="449">
        <f>ROUND((D29/C29)*100,1)</f>
        <v>0.9</v>
      </c>
      <c r="F29" s="351">
        <v>112818768</v>
      </c>
      <c r="G29" s="344">
        <v>1512604</v>
      </c>
    </row>
    <row r="30" spans="1:7" s="102" customFormat="1" ht="19.5" customHeight="1">
      <c r="A30" s="354"/>
      <c r="B30" s="361" t="s">
        <v>286</v>
      </c>
      <c r="C30" s="450" t="s">
        <v>176</v>
      </c>
      <c r="D30" s="451" t="s">
        <v>176</v>
      </c>
      <c r="E30" s="452" t="s">
        <v>176</v>
      </c>
      <c r="F30" s="351" t="s">
        <v>176</v>
      </c>
      <c r="G30" s="344" t="s">
        <v>176</v>
      </c>
    </row>
    <row r="31" spans="1:7" s="102" customFormat="1" ht="19.5" customHeight="1">
      <c r="A31" s="354"/>
      <c r="B31" s="361" t="s">
        <v>289</v>
      </c>
      <c r="C31" s="450" t="s">
        <v>176</v>
      </c>
      <c r="D31" s="451" t="s">
        <v>176</v>
      </c>
      <c r="E31" s="452" t="s">
        <v>176</v>
      </c>
      <c r="F31" s="351" t="s">
        <v>176</v>
      </c>
      <c r="G31" s="344" t="s">
        <v>176</v>
      </c>
    </row>
    <row r="32" spans="1:7" s="102" customFormat="1" ht="19.5" customHeight="1">
      <c r="A32" s="354"/>
      <c r="B32" s="361" t="s">
        <v>181</v>
      </c>
      <c r="C32" s="450">
        <v>2223405</v>
      </c>
      <c r="D32" s="451">
        <v>29438</v>
      </c>
      <c r="E32" s="449">
        <f>ROUND((D32/C32)*100,1)</f>
        <v>1.3</v>
      </c>
      <c r="F32" s="351">
        <v>2973426</v>
      </c>
      <c r="G32" s="344">
        <v>48346</v>
      </c>
    </row>
    <row r="33" spans="1:7" s="102" customFormat="1" ht="19.5" customHeight="1">
      <c r="A33" s="354"/>
      <c r="B33" s="361" t="s">
        <v>287</v>
      </c>
      <c r="C33" s="450" t="s">
        <v>176</v>
      </c>
      <c r="D33" s="451" t="s">
        <v>176</v>
      </c>
      <c r="E33" s="452" t="s">
        <v>176</v>
      </c>
      <c r="F33" s="351" t="s">
        <v>176</v>
      </c>
      <c r="G33" s="344" t="s">
        <v>176</v>
      </c>
    </row>
    <row r="34" spans="1:7" s="102" customFormat="1" ht="19.5" customHeight="1">
      <c r="A34" s="354"/>
      <c r="B34" s="361" t="s">
        <v>290</v>
      </c>
      <c r="C34" s="450" t="s">
        <v>176</v>
      </c>
      <c r="D34" s="451" t="s">
        <v>176</v>
      </c>
      <c r="E34" s="452" t="s">
        <v>176</v>
      </c>
      <c r="F34" s="351" t="s">
        <v>176</v>
      </c>
      <c r="G34" s="344" t="s">
        <v>176</v>
      </c>
    </row>
    <row r="35" spans="1:7" s="102" customFormat="1" ht="19.5" customHeight="1">
      <c r="A35" s="354"/>
      <c r="B35" s="361" t="s">
        <v>182</v>
      </c>
      <c r="C35" s="450">
        <v>42844452</v>
      </c>
      <c r="D35" s="451">
        <v>209667</v>
      </c>
      <c r="E35" s="449">
        <f>ROUND((D35/C35)*100,1)</f>
        <v>0.5</v>
      </c>
      <c r="F35" s="351">
        <v>36978481</v>
      </c>
      <c r="G35" s="344">
        <v>176985</v>
      </c>
    </row>
    <row r="36" s="102" customFormat="1" ht="12.75"/>
    <row r="37" spans="2:7" s="102" customFormat="1" ht="15" customHeight="1">
      <c r="B37" s="203" t="s">
        <v>272</v>
      </c>
      <c r="C37" s="199"/>
      <c r="D37" s="199"/>
      <c r="F37" s="203"/>
      <c r="G37" s="199"/>
    </row>
    <row r="38" spans="2:7" s="102" customFormat="1" ht="33.75" customHeight="1">
      <c r="B38" s="567" t="s">
        <v>323</v>
      </c>
      <c r="C38" s="567"/>
      <c r="D38" s="567"/>
      <c r="E38" s="567"/>
      <c r="F38" s="567"/>
      <c r="G38" s="567"/>
    </row>
    <row r="39" spans="2:11" ht="9" customHeight="1">
      <c r="B39" s="65"/>
      <c r="C39" s="88"/>
      <c r="D39" s="88"/>
      <c r="E39" s="88"/>
      <c r="F39" s="65"/>
      <c r="G39" s="88"/>
      <c r="H39" s="87"/>
      <c r="I39" s="88"/>
      <c r="J39" s="103"/>
      <c r="K39" s="50"/>
    </row>
    <row r="40" spans="2:11" s="21" customFormat="1" ht="5.25" customHeight="1">
      <c r="B40" s="66"/>
      <c r="C40" s="19"/>
      <c r="D40" s="6"/>
      <c r="E40" s="6"/>
      <c r="F40" s="66"/>
      <c r="G40" s="19"/>
      <c r="H40" s="6"/>
      <c r="I40" s="6"/>
      <c r="J40" s="6"/>
      <c r="K40" s="6"/>
    </row>
    <row r="41" spans="2:11" ht="24.75" customHeight="1">
      <c r="B41" s="260" t="s">
        <v>257</v>
      </c>
      <c r="C41" s="462"/>
      <c r="D41" s="462"/>
      <c r="E41" s="462"/>
      <c r="F41" s="260"/>
      <c r="G41" s="60"/>
      <c r="H41" s="60"/>
      <c r="I41" s="60"/>
      <c r="J41" s="6"/>
      <c r="K41" s="6"/>
    </row>
  </sheetData>
  <sheetProtection/>
  <mergeCells count="4">
    <mergeCell ref="B2:E2"/>
    <mergeCell ref="C41:E41"/>
    <mergeCell ref="D4:E4"/>
    <mergeCell ref="B38:G38"/>
  </mergeCells>
  <hyperlinks>
    <hyperlink ref="B41" location="統計表一覧!A1" display="[統計表一覧に戻る]"/>
  </hyperlinks>
  <printOptions horizontalCentered="1" verticalCentered="1"/>
  <pageMargins left="0.5905511811023623" right="0.31496062992125984" top="0.3937007874015748" bottom="0.5118110236220472" header="0.2362204724409449" footer="0.31496062992125984"/>
  <pageSetup fitToHeight="0" fitToWidth="0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2">
      <selection activeCell="B29" sqref="B29"/>
    </sheetView>
  </sheetViews>
  <sheetFormatPr defaultColWidth="10.625" defaultRowHeight="13.5"/>
  <cols>
    <col min="1" max="1" width="2.00390625" style="3" customWidth="1"/>
    <col min="2" max="2" width="39.75390625" style="3" customWidth="1"/>
    <col min="3" max="3" width="15.875" style="3" customWidth="1"/>
    <col min="4" max="4" width="12.125" style="3" customWidth="1"/>
    <col min="5" max="5" width="15.875" style="7" customWidth="1"/>
    <col min="6" max="6" width="12.125" style="3" customWidth="1"/>
    <col min="7" max="7" width="10.625" style="3" customWidth="1"/>
    <col min="8" max="8" width="16.875" style="3" customWidth="1"/>
    <col min="9" max="9" width="17.125" style="3" customWidth="1"/>
    <col min="10" max="10" width="16.875" style="3" customWidth="1"/>
    <col min="11" max="16384" width="10.625" style="3" customWidth="1"/>
  </cols>
  <sheetData>
    <row r="1" spans="2:7" s="102" customFormat="1" ht="25.5" customHeight="1">
      <c r="B1" s="473" t="s">
        <v>221</v>
      </c>
      <c r="C1" s="473"/>
      <c r="D1" s="473"/>
      <c r="E1" s="473"/>
      <c r="F1" s="473"/>
      <c r="G1" s="89"/>
    </row>
    <row r="2" spans="2:9" s="102" customFormat="1" ht="12.75">
      <c r="B2" s="315"/>
      <c r="C2" s="315"/>
      <c r="D2" s="315"/>
      <c r="E2" s="315"/>
      <c r="F2" s="315"/>
      <c r="G2" s="315"/>
      <c r="H2" s="315"/>
      <c r="I2" s="315"/>
    </row>
    <row r="3" spans="1:9" s="102" customFormat="1" ht="22.5" customHeight="1">
      <c r="A3" s="354"/>
      <c r="B3" s="325"/>
      <c r="C3" s="474" t="s">
        <v>7</v>
      </c>
      <c r="D3" s="475"/>
      <c r="E3" s="474" t="s">
        <v>71</v>
      </c>
      <c r="F3" s="474"/>
      <c r="G3" s="475"/>
      <c r="H3" s="348" t="s">
        <v>7</v>
      </c>
      <c r="I3" s="348" t="s">
        <v>71</v>
      </c>
    </row>
    <row r="4" spans="1:9" s="102" customFormat="1" ht="28.5" customHeight="1">
      <c r="A4" s="354"/>
      <c r="B4" s="326"/>
      <c r="C4" s="320"/>
      <c r="D4" s="328"/>
      <c r="E4" s="320"/>
      <c r="F4" s="209"/>
      <c r="G4" s="332"/>
      <c r="H4" s="211"/>
      <c r="I4" s="211"/>
    </row>
    <row r="5" spans="1:9" s="102" customFormat="1" ht="17.25" customHeight="1">
      <c r="A5" s="354"/>
      <c r="B5" s="326"/>
      <c r="C5" s="321"/>
      <c r="D5" s="210"/>
      <c r="E5" s="321"/>
      <c r="F5" s="210"/>
      <c r="G5" s="333" t="s">
        <v>110</v>
      </c>
      <c r="H5" s="326"/>
      <c r="I5" s="326"/>
    </row>
    <row r="6" spans="1:9" s="102" customFormat="1" ht="17.25" customHeight="1">
      <c r="A6" s="354"/>
      <c r="B6" s="211" t="s">
        <v>38</v>
      </c>
      <c r="C6" s="320" t="s">
        <v>297</v>
      </c>
      <c r="D6" s="211" t="s">
        <v>237</v>
      </c>
      <c r="E6" s="320" t="s">
        <v>297</v>
      </c>
      <c r="F6" s="211" t="s">
        <v>237</v>
      </c>
      <c r="G6" s="329" t="s">
        <v>111</v>
      </c>
      <c r="H6" s="336" t="s">
        <v>304</v>
      </c>
      <c r="I6" s="336" t="s">
        <v>304</v>
      </c>
    </row>
    <row r="7" spans="1:12" s="102" customFormat="1" ht="17.25" customHeight="1">
      <c r="A7" s="354"/>
      <c r="B7" s="326"/>
      <c r="C7" s="320" t="s">
        <v>262</v>
      </c>
      <c r="D7" s="211"/>
      <c r="E7" s="320" t="s">
        <v>262</v>
      </c>
      <c r="F7" s="211"/>
      <c r="G7" s="329" t="s">
        <v>114</v>
      </c>
      <c r="H7" s="211" t="s">
        <v>112</v>
      </c>
      <c r="I7" s="211" t="s">
        <v>112</v>
      </c>
      <c r="L7" s="299"/>
    </row>
    <row r="8" spans="1:9" s="102" customFormat="1" ht="17.25" customHeight="1">
      <c r="A8" s="354"/>
      <c r="B8" s="327"/>
      <c r="C8" s="322"/>
      <c r="D8" s="212" t="s">
        <v>59</v>
      </c>
      <c r="E8" s="322"/>
      <c r="F8" s="212" t="s">
        <v>59</v>
      </c>
      <c r="G8" s="334" t="s">
        <v>59</v>
      </c>
      <c r="H8" s="327"/>
      <c r="I8" s="327"/>
    </row>
    <row r="9" spans="1:9" s="102" customFormat="1" ht="19.5" customHeight="1">
      <c r="A9" s="354"/>
      <c r="B9" s="312" t="s">
        <v>184</v>
      </c>
      <c r="C9" s="400">
        <v>3684049</v>
      </c>
      <c r="D9" s="403">
        <v>100</v>
      </c>
      <c r="E9" s="400">
        <v>42716</v>
      </c>
      <c r="F9" s="403">
        <v>100</v>
      </c>
      <c r="G9" s="406">
        <f aca="true" t="shared" si="0" ref="G9:G26">ROUND((E9/C9)*100,1)</f>
        <v>1.2</v>
      </c>
      <c r="H9" s="337">
        <v>3856457</v>
      </c>
      <c r="I9" s="337">
        <v>45885</v>
      </c>
    </row>
    <row r="10" spans="1:9" s="102" customFormat="1" ht="19.5" customHeight="1">
      <c r="A10" s="354"/>
      <c r="B10" s="312" t="s">
        <v>185</v>
      </c>
      <c r="C10" s="400">
        <v>35301</v>
      </c>
      <c r="D10" s="403">
        <f aca="true" t="shared" si="1" ref="D10:D26">C10/$C$9*100</f>
        <v>0.9582120107523</v>
      </c>
      <c r="E10" s="400">
        <v>591</v>
      </c>
      <c r="F10" s="403">
        <f>E10/$E$9*100</f>
        <v>1.3835565127820957</v>
      </c>
      <c r="G10" s="405">
        <f t="shared" si="0"/>
        <v>1.7</v>
      </c>
      <c r="H10" s="214">
        <v>25992</v>
      </c>
      <c r="I10" s="355">
        <v>429</v>
      </c>
    </row>
    <row r="11" spans="1:9" s="102" customFormat="1" ht="19.5" customHeight="1">
      <c r="A11" s="354"/>
      <c r="B11" s="312" t="s">
        <v>186</v>
      </c>
      <c r="C11" s="400">
        <v>1428</v>
      </c>
      <c r="D11" s="403">
        <f t="shared" si="1"/>
        <v>0.038761699423650445</v>
      </c>
      <c r="E11" s="400">
        <v>20</v>
      </c>
      <c r="F11" s="403">
        <f aca="true" t="shared" si="2" ref="F11:F25">E11/$E$9*100</f>
        <v>0.046820863376720666</v>
      </c>
      <c r="G11" s="405">
        <f t="shared" si="0"/>
        <v>1.4</v>
      </c>
      <c r="H11" s="214">
        <v>1376</v>
      </c>
      <c r="I11" s="213">
        <v>19</v>
      </c>
    </row>
    <row r="12" spans="1:9" s="102" customFormat="1" ht="19.5" customHeight="1">
      <c r="A12" s="354"/>
      <c r="B12" s="312" t="s">
        <v>187</v>
      </c>
      <c r="C12" s="400">
        <v>426155</v>
      </c>
      <c r="D12" s="403">
        <f t="shared" si="1"/>
        <v>11.567571441096467</v>
      </c>
      <c r="E12" s="400">
        <v>4854</v>
      </c>
      <c r="F12" s="403">
        <f t="shared" si="2"/>
        <v>11.363423541530105</v>
      </c>
      <c r="G12" s="405">
        <f t="shared" si="0"/>
        <v>1.1</v>
      </c>
      <c r="H12" s="214">
        <v>431736</v>
      </c>
      <c r="I12" s="213">
        <v>4878</v>
      </c>
    </row>
    <row r="13" spans="1:9" s="102" customFormat="1" ht="19.5" customHeight="1">
      <c r="A13" s="354"/>
      <c r="B13" s="312" t="s">
        <v>188</v>
      </c>
      <c r="C13" s="400">
        <v>339738</v>
      </c>
      <c r="D13" s="403">
        <f t="shared" si="1"/>
        <v>9.22186431287966</v>
      </c>
      <c r="E13" s="400">
        <v>2986</v>
      </c>
      <c r="F13" s="403">
        <f t="shared" si="2"/>
        <v>6.990354902144396</v>
      </c>
      <c r="G13" s="405">
        <f t="shared" si="0"/>
        <v>0.9</v>
      </c>
      <c r="H13" s="214">
        <v>384781</v>
      </c>
      <c r="I13" s="213">
        <v>3429</v>
      </c>
    </row>
    <row r="14" spans="1:9" s="102" customFormat="1" ht="19.5" customHeight="1">
      <c r="A14" s="354"/>
      <c r="B14" s="312" t="s">
        <v>189</v>
      </c>
      <c r="C14" s="400">
        <v>5496</v>
      </c>
      <c r="D14" s="403">
        <f t="shared" si="1"/>
        <v>0.14918368349606642</v>
      </c>
      <c r="E14" s="400">
        <v>83</v>
      </c>
      <c r="F14" s="403">
        <f t="shared" si="2"/>
        <v>0.19430658301339077</v>
      </c>
      <c r="G14" s="405">
        <f t="shared" si="0"/>
        <v>1.5</v>
      </c>
      <c r="H14" s="214">
        <v>1087</v>
      </c>
      <c r="I14" s="213">
        <v>20</v>
      </c>
    </row>
    <row r="15" spans="1:9" s="102" customFormat="1" ht="19.5" customHeight="1">
      <c r="A15" s="354"/>
      <c r="B15" s="312" t="s">
        <v>190</v>
      </c>
      <c r="C15" s="400">
        <v>56599</v>
      </c>
      <c r="D15" s="403">
        <f t="shared" si="1"/>
        <v>1.5363259283467727</v>
      </c>
      <c r="E15" s="400">
        <v>231</v>
      </c>
      <c r="F15" s="403">
        <f t="shared" si="2"/>
        <v>0.5407809720011236</v>
      </c>
      <c r="G15" s="405">
        <f t="shared" si="0"/>
        <v>0.4</v>
      </c>
      <c r="H15" s="214">
        <v>43585</v>
      </c>
      <c r="I15" s="213">
        <v>213</v>
      </c>
    </row>
    <row r="16" spans="1:9" s="102" customFormat="1" ht="19.5" customHeight="1">
      <c r="A16" s="354"/>
      <c r="B16" s="312" t="s">
        <v>191</v>
      </c>
      <c r="C16" s="400">
        <v>66831</v>
      </c>
      <c r="D16" s="403">
        <f t="shared" si="1"/>
        <v>1.8140638194551701</v>
      </c>
      <c r="E16" s="400">
        <v>842</v>
      </c>
      <c r="F16" s="403">
        <f t="shared" si="2"/>
        <v>1.97115834815994</v>
      </c>
      <c r="G16" s="405">
        <f t="shared" si="0"/>
        <v>1.3</v>
      </c>
      <c r="H16" s="214">
        <v>68808</v>
      </c>
      <c r="I16" s="213">
        <v>926</v>
      </c>
    </row>
    <row r="17" spans="1:9" s="102" customFormat="1" ht="19.5" customHeight="1">
      <c r="A17" s="354"/>
      <c r="B17" s="312" t="s">
        <v>192</v>
      </c>
      <c r="C17" s="400">
        <v>741239</v>
      </c>
      <c r="D17" s="403">
        <f t="shared" si="1"/>
        <v>20.120226413926634</v>
      </c>
      <c r="E17" s="400">
        <v>10190</v>
      </c>
      <c r="F17" s="403">
        <f t="shared" si="2"/>
        <v>23.85522989043918</v>
      </c>
      <c r="G17" s="405">
        <f t="shared" si="0"/>
        <v>1.4</v>
      </c>
      <c r="H17" s="214">
        <v>842182</v>
      </c>
      <c r="I17" s="213">
        <v>11872</v>
      </c>
    </row>
    <row r="18" spans="1:9" s="102" customFormat="1" ht="19.5" customHeight="1">
      <c r="A18" s="354"/>
      <c r="B18" s="312" t="s">
        <v>193</v>
      </c>
      <c r="C18" s="400">
        <v>30995</v>
      </c>
      <c r="D18" s="403">
        <f t="shared" si="1"/>
        <v>0.8413297434426089</v>
      </c>
      <c r="E18" s="400">
        <v>286</v>
      </c>
      <c r="F18" s="403">
        <f t="shared" si="2"/>
        <v>0.6695383462871055</v>
      </c>
      <c r="G18" s="405">
        <f t="shared" si="0"/>
        <v>0.9</v>
      </c>
      <c r="H18" s="214">
        <v>29439</v>
      </c>
      <c r="I18" s="213">
        <v>316</v>
      </c>
    </row>
    <row r="19" spans="1:9" s="102" customFormat="1" ht="19.5" customHeight="1">
      <c r="A19" s="354"/>
      <c r="B19" s="312" t="s">
        <v>194</v>
      </c>
      <c r="C19" s="400">
        <v>328329</v>
      </c>
      <c r="D19" s="403">
        <f t="shared" si="1"/>
        <v>8.912177878198689</v>
      </c>
      <c r="E19" s="400">
        <v>3015</v>
      </c>
      <c r="F19" s="403">
        <f t="shared" si="2"/>
        <v>7.05824515404064</v>
      </c>
      <c r="G19" s="405">
        <f t="shared" si="0"/>
        <v>0.9</v>
      </c>
      <c r="H19" s="214">
        <v>302835</v>
      </c>
      <c r="I19" s="213">
        <v>2851</v>
      </c>
    </row>
    <row r="20" spans="1:9" s="102" customFormat="1" ht="19.5" customHeight="1">
      <c r="A20" s="354"/>
      <c r="B20" s="314" t="s">
        <v>195</v>
      </c>
      <c r="C20" s="400">
        <v>214724</v>
      </c>
      <c r="D20" s="403">
        <f t="shared" si="1"/>
        <v>5.828478394288458</v>
      </c>
      <c r="E20" s="400">
        <v>1677</v>
      </c>
      <c r="F20" s="403">
        <f t="shared" si="2"/>
        <v>3.925929394138028</v>
      </c>
      <c r="G20" s="405">
        <f t="shared" si="0"/>
        <v>0.8</v>
      </c>
      <c r="H20" s="214">
        <v>189515</v>
      </c>
      <c r="I20" s="213">
        <v>1563</v>
      </c>
    </row>
    <row r="21" spans="1:9" s="102" customFormat="1" ht="19.5" customHeight="1">
      <c r="A21" s="354"/>
      <c r="B21" s="312" t="s">
        <v>196</v>
      </c>
      <c r="C21" s="400">
        <v>426575</v>
      </c>
      <c r="D21" s="403">
        <f t="shared" si="1"/>
        <v>11.578971940926953</v>
      </c>
      <c r="E21" s="400">
        <v>5433</v>
      </c>
      <c r="F21" s="403">
        <f t="shared" si="2"/>
        <v>12.71888753628617</v>
      </c>
      <c r="G21" s="405">
        <f t="shared" si="0"/>
        <v>1.3</v>
      </c>
      <c r="H21" s="214">
        <v>511846</v>
      </c>
      <c r="I21" s="213">
        <v>6230</v>
      </c>
    </row>
    <row r="22" spans="1:9" s="102" customFormat="1" ht="19.5" customHeight="1">
      <c r="A22" s="354"/>
      <c r="B22" s="312" t="s">
        <v>197</v>
      </c>
      <c r="C22" s="400">
        <v>334668</v>
      </c>
      <c r="D22" s="403">
        <f t="shared" si="1"/>
        <v>9.084243993497372</v>
      </c>
      <c r="E22" s="400">
        <v>4350</v>
      </c>
      <c r="F22" s="403">
        <f t="shared" si="2"/>
        <v>10.183537784436746</v>
      </c>
      <c r="G22" s="405">
        <f t="shared" si="0"/>
        <v>1.3</v>
      </c>
      <c r="H22" s="214">
        <v>366146</v>
      </c>
      <c r="I22" s="213">
        <v>4858</v>
      </c>
    </row>
    <row r="23" spans="1:9" s="102" customFormat="1" ht="19.5" customHeight="1">
      <c r="A23" s="354"/>
      <c r="B23" s="312" t="s">
        <v>198</v>
      </c>
      <c r="C23" s="400">
        <v>109004</v>
      </c>
      <c r="D23" s="403">
        <f t="shared" si="1"/>
        <v>2.958809722671984</v>
      </c>
      <c r="E23" s="400">
        <v>1173</v>
      </c>
      <c r="F23" s="403">
        <f t="shared" si="2"/>
        <v>2.746043637044667</v>
      </c>
      <c r="G23" s="405">
        <f t="shared" si="0"/>
        <v>1.1</v>
      </c>
      <c r="H23" s="214">
        <v>114451</v>
      </c>
      <c r="I23" s="213">
        <v>1256</v>
      </c>
    </row>
    <row r="24" spans="1:9" s="102" customFormat="1" ht="19.5" customHeight="1">
      <c r="A24" s="354"/>
      <c r="B24" s="312" t="s">
        <v>199</v>
      </c>
      <c r="C24" s="400">
        <v>298517</v>
      </c>
      <c r="D24" s="403">
        <f t="shared" si="1"/>
        <v>8.102959542611947</v>
      </c>
      <c r="E24" s="400">
        <v>3929</v>
      </c>
      <c r="F24" s="403">
        <f t="shared" si="2"/>
        <v>9.197958610356775</v>
      </c>
      <c r="G24" s="405">
        <f t="shared" si="0"/>
        <v>1.3</v>
      </c>
      <c r="H24" s="214">
        <v>294371</v>
      </c>
      <c r="I24" s="213">
        <v>4009</v>
      </c>
    </row>
    <row r="25" spans="1:9" s="102" customFormat="1" ht="19.5" customHeight="1">
      <c r="A25" s="354"/>
      <c r="B25" s="312" t="s">
        <v>200</v>
      </c>
      <c r="C25" s="400">
        <v>5445</v>
      </c>
      <c r="D25" s="403">
        <f t="shared" si="1"/>
        <v>0.1477993370880789</v>
      </c>
      <c r="E25" s="400">
        <v>185</v>
      </c>
      <c r="F25" s="403">
        <f t="shared" si="2"/>
        <v>0.4330929862346662</v>
      </c>
      <c r="G25" s="405">
        <f t="shared" si="0"/>
        <v>3.4</v>
      </c>
      <c r="H25" s="214">
        <v>5719</v>
      </c>
      <c r="I25" s="213">
        <v>193</v>
      </c>
    </row>
    <row r="26" spans="1:9" s="102" customFormat="1" ht="19.5" customHeight="1">
      <c r="A26" s="354"/>
      <c r="B26" s="314" t="s">
        <v>201</v>
      </c>
      <c r="C26" s="400">
        <v>263005</v>
      </c>
      <c r="D26" s="403">
        <f t="shared" si="1"/>
        <v>7.139020137897188</v>
      </c>
      <c r="E26" s="400">
        <v>2871</v>
      </c>
      <c r="F26" s="403">
        <f>E26/$E$9*100</f>
        <v>6.721134937728252</v>
      </c>
      <c r="G26" s="405">
        <f t="shared" si="0"/>
        <v>1.1</v>
      </c>
      <c r="H26" s="214">
        <v>242588</v>
      </c>
      <c r="I26" s="213">
        <v>2823</v>
      </c>
    </row>
    <row r="27" spans="2:9" s="102" customFormat="1" ht="10.5" customHeight="1">
      <c r="B27" s="89"/>
      <c r="C27" s="90"/>
      <c r="D27" s="104"/>
      <c r="E27" s="104"/>
      <c r="F27" s="104"/>
      <c r="G27" s="89"/>
      <c r="H27" s="90"/>
      <c r="I27" s="90"/>
    </row>
    <row r="28" spans="2:9" s="102" customFormat="1" ht="15" customHeight="1">
      <c r="B28" s="205" t="s">
        <v>318</v>
      </c>
      <c r="C28" s="204"/>
      <c r="D28" s="207"/>
      <c r="E28" s="208"/>
      <c r="F28" s="104"/>
      <c r="G28" s="89"/>
      <c r="H28" s="206"/>
      <c r="I28" s="208"/>
    </row>
    <row r="29" spans="2:9" ht="15.75" customHeight="1">
      <c r="B29" s="261" t="s">
        <v>257</v>
      </c>
      <c r="C29" s="278"/>
      <c r="D29" s="58"/>
      <c r="E29" s="6"/>
      <c r="I29" s="60"/>
    </row>
    <row r="30" ht="15.75" customHeight="1"/>
    <row r="31" ht="15.75" customHeight="1"/>
    <row r="32" spans="4:9" ht="15.75" customHeight="1">
      <c r="D32" s="36"/>
      <c r="I32" s="36"/>
    </row>
    <row r="33" spans="4:9" ht="14.25">
      <c r="D33" s="37"/>
      <c r="I33" s="37"/>
    </row>
  </sheetData>
  <sheetProtection/>
  <mergeCells count="3">
    <mergeCell ref="B1:F1"/>
    <mergeCell ref="C3:D3"/>
    <mergeCell ref="E3:G3"/>
  </mergeCells>
  <hyperlinks>
    <hyperlink ref="B29" location="統計表一覧!A1" display="[統計表一覧に戻る]"/>
  </hyperlinks>
  <printOptions horizontalCentered="1" verticalCentered="1"/>
  <pageMargins left="0.4330708661417323" right="0.2755905511811024" top="0.3937007874015748" bottom="0.5118110236220472" header="0.2362204724409449" footer="0.31496062992125984"/>
  <pageSetup fitToHeight="0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7"/>
  <sheetViews>
    <sheetView showGridLines="0" tabSelected="1" zoomScalePageLayoutView="0" workbookViewId="0" topLeftCell="A4">
      <selection activeCell="K5" sqref="K5"/>
    </sheetView>
  </sheetViews>
  <sheetFormatPr defaultColWidth="10.625" defaultRowHeight="30" customHeight="1"/>
  <cols>
    <col min="1" max="1" width="1.625" style="1" customWidth="1"/>
    <col min="2" max="2" width="7.625" style="1" customWidth="1"/>
    <col min="3" max="3" width="30.75390625" style="1" customWidth="1"/>
    <col min="4" max="4" width="16.50390625" style="1" customWidth="1"/>
    <col min="5" max="5" width="15.00390625" style="1" customWidth="1"/>
    <col min="6" max="6" width="18.375" style="1" customWidth="1"/>
    <col min="7" max="7" width="11.875" style="1" customWidth="1"/>
    <col min="8" max="8" width="1.25" style="1" customWidth="1"/>
    <col min="9" max="10" width="10.625" style="1" customWidth="1"/>
    <col min="11" max="11" width="12.75390625" style="1" customWidth="1"/>
    <col min="12" max="12" width="9.625" style="1" customWidth="1"/>
    <col min="13" max="13" width="10.00390625" style="1" customWidth="1"/>
    <col min="14" max="14" width="9.25390625" style="1" customWidth="1"/>
    <col min="15" max="15" width="7.00390625" style="1" customWidth="1"/>
    <col min="16" max="17" width="12.375" style="1" customWidth="1"/>
    <col min="18" max="18" width="10.625" style="1" customWidth="1"/>
    <col min="19" max="19" width="6.625" style="1" customWidth="1"/>
    <col min="20" max="20" width="9.625" style="1" customWidth="1"/>
    <col min="21" max="16384" width="10.625" style="1" customWidth="1"/>
  </cols>
  <sheetData>
    <row r="1" spans="3:7" ht="30" customHeight="1">
      <c r="C1" s="244" t="s">
        <v>106</v>
      </c>
      <c r="D1" s="2"/>
      <c r="E1" s="2"/>
      <c r="F1" s="2"/>
      <c r="G1" s="2"/>
    </row>
    <row r="2" spans="2:7" ht="30" customHeight="1">
      <c r="B2" s="79"/>
      <c r="C2" s="141" t="s">
        <v>69</v>
      </c>
      <c r="D2" s="245" t="s">
        <v>297</v>
      </c>
      <c r="E2" s="304" t="s">
        <v>249</v>
      </c>
      <c r="F2" s="310" t="s">
        <v>310</v>
      </c>
      <c r="G2" s="459"/>
    </row>
    <row r="3" spans="2:7" ht="39.75" customHeight="1">
      <c r="B3" s="463" t="s">
        <v>71</v>
      </c>
      <c r="C3" s="246" t="s">
        <v>46</v>
      </c>
      <c r="D3" s="247">
        <v>62219</v>
      </c>
      <c r="E3" s="395">
        <v>0.011</v>
      </c>
      <c r="F3" s="247">
        <v>63159</v>
      </c>
      <c r="G3" s="459"/>
    </row>
    <row r="4" spans="2:7" ht="30" customHeight="1">
      <c r="B4" s="464"/>
      <c r="C4" s="248" t="s">
        <v>66</v>
      </c>
      <c r="D4" s="247">
        <v>525985</v>
      </c>
      <c r="E4" s="395">
        <v>0.009</v>
      </c>
      <c r="F4" s="247">
        <v>536782</v>
      </c>
      <c r="G4" s="459"/>
    </row>
    <row r="5" spans="2:7" ht="30" customHeight="1">
      <c r="B5" s="463" t="s">
        <v>7</v>
      </c>
      <c r="C5" s="246" t="s">
        <v>46</v>
      </c>
      <c r="D5" s="396">
        <v>5844088</v>
      </c>
      <c r="E5" s="471"/>
      <c r="F5" s="280">
        <v>5578975</v>
      </c>
      <c r="G5" s="459"/>
    </row>
    <row r="6" spans="2:7" ht="30" customHeight="1">
      <c r="B6" s="464"/>
      <c r="C6" s="248" t="s">
        <v>66</v>
      </c>
      <c r="D6" s="396">
        <v>57949915</v>
      </c>
      <c r="E6" s="472"/>
      <c r="F6" s="280">
        <v>56872826</v>
      </c>
      <c r="G6" s="86"/>
    </row>
    <row r="7" spans="2:10" ht="30" customHeight="1">
      <c r="B7" s="78"/>
      <c r="C7" s="80"/>
      <c r="D7" s="83"/>
      <c r="E7" s="81"/>
      <c r="F7" s="300"/>
      <c r="G7" s="86"/>
      <c r="J7" s="48"/>
    </row>
    <row r="8" spans="2:18" ht="30" customHeight="1">
      <c r="B8" s="82"/>
      <c r="C8" s="302" t="s">
        <v>107</v>
      </c>
      <c r="D8" s="465"/>
      <c r="E8" s="466"/>
      <c r="F8" s="301"/>
      <c r="G8" s="86"/>
      <c r="K8" s="48"/>
      <c r="L8" s="48"/>
      <c r="M8" s="48"/>
      <c r="N8" s="48"/>
      <c r="O8" s="48"/>
      <c r="P8" s="48"/>
      <c r="Q8" s="48"/>
      <c r="R8" s="48"/>
    </row>
    <row r="9" spans="2:18" ht="30" customHeight="1">
      <c r="B9" s="79"/>
      <c r="C9" s="141" t="s">
        <v>69</v>
      </c>
      <c r="D9" s="245" t="s">
        <v>297</v>
      </c>
      <c r="E9" s="304" t="s">
        <v>249</v>
      </c>
      <c r="F9" s="310" t="s">
        <v>301</v>
      </c>
      <c r="G9" s="460"/>
      <c r="K9" s="46"/>
      <c r="L9" s="48"/>
      <c r="M9" s="48"/>
      <c r="N9" s="48"/>
      <c r="O9" s="48"/>
      <c r="P9" s="460"/>
      <c r="Q9" s="48"/>
      <c r="R9" s="48"/>
    </row>
    <row r="10" spans="2:18" ht="30" customHeight="1">
      <c r="B10" s="463" t="s">
        <v>71</v>
      </c>
      <c r="C10" s="249" t="s">
        <v>296</v>
      </c>
      <c r="D10" s="250">
        <v>42716</v>
      </c>
      <c r="E10" s="395">
        <v>0.012</v>
      </c>
      <c r="F10" s="250">
        <v>45885</v>
      </c>
      <c r="G10" s="461"/>
      <c r="K10" s="46"/>
      <c r="L10" s="48"/>
      <c r="M10" s="48"/>
      <c r="N10" s="48"/>
      <c r="O10" s="48"/>
      <c r="P10" s="461"/>
      <c r="Q10" s="48"/>
      <c r="R10" s="48"/>
    </row>
    <row r="11" spans="2:18" ht="30" customHeight="1">
      <c r="B11" s="467"/>
      <c r="C11" s="251" t="s">
        <v>250</v>
      </c>
      <c r="D11" s="397">
        <v>6561288</v>
      </c>
      <c r="E11" s="395">
        <v>0.004</v>
      </c>
      <c r="F11" s="281">
        <v>6851448</v>
      </c>
      <c r="G11" s="461"/>
      <c r="K11" s="49"/>
      <c r="L11" s="48"/>
      <c r="M11" s="48"/>
      <c r="N11" s="48"/>
      <c r="O11" s="48"/>
      <c r="P11" s="461"/>
      <c r="Q11" s="48"/>
      <c r="R11" s="48"/>
    </row>
    <row r="12" spans="2:18" ht="30" customHeight="1">
      <c r="B12" s="464"/>
      <c r="C12" s="251" t="s">
        <v>258</v>
      </c>
      <c r="D12" s="398">
        <v>1488591</v>
      </c>
      <c r="E12" s="395">
        <v>0.004</v>
      </c>
      <c r="F12" s="282">
        <v>1630011</v>
      </c>
      <c r="G12" s="461"/>
      <c r="K12" s="50"/>
      <c r="L12" s="48"/>
      <c r="M12" s="48"/>
      <c r="N12" s="48"/>
      <c r="O12" s="48"/>
      <c r="P12" s="461"/>
      <c r="Q12" s="48"/>
      <c r="R12" s="48"/>
    </row>
    <row r="13" spans="2:18" ht="30" customHeight="1">
      <c r="B13" s="463" t="s">
        <v>7</v>
      </c>
      <c r="C13" s="249" t="s">
        <v>296</v>
      </c>
      <c r="D13" s="250">
        <v>3684049</v>
      </c>
      <c r="E13" s="468"/>
      <c r="F13" s="250">
        <v>3856457</v>
      </c>
      <c r="G13" s="461"/>
      <c r="K13" s="50"/>
      <c r="L13" s="48"/>
      <c r="M13" s="48"/>
      <c r="N13" s="48"/>
      <c r="O13" s="48"/>
      <c r="P13" s="461"/>
      <c r="Q13" s="48"/>
      <c r="R13" s="48"/>
    </row>
    <row r="14" spans="2:18" ht="30" customHeight="1">
      <c r="B14" s="467"/>
      <c r="C14" s="251" t="s">
        <v>251</v>
      </c>
      <c r="D14" s="399">
        <v>1693312591</v>
      </c>
      <c r="E14" s="469"/>
      <c r="F14" s="283">
        <v>1624714253</v>
      </c>
      <c r="G14" s="461"/>
      <c r="K14" s="50"/>
      <c r="L14" s="48"/>
      <c r="M14" s="48"/>
      <c r="N14" s="48"/>
      <c r="O14" s="48"/>
      <c r="P14" s="461"/>
      <c r="Q14" s="48"/>
      <c r="R14" s="48"/>
    </row>
    <row r="15" spans="2:18" ht="30" customHeight="1">
      <c r="B15" s="464"/>
      <c r="C15" s="251" t="s">
        <v>258</v>
      </c>
      <c r="D15" s="252">
        <v>336259518</v>
      </c>
      <c r="E15" s="470"/>
      <c r="F15" s="252">
        <v>289535520</v>
      </c>
      <c r="G15" s="461"/>
      <c r="K15" s="50"/>
      <c r="L15" s="48"/>
      <c r="M15" s="48"/>
      <c r="N15" s="48"/>
      <c r="O15" s="48"/>
      <c r="P15" s="461"/>
      <c r="Q15" s="48"/>
      <c r="R15" s="48"/>
    </row>
    <row r="16" spans="2:18" ht="49.5" customHeight="1">
      <c r="B16" s="458" t="s">
        <v>311</v>
      </c>
      <c r="C16" s="458"/>
      <c r="D16" s="458"/>
      <c r="E16" s="458"/>
      <c r="F16" s="458"/>
      <c r="G16" s="51"/>
      <c r="K16" s="50"/>
      <c r="L16" s="48"/>
      <c r="M16" s="48"/>
      <c r="N16" s="48"/>
      <c r="O16" s="48"/>
      <c r="P16" s="51"/>
      <c r="Q16" s="48"/>
      <c r="R16" s="48"/>
    </row>
    <row r="17" spans="2:3" ht="30" customHeight="1">
      <c r="B17" s="462" t="s">
        <v>45</v>
      </c>
      <c r="C17" s="462"/>
    </row>
  </sheetData>
  <sheetProtection/>
  <mergeCells count="13">
    <mergeCell ref="E13:E15"/>
    <mergeCell ref="E5:E6"/>
    <mergeCell ref="B13:B15"/>
    <mergeCell ref="B16:F16"/>
    <mergeCell ref="G2:G3"/>
    <mergeCell ref="G9:G15"/>
    <mergeCell ref="P9:P15"/>
    <mergeCell ref="B17:C17"/>
    <mergeCell ref="B3:B4"/>
    <mergeCell ref="B5:B6"/>
    <mergeCell ref="D8:E8"/>
    <mergeCell ref="B10:B12"/>
    <mergeCell ref="G4:G5"/>
  </mergeCells>
  <hyperlinks>
    <hyperlink ref="B17" location="統計表一覧!A1" tooltip="統計表一覧に戻ります" display="[統計表一覧に戻る]"/>
  </hyperlinks>
  <printOptions horizontalCentered="1" verticalCentered="1"/>
  <pageMargins left="0.35433070866141736" right="0.2755905511811024" top="0.3937007874015748" bottom="0.2" header="0.2362204724409449" footer="0.2"/>
  <pageSetup horizontalDpi="600" verticalDpi="600" orientation="landscape" paperSize="9" scale="11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48"/>
  <sheetViews>
    <sheetView showGridLines="0" zoomScalePageLayoutView="0" workbookViewId="0" topLeftCell="A1">
      <selection activeCell="A1" sqref="A1"/>
    </sheetView>
  </sheetViews>
  <sheetFormatPr defaultColWidth="10.625" defaultRowHeight="19.5" customHeight="1"/>
  <cols>
    <col min="1" max="1" width="2.50390625" style="11" customWidth="1"/>
    <col min="2" max="2" width="42.25390625" style="11" customWidth="1"/>
    <col min="3" max="3" width="17.375" style="9" customWidth="1"/>
    <col min="4" max="4" width="12.125" style="9" customWidth="1"/>
    <col min="5" max="5" width="17.375" style="9" customWidth="1"/>
    <col min="6" max="6" width="12.125" style="9" customWidth="1"/>
    <col min="7" max="7" width="10.625" style="11" customWidth="1"/>
    <col min="8" max="9" width="17.375" style="15" customWidth="1"/>
    <col min="10" max="10" width="21.875" style="11" customWidth="1"/>
    <col min="11" max="11" width="16.375" style="11" customWidth="1"/>
    <col min="12" max="16384" width="10.625" style="11" customWidth="1"/>
  </cols>
  <sheetData>
    <row r="2" spans="2:6" s="102" customFormat="1" ht="19.5" customHeight="1">
      <c r="B2" s="568" t="s">
        <v>273</v>
      </c>
      <c r="C2" s="568"/>
      <c r="D2" s="568"/>
      <c r="E2" s="568"/>
      <c r="F2" s="568"/>
    </row>
    <row r="3" spans="2:9" s="102" customFormat="1" ht="19.5" customHeight="1">
      <c r="B3" s="340"/>
      <c r="C3" s="340"/>
      <c r="D3" s="340"/>
      <c r="E3" s="340"/>
      <c r="F3" s="340"/>
      <c r="G3" s="340"/>
      <c r="H3" s="340"/>
      <c r="I3" s="340"/>
    </row>
    <row r="4" spans="1:9" s="102" customFormat="1" ht="22.5" customHeight="1">
      <c r="A4" s="354"/>
      <c r="B4" s="359"/>
      <c r="C4" s="565" t="s">
        <v>7</v>
      </c>
      <c r="D4" s="566"/>
      <c r="E4" s="565" t="s">
        <v>71</v>
      </c>
      <c r="F4" s="565"/>
      <c r="G4" s="566"/>
      <c r="H4" s="363" t="s">
        <v>7</v>
      </c>
      <c r="I4" s="348" t="s">
        <v>71</v>
      </c>
    </row>
    <row r="5" spans="1:9" s="102" customFormat="1" ht="19.5" customHeight="1">
      <c r="A5" s="354"/>
      <c r="B5" s="343"/>
      <c r="C5" s="356"/>
      <c r="D5" s="346"/>
      <c r="E5" s="356"/>
      <c r="F5" s="201"/>
      <c r="G5" s="353"/>
      <c r="H5" s="202"/>
      <c r="I5" s="216"/>
    </row>
    <row r="6" spans="1:9" s="102" customFormat="1" ht="19.5" customHeight="1">
      <c r="A6" s="354"/>
      <c r="B6" s="216" t="s">
        <v>38</v>
      </c>
      <c r="C6" s="356"/>
      <c r="D6" s="215"/>
      <c r="E6" s="356"/>
      <c r="F6" s="215"/>
      <c r="G6" s="364" t="s">
        <v>110</v>
      </c>
      <c r="H6" s="202"/>
      <c r="I6" s="216"/>
    </row>
    <row r="7" spans="1:9" s="102" customFormat="1" ht="19.5" customHeight="1">
      <c r="A7" s="354"/>
      <c r="B7" s="343"/>
      <c r="C7" s="320" t="s">
        <v>298</v>
      </c>
      <c r="D7" s="216" t="s">
        <v>237</v>
      </c>
      <c r="E7" s="320" t="s">
        <v>298</v>
      </c>
      <c r="F7" s="216" t="s">
        <v>237</v>
      </c>
      <c r="G7" s="202" t="s">
        <v>111</v>
      </c>
      <c r="H7" s="362" t="s">
        <v>303</v>
      </c>
      <c r="I7" s="349" t="s">
        <v>303</v>
      </c>
    </row>
    <row r="8" spans="1:9" s="102" customFormat="1" ht="19.5" customHeight="1">
      <c r="A8" s="354"/>
      <c r="B8" s="343"/>
      <c r="C8" s="357"/>
      <c r="D8" s="216"/>
      <c r="E8" s="357"/>
      <c r="F8" s="216"/>
      <c r="G8" s="202" t="s">
        <v>114</v>
      </c>
      <c r="H8" s="352"/>
      <c r="I8" s="343"/>
    </row>
    <row r="9" spans="1:9" s="102" customFormat="1" ht="19.5" customHeight="1">
      <c r="A9" s="354"/>
      <c r="B9" s="360"/>
      <c r="C9" s="358" t="s">
        <v>175</v>
      </c>
      <c r="D9" s="217" t="s">
        <v>59</v>
      </c>
      <c r="E9" s="358" t="s">
        <v>175</v>
      </c>
      <c r="F9" s="217" t="s">
        <v>59</v>
      </c>
      <c r="G9" s="341" t="s">
        <v>59</v>
      </c>
      <c r="H9" s="341" t="s">
        <v>175</v>
      </c>
      <c r="I9" s="217" t="s">
        <v>175</v>
      </c>
    </row>
    <row r="10" spans="1:9" s="102" customFormat="1" ht="19.5" customHeight="1">
      <c r="A10" s="354"/>
      <c r="B10" s="361" t="s">
        <v>184</v>
      </c>
      <c r="C10" s="400">
        <v>1693312591</v>
      </c>
      <c r="D10" s="403">
        <v>100</v>
      </c>
      <c r="E10" s="400">
        <v>6561288</v>
      </c>
      <c r="F10" s="403">
        <v>100</v>
      </c>
      <c r="G10" s="407">
        <f aca="true" t="shared" si="0" ref="G10:G27">ROUND((E10/C10)*100,1)</f>
        <v>0.4</v>
      </c>
      <c r="H10" s="324">
        <v>1624714253</v>
      </c>
      <c r="I10" s="213">
        <v>6851448</v>
      </c>
    </row>
    <row r="11" spans="1:9" s="102" customFormat="1" ht="19.5" customHeight="1">
      <c r="A11" s="354"/>
      <c r="B11" s="361" t="s">
        <v>185</v>
      </c>
      <c r="C11" s="400">
        <v>5933071</v>
      </c>
      <c r="D11" s="403">
        <f>C11/$C$10*100</f>
        <v>0.3503825006401314</v>
      </c>
      <c r="E11" s="400">
        <v>102711</v>
      </c>
      <c r="F11" s="403">
        <f>E11/$E$10*100</f>
        <v>1.5654091086993898</v>
      </c>
      <c r="G11" s="407">
        <f t="shared" si="0"/>
        <v>1.7</v>
      </c>
      <c r="H11" s="324">
        <v>4993854</v>
      </c>
      <c r="I11" s="213">
        <v>87100</v>
      </c>
    </row>
    <row r="12" spans="1:9" s="102" customFormat="1" ht="19.5" customHeight="1">
      <c r="A12" s="354"/>
      <c r="B12" s="361" t="s">
        <v>204</v>
      </c>
      <c r="C12" s="400">
        <v>1503162</v>
      </c>
      <c r="D12" s="403">
        <f aca="true" t="shared" si="1" ref="D12:D27">C12/$C$10*100</f>
        <v>0.0887704968349816</v>
      </c>
      <c r="E12" s="400">
        <v>15674</v>
      </c>
      <c r="F12" s="403">
        <f aca="true" t="shared" si="2" ref="F12:F27">E12/$E$10*100</f>
        <v>0.23888602359780578</v>
      </c>
      <c r="G12" s="407">
        <f t="shared" si="0"/>
        <v>1</v>
      </c>
      <c r="H12" s="324">
        <v>2044079</v>
      </c>
      <c r="I12" s="213">
        <v>15335</v>
      </c>
    </row>
    <row r="13" spans="1:9" s="102" customFormat="1" ht="19.5" customHeight="1">
      <c r="A13" s="354"/>
      <c r="B13" s="361" t="s">
        <v>205</v>
      </c>
      <c r="C13" s="400">
        <v>120030992</v>
      </c>
      <c r="D13" s="403">
        <f t="shared" si="1"/>
        <v>7.088531239770365</v>
      </c>
      <c r="E13" s="400">
        <v>762348</v>
      </c>
      <c r="F13" s="403">
        <f t="shared" si="2"/>
        <v>11.618877269219093</v>
      </c>
      <c r="G13" s="407">
        <f t="shared" si="0"/>
        <v>0.6</v>
      </c>
      <c r="H13" s="324">
        <v>108450918</v>
      </c>
      <c r="I13" s="213">
        <v>693454</v>
      </c>
    </row>
    <row r="14" spans="1:9" s="102" customFormat="1" ht="19.5" customHeight="1">
      <c r="A14" s="354"/>
      <c r="B14" s="361" t="s">
        <v>206</v>
      </c>
      <c r="C14" s="400">
        <v>387060638</v>
      </c>
      <c r="D14" s="403">
        <f t="shared" si="1"/>
        <v>22.858191692262682</v>
      </c>
      <c r="E14" s="400">
        <v>895393</v>
      </c>
      <c r="F14" s="403">
        <f t="shared" si="2"/>
        <v>13.646604142357416</v>
      </c>
      <c r="G14" s="407">
        <f t="shared" si="0"/>
        <v>0.2</v>
      </c>
      <c r="H14" s="324">
        <v>396275421</v>
      </c>
      <c r="I14" s="213">
        <v>921656</v>
      </c>
    </row>
    <row r="15" spans="1:9" s="102" customFormat="1" ht="19.5" customHeight="1">
      <c r="A15" s="354"/>
      <c r="B15" s="361" t="s">
        <v>207</v>
      </c>
      <c r="C15" s="400">
        <v>36232504</v>
      </c>
      <c r="D15" s="403">
        <f t="shared" si="1"/>
        <v>2.1397410137133974</v>
      </c>
      <c r="E15" s="400">
        <v>23482</v>
      </c>
      <c r="F15" s="403">
        <f t="shared" si="2"/>
        <v>0.3578870490062317</v>
      </c>
      <c r="G15" s="407">
        <f t="shared" si="0"/>
        <v>0.1</v>
      </c>
      <c r="H15" s="324">
        <v>26242446</v>
      </c>
      <c r="I15" s="213">
        <v>9983</v>
      </c>
    </row>
    <row r="16" spans="1:9" s="102" customFormat="1" ht="19.5" customHeight="1">
      <c r="A16" s="354"/>
      <c r="B16" s="361" t="s">
        <v>208</v>
      </c>
      <c r="C16" s="400">
        <v>75499894</v>
      </c>
      <c r="D16" s="403">
        <f t="shared" si="1"/>
        <v>4.458709774041951</v>
      </c>
      <c r="E16" s="400">
        <v>62441</v>
      </c>
      <c r="F16" s="403">
        <f t="shared" si="2"/>
        <v>0.951657662337029</v>
      </c>
      <c r="G16" s="407">
        <f t="shared" si="0"/>
        <v>0.1</v>
      </c>
      <c r="H16" s="324">
        <v>59945636</v>
      </c>
      <c r="I16" s="213">
        <v>52093</v>
      </c>
    </row>
    <row r="17" spans="1:9" s="102" customFormat="1" ht="19.5" customHeight="1">
      <c r="A17" s="354"/>
      <c r="B17" s="361" t="s">
        <v>209</v>
      </c>
      <c r="C17" s="400">
        <v>62199305</v>
      </c>
      <c r="D17" s="403">
        <f t="shared" si="1"/>
        <v>3.673232298076026</v>
      </c>
      <c r="E17" s="400">
        <v>218185</v>
      </c>
      <c r="F17" s="403">
        <f t="shared" si="2"/>
        <v>3.3253379519387045</v>
      </c>
      <c r="G17" s="407">
        <f t="shared" si="0"/>
        <v>0.4</v>
      </c>
      <c r="H17" s="324">
        <v>64790606</v>
      </c>
      <c r="I17" s="213">
        <v>210678</v>
      </c>
    </row>
    <row r="18" spans="1:9" s="102" customFormat="1" ht="19.5" customHeight="1">
      <c r="A18" s="354"/>
      <c r="B18" s="361" t="s">
        <v>210</v>
      </c>
      <c r="C18" s="400">
        <v>480167887</v>
      </c>
      <c r="D18" s="403">
        <f t="shared" si="1"/>
        <v>28.356718632584716</v>
      </c>
      <c r="E18" s="400">
        <v>2208329</v>
      </c>
      <c r="F18" s="403">
        <f t="shared" si="2"/>
        <v>33.656943575712575</v>
      </c>
      <c r="G18" s="407">
        <f t="shared" si="0"/>
        <v>0.5</v>
      </c>
      <c r="H18" s="324">
        <v>500794256</v>
      </c>
      <c r="I18" s="213">
        <v>2320978</v>
      </c>
    </row>
    <row r="19" spans="1:9" s="102" customFormat="1" ht="19.5" customHeight="1">
      <c r="A19" s="354"/>
      <c r="B19" s="361" t="s">
        <v>211</v>
      </c>
      <c r="C19" s="400">
        <v>117768068</v>
      </c>
      <c r="D19" s="403">
        <f t="shared" si="1"/>
        <v>6.954892358678505</v>
      </c>
      <c r="E19" s="400">
        <v>76222</v>
      </c>
      <c r="F19" s="403">
        <f t="shared" si="2"/>
        <v>1.1616926432736987</v>
      </c>
      <c r="G19" s="407">
        <f t="shared" si="0"/>
        <v>0.1</v>
      </c>
      <c r="H19" s="324">
        <v>125130273</v>
      </c>
      <c r="I19" s="213">
        <v>120897</v>
      </c>
    </row>
    <row r="20" spans="1:9" s="102" customFormat="1" ht="19.5" customHeight="1">
      <c r="A20" s="354"/>
      <c r="B20" s="361" t="s">
        <v>212</v>
      </c>
      <c r="C20" s="400">
        <v>59532063</v>
      </c>
      <c r="D20" s="403">
        <f t="shared" si="1"/>
        <v>3.51571607725676</v>
      </c>
      <c r="E20" s="400">
        <v>119858</v>
      </c>
      <c r="F20" s="403">
        <f t="shared" si="2"/>
        <v>1.8267449927514234</v>
      </c>
      <c r="G20" s="407">
        <f t="shared" si="0"/>
        <v>0.2</v>
      </c>
      <c r="H20" s="324">
        <v>46055311</v>
      </c>
      <c r="I20" s="213">
        <v>96685</v>
      </c>
    </row>
    <row r="21" spans="1:9" s="102" customFormat="1" ht="19.5" customHeight="1">
      <c r="A21" s="354"/>
      <c r="B21" s="361" t="s">
        <v>213</v>
      </c>
      <c r="C21" s="400">
        <v>48029003</v>
      </c>
      <c r="D21" s="403">
        <f t="shared" si="1"/>
        <v>2.83639318902342</v>
      </c>
      <c r="E21" s="400">
        <v>105013</v>
      </c>
      <c r="F21" s="403">
        <f t="shared" si="2"/>
        <v>1.600493683557253</v>
      </c>
      <c r="G21" s="407">
        <f t="shared" si="0"/>
        <v>0.2</v>
      </c>
      <c r="H21" s="324">
        <v>41501702</v>
      </c>
      <c r="I21" s="213">
        <v>112555</v>
      </c>
    </row>
    <row r="22" spans="1:9" s="102" customFormat="1" ht="19.5" customHeight="1">
      <c r="A22" s="354"/>
      <c r="B22" s="361" t="s">
        <v>214</v>
      </c>
      <c r="C22" s="400">
        <v>20783408</v>
      </c>
      <c r="D22" s="403">
        <f t="shared" si="1"/>
        <v>1.2273816488735954</v>
      </c>
      <c r="E22" s="400">
        <v>140297</v>
      </c>
      <c r="F22" s="403">
        <f t="shared" si="2"/>
        <v>2.1382539525776036</v>
      </c>
      <c r="G22" s="407">
        <f t="shared" si="0"/>
        <v>0.7</v>
      </c>
      <c r="H22" s="324">
        <v>25481491</v>
      </c>
      <c r="I22" s="213">
        <v>201486</v>
      </c>
    </row>
    <row r="23" spans="1:9" s="102" customFormat="1" ht="19.5" customHeight="1">
      <c r="A23" s="354"/>
      <c r="B23" s="361" t="s">
        <v>215</v>
      </c>
      <c r="C23" s="400">
        <v>30461302</v>
      </c>
      <c r="D23" s="403">
        <f t="shared" si="1"/>
        <v>1.7989178230825544</v>
      </c>
      <c r="E23" s="400">
        <v>232043</v>
      </c>
      <c r="F23" s="403">
        <f t="shared" si="2"/>
        <v>3.5365464829466413</v>
      </c>
      <c r="G23" s="407">
        <f t="shared" si="0"/>
        <v>0.8</v>
      </c>
      <c r="H23" s="324">
        <v>45661141</v>
      </c>
      <c r="I23" s="213">
        <v>455879</v>
      </c>
    </row>
    <row r="24" spans="1:9" s="102" customFormat="1" ht="19.5" customHeight="1">
      <c r="A24" s="354"/>
      <c r="B24" s="361" t="s">
        <v>216</v>
      </c>
      <c r="C24" s="400">
        <v>17390454</v>
      </c>
      <c r="D24" s="403">
        <f t="shared" si="1"/>
        <v>1.0270078952008455</v>
      </c>
      <c r="E24" s="400">
        <v>133303</v>
      </c>
      <c r="F24" s="403">
        <f t="shared" si="2"/>
        <v>2.031659027922567</v>
      </c>
      <c r="G24" s="407">
        <f t="shared" si="0"/>
        <v>0.8</v>
      </c>
      <c r="H24" s="324">
        <v>15410056</v>
      </c>
      <c r="I24" s="213">
        <v>115895</v>
      </c>
    </row>
    <row r="25" spans="1:9" s="102" customFormat="1" ht="19.5" customHeight="1">
      <c r="A25" s="354"/>
      <c r="B25" s="361" t="s">
        <v>217</v>
      </c>
      <c r="C25" s="400">
        <v>173336912</v>
      </c>
      <c r="D25" s="403">
        <f t="shared" si="1"/>
        <v>10.236557202804146</v>
      </c>
      <c r="E25" s="400">
        <v>1195298</v>
      </c>
      <c r="F25" s="403">
        <f t="shared" si="2"/>
        <v>18.217429260840248</v>
      </c>
      <c r="G25" s="407">
        <f t="shared" si="0"/>
        <v>0.7</v>
      </c>
      <c r="H25" s="324">
        <v>111487956</v>
      </c>
      <c r="I25" s="213">
        <v>1189382</v>
      </c>
    </row>
    <row r="26" spans="1:9" s="102" customFormat="1" ht="19.5" customHeight="1">
      <c r="A26" s="354"/>
      <c r="B26" s="361" t="s">
        <v>218</v>
      </c>
      <c r="C26" s="400">
        <v>8923555</v>
      </c>
      <c r="D26" s="403">
        <f t="shared" si="1"/>
        <v>0.5269880497805854</v>
      </c>
      <c r="E26" s="400">
        <v>114217</v>
      </c>
      <c r="F26" s="403">
        <f t="shared" si="2"/>
        <v>1.74077101934864</v>
      </c>
      <c r="G26" s="407">
        <f t="shared" si="0"/>
        <v>1.3</v>
      </c>
      <c r="H26" s="324">
        <v>9595527</v>
      </c>
      <c r="I26" s="213">
        <v>102706</v>
      </c>
    </row>
    <row r="27" spans="1:9" s="102" customFormat="1" ht="19.5" customHeight="1">
      <c r="A27" s="354"/>
      <c r="B27" s="361" t="s">
        <v>219</v>
      </c>
      <c r="C27" s="400">
        <v>48460372</v>
      </c>
      <c r="D27" s="403">
        <f t="shared" si="1"/>
        <v>2.8618680483194967</v>
      </c>
      <c r="E27" s="400">
        <v>156473</v>
      </c>
      <c r="F27" s="403">
        <f t="shared" si="2"/>
        <v>2.384790913003666</v>
      </c>
      <c r="G27" s="407">
        <f t="shared" si="0"/>
        <v>0.3</v>
      </c>
      <c r="H27" s="324">
        <v>40853581</v>
      </c>
      <c r="I27" s="213">
        <v>144685</v>
      </c>
    </row>
    <row r="28" s="102" customFormat="1" ht="12" customHeight="1"/>
    <row r="29" spans="2:8" s="102" customFormat="1" ht="19.5" customHeight="1">
      <c r="B29" s="203" t="s">
        <v>220</v>
      </c>
      <c r="C29" s="199"/>
      <c r="D29" s="199"/>
      <c r="H29" s="199"/>
    </row>
    <row r="30" ht="19.5" customHeight="1">
      <c r="B30" s="203" t="s">
        <v>319</v>
      </c>
    </row>
    <row r="31" ht="19.5" customHeight="1">
      <c r="B31" s="71" t="s">
        <v>256</v>
      </c>
    </row>
    <row r="47" spans="3:9" ht="19.5" customHeight="1">
      <c r="C47" s="33"/>
      <c r="D47" s="33"/>
      <c r="E47" s="33"/>
      <c r="F47" s="33"/>
      <c r="G47" s="33"/>
      <c r="H47" s="59"/>
      <c r="I47" s="59"/>
    </row>
    <row r="48" spans="3:9" ht="19.5" customHeight="1">
      <c r="C48" s="278"/>
      <c r="D48" s="33"/>
      <c r="E48" s="33"/>
      <c r="F48" s="33"/>
      <c r="H48" s="11"/>
      <c r="I48" s="58"/>
    </row>
  </sheetData>
  <sheetProtection/>
  <mergeCells count="3">
    <mergeCell ref="C4:D4"/>
    <mergeCell ref="E4:G4"/>
    <mergeCell ref="B2:F2"/>
  </mergeCells>
  <hyperlinks>
    <hyperlink ref="B31" location="統計表一覧!A1" display="[統計表一覧に戻る]"/>
  </hyperlinks>
  <printOptions horizontalCentered="1" verticalCentered="1"/>
  <pageMargins left="0.31496062992125984" right="0.5118110236220472" top="0.3937007874015748" bottom="0.5118110236220472" header="0.2362204724409449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1.37890625" style="30" customWidth="1"/>
    <col min="2" max="2" width="39.75390625" style="30" customWidth="1"/>
    <col min="3" max="3" width="17.25390625" style="30" customWidth="1"/>
    <col min="4" max="4" width="12.125" style="30" customWidth="1"/>
    <col min="5" max="5" width="17.25390625" style="30" customWidth="1"/>
    <col min="6" max="6" width="12.125" style="30" customWidth="1"/>
    <col min="7" max="7" width="10.625" style="30" customWidth="1"/>
    <col min="8" max="9" width="17.25390625" style="30" customWidth="1"/>
    <col min="10" max="10" width="16.625" style="30" customWidth="1"/>
    <col min="11" max="11" width="14.75390625" style="30" customWidth="1"/>
    <col min="12" max="16384" width="9.00390625" style="30" customWidth="1"/>
  </cols>
  <sheetData>
    <row r="1" spans="1:9" ht="19.5" customHeight="1">
      <c r="A1" s="67"/>
      <c r="B1" s="68"/>
      <c r="C1" s="69"/>
      <c r="D1" s="69"/>
      <c r="E1" s="69"/>
      <c r="F1" s="69"/>
      <c r="G1" s="69"/>
      <c r="H1" s="69"/>
      <c r="I1" s="69"/>
    </row>
    <row r="2" spans="1:7" ht="19.5" customHeight="1">
      <c r="A2" s="67"/>
      <c r="B2" s="568" t="s">
        <v>274</v>
      </c>
      <c r="C2" s="568"/>
      <c r="D2" s="568"/>
      <c r="E2" s="568"/>
      <c r="F2" s="568"/>
      <c r="G2" s="102"/>
    </row>
    <row r="3" spans="1:9" ht="19.5" customHeight="1">
      <c r="A3" s="67"/>
      <c r="B3" s="340"/>
      <c r="C3" s="340"/>
      <c r="D3" s="340"/>
      <c r="E3" s="340"/>
      <c r="F3" s="340"/>
      <c r="G3" s="340"/>
      <c r="H3" s="340"/>
      <c r="I3" s="340"/>
    </row>
    <row r="4" spans="1:9" ht="22.5" customHeight="1">
      <c r="A4" s="274"/>
      <c r="B4" s="359"/>
      <c r="C4" s="565" t="s">
        <v>7</v>
      </c>
      <c r="D4" s="566"/>
      <c r="E4" s="565" t="s">
        <v>71</v>
      </c>
      <c r="F4" s="565"/>
      <c r="G4" s="566"/>
      <c r="H4" s="365" t="s">
        <v>7</v>
      </c>
      <c r="I4" s="365" t="s">
        <v>71</v>
      </c>
    </row>
    <row r="5" spans="1:9" ht="19.5" customHeight="1">
      <c r="A5" s="274"/>
      <c r="B5" s="343"/>
      <c r="C5" s="356"/>
      <c r="D5" s="346"/>
      <c r="E5" s="356"/>
      <c r="F5" s="201"/>
      <c r="G5" s="353"/>
      <c r="H5" s="216"/>
      <c r="I5" s="216"/>
    </row>
    <row r="6" spans="1:9" ht="19.5" customHeight="1">
      <c r="A6" s="274"/>
      <c r="B6" s="216" t="s">
        <v>38</v>
      </c>
      <c r="C6" s="356"/>
      <c r="D6" s="215"/>
      <c r="E6" s="356"/>
      <c r="F6" s="215"/>
      <c r="G6" s="364" t="s">
        <v>110</v>
      </c>
      <c r="H6" s="216"/>
      <c r="I6" s="216"/>
    </row>
    <row r="7" spans="1:9" ht="19.5" customHeight="1">
      <c r="A7" s="274"/>
      <c r="B7" s="343"/>
      <c r="C7" s="320" t="s">
        <v>298</v>
      </c>
      <c r="D7" s="216" t="s">
        <v>238</v>
      </c>
      <c r="E7" s="320" t="s">
        <v>298</v>
      </c>
      <c r="F7" s="216" t="s">
        <v>238</v>
      </c>
      <c r="G7" s="202" t="s">
        <v>111</v>
      </c>
      <c r="H7" s="349" t="s">
        <v>302</v>
      </c>
      <c r="I7" s="349" t="s">
        <v>302</v>
      </c>
    </row>
    <row r="8" spans="1:9" ht="19.5" customHeight="1">
      <c r="A8" s="274"/>
      <c r="B8" s="343"/>
      <c r="C8" s="357"/>
      <c r="D8" s="216"/>
      <c r="E8" s="357"/>
      <c r="F8" s="216"/>
      <c r="G8" s="202" t="s">
        <v>114</v>
      </c>
      <c r="H8" s="343"/>
      <c r="I8" s="343"/>
    </row>
    <row r="9" spans="1:9" ht="19.5" customHeight="1">
      <c r="A9" s="274"/>
      <c r="B9" s="360"/>
      <c r="C9" s="358" t="s">
        <v>175</v>
      </c>
      <c r="D9" s="217" t="s">
        <v>59</v>
      </c>
      <c r="E9" s="358" t="s">
        <v>175</v>
      </c>
      <c r="F9" s="217" t="s">
        <v>59</v>
      </c>
      <c r="G9" s="341" t="s">
        <v>59</v>
      </c>
      <c r="H9" s="217" t="s">
        <v>175</v>
      </c>
      <c r="I9" s="217" t="s">
        <v>175</v>
      </c>
    </row>
    <row r="10" spans="1:9" ht="19.5" customHeight="1">
      <c r="A10" s="274"/>
      <c r="B10" s="361" t="s">
        <v>184</v>
      </c>
      <c r="C10" s="400">
        <v>336259518</v>
      </c>
      <c r="D10" s="403">
        <v>100</v>
      </c>
      <c r="E10" s="400">
        <v>1488591</v>
      </c>
      <c r="F10" s="403">
        <v>100</v>
      </c>
      <c r="G10" s="407">
        <f aca="true" t="shared" si="0" ref="G10:G27">ROUND((E10/C10)*100,1)</f>
        <v>0.4</v>
      </c>
      <c r="H10" s="213">
        <v>289535520</v>
      </c>
      <c r="I10" s="213">
        <v>1630011</v>
      </c>
    </row>
    <row r="11" spans="1:9" ht="19.5" customHeight="1">
      <c r="A11" s="274"/>
      <c r="B11" s="361" t="s">
        <v>185</v>
      </c>
      <c r="C11" s="400">
        <v>1141913</v>
      </c>
      <c r="D11" s="403">
        <f>C11/$C$10*100</f>
        <v>0.33959276656073717</v>
      </c>
      <c r="E11" s="408">
        <v>16225</v>
      </c>
      <c r="F11" s="403">
        <f>E11/$E$10*100</f>
        <v>1.089956878685952</v>
      </c>
      <c r="G11" s="407">
        <f t="shared" si="0"/>
        <v>1.4</v>
      </c>
      <c r="H11" s="213">
        <v>1178680</v>
      </c>
      <c r="I11" s="218">
        <v>24339</v>
      </c>
    </row>
    <row r="12" spans="1:9" ht="19.5" customHeight="1">
      <c r="A12" s="274"/>
      <c r="B12" s="361" t="s">
        <v>204</v>
      </c>
      <c r="C12" s="400">
        <v>399782</v>
      </c>
      <c r="D12" s="403">
        <f aca="true" t="shared" si="1" ref="D12:D27">C12/$C$10*100</f>
        <v>0.11889090972883629</v>
      </c>
      <c r="E12" s="408">
        <v>280</v>
      </c>
      <c r="F12" s="403">
        <f aca="true" t="shared" si="2" ref="F12:F27">E12/$E$10*100</f>
        <v>0.018809733499665117</v>
      </c>
      <c r="G12" s="407">
        <f t="shared" si="0"/>
        <v>0.1</v>
      </c>
      <c r="H12" s="213">
        <v>662424</v>
      </c>
      <c r="I12" s="218">
        <v>3000</v>
      </c>
    </row>
    <row r="13" spans="1:9" ht="19.5" customHeight="1">
      <c r="A13" s="274"/>
      <c r="B13" s="361" t="s">
        <v>205</v>
      </c>
      <c r="C13" s="408">
        <v>23983076</v>
      </c>
      <c r="D13" s="403">
        <f t="shared" si="1"/>
        <v>7.1323114190629395</v>
      </c>
      <c r="E13" s="408">
        <v>161811</v>
      </c>
      <c r="F13" s="403">
        <f t="shared" si="2"/>
        <v>10.87007781183683</v>
      </c>
      <c r="G13" s="407">
        <f t="shared" si="0"/>
        <v>0.7</v>
      </c>
      <c r="H13" s="218">
        <v>20820738</v>
      </c>
      <c r="I13" s="218">
        <v>143892</v>
      </c>
    </row>
    <row r="14" spans="1:9" ht="19.5" customHeight="1">
      <c r="A14" s="274"/>
      <c r="B14" s="361" t="s">
        <v>206</v>
      </c>
      <c r="C14" s="408">
        <v>64805545</v>
      </c>
      <c r="D14" s="403">
        <f t="shared" si="1"/>
        <v>19.27247900236388</v>
      </c>
      <c r="E14" s="408">
        <v>195632</v>
      </c>
      <c r="F14" s="403">
        <f t="shared" si="2"/>
        <v>13.142092085737453</v>
      </c>
      <c r="G14" s="407">
        <f t="shared" si="0"/>
        <v>0.3</v>
      </c>
      <c r="H14" s="218">
        <v>68789093</v>
      </c>
      <c r="I14" s="218">
        <v>224641</v>
      </c>
    </row>
    <row r="15" spans="1:9" ht="19.5" customHeight="1">
      <c r="A15" s="274"/>
      <c r="B15" s="361" t="s">
        <v>207</v>
      </c>
      <c r="C15" s="408">
        <v>4092563</v>
      </c>
      <c r="D15" s="403">
        <f t="shared" si="1"/>
        <v>1.217084656619296</v>
      </c>
      <c r="E15" s="408">
        <v>7167</v>
      </c>
      <c r="F15" s="403">
        <f t="shared" si="2"/>
        <v>0.48146199997178535</v>
      </c>
      <c r="G15" s="407">
        <f t="shared" si="0"/>
        <v>0.2</v>
      </c>
      <c r="H15" s="218">
        <v>4023034</v>
      </c>
      <c r="I15" s="218">
        <v>2558</v>
      </c>
    </row>
    <row r="16" spans="1:9" ht="19.5" customHeight="1">
      <c r="A16" s="274"/>
      <c r="B16" s="361" t="s">
        <v>208</v>
      </c>
      <c r="C16" s="408">
        <v>19496961</v>
      </c>
      <c r="D16" s="403">
        <f t="shared" si="1"/>
        <v>5.798188588374768</v>
      </c>
      <c r="E16" s="408">
        <v>20664</v>
      </c>
      <c r="F16" s="403">
        <f t="shared" si="2"/>
        <v>1.388158332275286</v>
      </c>
      <c r="G16" s="407">
        <f t="shared" si="0"/>
        <v>0.1</v>
      </c>
      <c r="H16" s="218">
        <v>16001637</v>
      </c>
      <c r="I16" s="218">
        <v>18341</v>
      </c>
    </row>
    <row r="17" spans="1:9" ht="19.5" customHeight="1">
      <c r="A17" s="274"/>
      <c r="B17" s="361" t="s">
        <v>209</v>
      </c>
      <c r="C17" s="408">
        <v>12537448</v>
      </c>
      <c r="D17" s="403">
        <f t="shared" si="1"/>
        <v>3.728503530419026</v>
      </c>
      <c r="E17" s="408">
        <v>66377</v>
      </c>
      <c r="F17" s="403">
        <f t="shared" si="2"/>
        <v>4.459048858954541</v>
      </c>
      <c r="G17" s="407">
        <f t="shared" si="0"/>
        <v>0.5</v>
      </c>
      <c r="H17" s="218">
        <v>16651557</v>
      </c>
      <c r="I17" s="218">
        <v>74297</v>
      </c>
    </row>
    <row r="18" spans="1:9" ht="19.5" customHeight="1">
      <c r="A18" s="274"/>
      <c r="B18" s="361" t="s">
        <v>210</v>
      </c>
      <c r="C18" s="408">
        <v>47563871</v>
      </c>
      <c r="D18" s="403">
        <f t="shared" si="1"/>
        <v>14.144988752407597</v>
      </c>
      <c r="E18" s="408">
        <v>275846</v>
      </c>
      <c r="F18" s="403">
        <f t="shared" si="2"/>
        <v>18.530677667673658</v>
      </c>
      <c r="G18" s="407">
        <f t="shared" si="0"/>
        <v>0.6</v>
      </c>
      <c r="H18" s="218">
        <v>54163341</v>
      </c>
      <c r="I18" s="218">
        <v>340400</v>
      </c>
    </row>
    <row r="19" spans="1:9" ht="19.5" customHeight="1">
      <c r="A19" s="274"/>
      <c r="B19" s="361" t="s">
        <v>211</v>
      </c>
      <c r="C19" s="408">
        <v>18758856</v>
      </c>
      <c r="D19" s="403">
        <f t="shared" si="1"/>
        <v>5.578684021072081</v>
      </c>
      <c r="E19" s="408">
        <v>20562</v>
      </c>
      <c r="F19" s="403">
        <f t="shared" si="2"/>
        <v>1.3813062150718365</v>
      </c>
      <c r="G19" s="407">
        <f t="shared" si="0"/>
        <v>0.1</v>
      </c>
      <c r="H19" s="218">
        <v>19153183</v>
      </c>
      <c r="I19" s="218">
        <v>50959</v>
      </c>
    </row>
    <row r="20" spans="1:9" ht="19.5" customHeight="1">
      <c r="A20" s="274"/>
      <c r="B20" s="361" t="s">
        <v>212</v>
      </c>
      <c r="C20" s="408">
        <v>12217776</v>
      </c>
      <c r="D20" s="403">
        <f t="shared" si="1"/>
        <v>3.63343648164035</v>
      </c>
      <c r="E20" s="408">
        <v>36964</v>
      </c>
      <c r="F20" s="403">
        <f t="shared" si="2"/>
        <v>2.483153532434362</v>
      </c>
      <c r="G20" s="407">
        <f t="shared" si="0"/>
        <v>0.3</v>
      </c>
      <c r="H20" s="218">
        <v>9460350</v>
      </c>
      <c r="I20" s="218">
        <v>29978</v>
      </c>
    </row>
    <row r="21" spans="1:9" ht="19.5" customHeight="1">
      <c r="A21" s="274"/>
      <c r="B21" s="383" t="s">
        <v>213</v>
      </c>
      <c r="C21" s="408">
        <v>20295871</v>
      </c>
      <c r="D21" s="403">
        <f t="shared" si="1"/>
        <v>6.035775915196548</v>
      </c>
      <c r="E21" s="408">
        <v>51298</v>
      </c>
      <c r="F21" s="403">
        <f t="shared" si="2"/>
        <v>3.4460775323779336</v>
      </c>
      <c r="G21" s="407">
        <f t="shared" si="0"/>
        <v>0.3</v>
      </c>
      <c r="H21" s="218">
        <v>15164318</v>
      </c>
      <c r="I21" s="218">
        <v>51225</v>
      </c>
    </row>
    <row r="22" spans="1:9" ht="19.5" customHeight="1">
      <c r="A22" s="274"/>
      <c r="B22" s="361" t="s">
        <v>214</v>
      </c>
      <c r="C22" s="408">
        <v>6112465</v>
      </c>
      <c r="D22" s="403">
        <f t="shared" si="1"/>
        <v>1.8177820025305573</v>
      </c>
      <c r="E22" s="408">
        <v>45262</v>
      </c>
      <c r="F22" s="403">
        <f t="shared" si="2"/>
        <v>3.0405934202208664</v>
      </c>
      <c r="G22" s="407">
        <f t="shared" si="0"/>
        <v>0.7</v>
      </c>
      <c r="H22" s="218">
        <v>9604077</v>
      </c>
      <c r="I22" s="218">
        <v>75825</v>
      </c>
    </row>
    <row r="23" spans="1:9" ht="19.5" customHeight="1">
      <c r="A23" s="274"/>
      <c r="B23" s="361" t="s">
        <v>215</v>
      </c>
      <c r="C23" s="408">
        <v>4906239</v>
      </c>
      <c r="D23" s="403">
        <f t="shared" si="1"/>
        <v>1.4590632346056</v>
      </c>
      <c r="E23" s="408">
        <v>41566</v>
      </c>
      <c r="F23" s="403">
        <f t="shared" si="2"/>
        <v>2.792304938025287</v>
      </c>
      <c r="G23" s="407">
        <f t="shared" si="0"/>
        <v>0.8</v>
      </c>
      <c r="H23" s="218">
        <v>7715574</v>
      </c>
      <c r="I23" s="218">
        <v>78135</v>
      </c>
    </row>
    <row r="24" spans="1:9" ht="19.5" customHeight="1">
      <c r="A24" s="274"/>
      <c r="B24" s="361" t="s">
        <v>216</v>
      </c>
      <c r="C24" s="408">
        <v>8019736</v>
      </c>
      <c r="D24" s="403">
        <f t="shared" si="1"/>
        <v>2.3849840883909197</v>
      </c>
      <c r="E24" s="408">
        <v>65630</v>
      </c>
      <c r="F24" s="403">
        <f t="shared" si="2"/>
        <v>4.408867177082221</v>
      </c>
      <c r="G24" s="407">
        <f t="shared" si="0"/>
        <v>0.8</v>
      </c>
      <c r="H24" s="218">
        <v>7246425</v>
      </c>
      <c r="I24" s="218">
        <v>57325</v>
      </c>
    </row>
    <row r="25" spans="1:9" ht="19.5" customHeight="1">
      <c r="A25" s="274"/>
      <c r="B25" s="361" t="s">
        <v>217</v>
      </c>
      <c r="C25" s="408">
        <v>71114352</v>
      </c>
      <c r="D25" s="403">
        <f t="shared" si="1"/>
        <v>21.14865102495032</v>
      </c>
      <c r="E25" s="408">
        <v>380898</v>
      </c>
      <c r="F25" s="403">
        <f t="shared" si="2"/>
        <v>25.587820966269447</v>
      </c>
      <c r="G25" s="407">
        <f t="shared" si="0"/>
        <v>0.5</v>
      </c>
      <c r="H25" s="218">
        <v>20666306</v>
      </c>
      <c r="I25" s="218">
        <v>354834</v>
      </c>
    </row>
    <row r="26" spans="1:9" ht="19.5" customHeight="1">
      <c r="A26" s="274"/>
      <c r="B26" s="361" t="s">
        <v>218</v>
      </c>
      <c r="C26" s="408">
        <v>3680451</v>
      </c>
      <c r="D26" s="403">
        <f t="shared" si="1"/>
        <v>1.0945269361862346</v>
      </c>
      <c r="E26" s="408">
        <v>38029</v>
      </c>
      <c r="F26" s="403">
        <f t="shared" si="2"/>
        <v>2.5546976973527316</v>
      </c>
      <c r="G26" s="407">
        <f t="shared" si="0"/>
        <v>1</v>
      </c>
      <c r="H26" s="218">
        <v>3783665</v>
      </c>
      <c r="I26" s="218">
        <v>42818</v>
      </c>
    </row>
    <row r="27" spans="1:9" ht="19.5" customHeight="1">
      <c r="A27" s="274"/>
      <c r="B27" s="383" t="s">
        <v>219</v>
      </c>
      <c r="C27" s="408">
        <v>17132613</v>
      </c>
      <c r="D27" s="403">
        <f t="shared" si="1"/>
        <v>5.095056669890308</v>
      </c>
      <c r="E27" s="408">
        <v>64379</v>
      </c>
      <c r="F27" s="403">
        <f t="shared" si="2"/>
        <v>4.3248279749105025</v>
      </c>
      <c r="G27" s="407">
        <f t="shared" si="0"/>
        <v>0.4</v>
      </c>
      <c r="H27" s="218">
        <v>14451119</v>
      </c>
      <c r="I27" s="218">
        <v>57443</v>
      </c>
    </row>
    <row r="28" spans="1:9" ht="12" customHeight="1">
      <c r="A28" s="67"/>
      <c r="B28" s="25"/>
      <c r="C28" s="25"/>
      <c r="D28" s="25"/>
      <c r="E28" s="25"/>
      <c r="F28" s="25"/>
      <c r="G28" s="25"/>
      <c r="H28" s="25"/>
      <c r="I28" s="25"/>
    </row>
    <row r="29" spans="1:9" ht="19.5" customHeight="1">
      <c r="A29" s="67"/>
      <c r="B29" s="203" t="s">
        <v>275</v>
      </c>
      <c r="C29" s="25"/>
      <c r="D29" s="25"/>
      <c r="E29" s="25"/>
      <c r="F29" s="25"/>
      <c r="G29" s="25"/>
      <c r="H29" s="25"/>
      <c r="I29" s="25"/>
    </row>
    <row r="30" spans="1:9" ht="19.5" customHeight="1">
      <c r="A30" s="67"/>
      <c r="B30" s="203" t="s">
        <v>320</v>
      </c>
      <c r="C30" s="69"/>
      <c r="D30" s="69"/>
      <c r="E30" s="69"/>
      <c r="F30" s="69"/>
      <c r="G30" s="69"/>
      <c r="H30" s="69"/>
      <c r="I30" s="69"/>
    </row>
    <row r="31" spans="1:9" ht="19.5" customHeight="1">
      <c r="A31" s="67"/>
      <c r="B31" s="278" t="s">
        <v>45</v>
      </c>
      <c r="C31" s="67"/>
      <c r="D31" s="67"/>
      <c r="E31" s="67"/>
      <c r="F31" s="67"/>
      <c r="G31" s="67"/>
      <c r="I31" s="67"/>
    </row>
  </sheetData>
  <sheetProtection/>
  <mergeCells count="3">
    <mergeCell ref="B2:F2"/>
    <mergeCell ref="C4:D4"/>
    <mergeCell ref="E4:G4"/>
  </mergeCells>
  <hyperlinks>
    <hyperlink ref="B31" location="統計表一覧!A1" tooltip="統計表一覧に戻ります" display="[統計表一覧に戻る]"/>
  </hyperlinks>
  <printOptions/>
  <pageMargins left="0.35433070866141736" right="0.2362204724409449" top="0.6692913385826772" bottom="0.39" header="0.31496062992125984" footer="0.31496062992125984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6"/>
  <sheetViews>
    <sheetView showGridLines="0" zoomScalePageLayoutView="0" workbookViewId="0" topLeftCell="A2">
      <selection activeCell="A2" sqref="A2"/>
    </sheetView>
  </sheetViews>
  <sheetFormatPr defaultColWidth="9.00390625" defaultRowHeight="18" customHeight="1"/>
  <cols>
    <col min="1" max="1" width="1.37890625" style="30" customWidth="1"/>
    <col min="2" max="2" width="6.50390625" style="30" customWidth="1"/>
    <col min="3" max="3" width="25.50390625" style="30" customWidth="1"/>
    <col min="4" max="7" width="13.125" style="30" customWidth="1"/>
    <col min="8" max="8" width="17.00390625" style="30" customWidth="1"/>
    <col min="9" max="16384" width="9.00390625" style="30" customWidth="1"/>
  </cols>
  <sheetData>
    <row r="2" spans="2:3" s="4" customFormat="1" ht="18" customHeight="1">
      <c r="B2" s="233" t="s">
        <v>226</v>
      </c>
      <c r="C2" s="105"/>
    </row>
    <row r="3" spans="2:7" s="106" customFormat="1" ht="21.75" customHeight="1">
      <c r="B3" s="571" t="s">
        <v>24</v>
      </c>
      <c r="C3" s="572"/>
      <c r="D3" s="569" t="s">
        <v>297</v>
      </c>
      <c r="E3" s="570"/>
      <c r="F3" s="569" t="s">
        <v>301</v>
      </c>
      <c r="G3" s="570"/>
    </row>
    <row r="4" spans="2:7" s="106" customFormat="1" ht="32.25" customHeight="1">
      <c r="B4" s="573"/>
      <c r="C4" s="574"/>
      <c r="D4" s="170" t="s">
        <v>27</v>
      </c>
      <c r="E4" s="220" t="s">
        <v>8</v>
      </c>
      <c r="F4" s="219" t="s">
        <v>27</v>
      </c>
      <c r="G4" s="220" t="s">
        <v>8</v>
      </c>
    </row>
    <row r="5" spans="2:7" s="7" customFormat="1" ht="18" customHeight="1">
      <c r="B5" s="575" t="s">
        <v>72</v>
      </c>
      <c r="C5" s="221" t="s">
        <v>25</v>
      </c>
      <c r="D5" s="222">
        <v>42716</v>
      </c>
      <c r="E5" s="223">
        <v>100</v>
      </c>
      <c r="F5" s="222">
        <v>45885</v>
      </c>
      <c r="G5" s="223">
        <v>100</v>
      </c>
    </row>
    <row r="6" spans="2:7" s="7" customFormat="1" ht="18" customHeight="1">
      <c r="B6" s="575"/>
      <c r="C6" s="224" t="s">
        <v>20</v>
      </c>
      <c r="D6" s="222">
        <v>19580</v>
      </c>
      <c r="E6" s="223">
        <v>45.837625245809534</v>
      </c>
      <c r="F6" s="222">
        <v>18092</v>
      </c>
      <c r="G6" s="223">
        <v>39.429007300860846</v>
      </c>
    </row>
    <row r="7" spans="2:7" s="7" customFormat="1" ht="18" customHeight="1">
      <c r="B7" s="575"/>
      <c r="C7" s="224" t="s">
        <v>32</v>
      </c>
      <c r="D7" s="225">
        <v>15546</v>
      </c>
      <c r="E7" s="223">
        <v>36.39385710272497</v>
      </c>
      <c r="F7" s="225">
        <v>14372</v>
      </c>
      <c r="G7" s="223">
        <v>31.321782717663726</v>
      </c>
    </row>
    <row r="8" spans="2:7" s="7" customFormat="1" ht="18" customHeight="1">
      <c r="B8" s="575"/>
      <c r="C8" s="224" t="s">
        <v>30</v>
      </c>
      <c r="D8" s="225">
        <v>4034</v>
      </c>
      <c r="E8" s="223">
        <v>9.44376814308456</v>
      </c>
      <c r="F8" s="225">
        <v>3720</v>
      </c>
      <c r="G8" s="223">
        <v>8.107224583197123</v>
      </c>
    </row>
    <row r="9" spans="2:7" s="7" customFormat="1" ht="18" customHeight="1">
      <c r="B9" s="575"/>
      <c r="C9" s="226" t="s">
        <v>23</v>
      </c>
      <c r="D9" s="227">
        <v>23136</v>
      </c>
      <c r="E9" s="228">
        <v>54.162374754190466</v>
      </c>
      <c r="F9" s="227">
        <v>27793</v>
      </c>
      <c r="G9" s="228">
        <v>60.57099269913915</v>
      </c>
    </row>
    <row r="10" spans="2:7" s="4" customFormat="1" ht="18" customHeight="1">
      <c r="B10" s="575" t="s">
        <v>7</v>
      </c>
      <c r="C10" s="221" t="s">
        <v>25</v>
      </c>
      <c r="D10" s="222">
        <v>3684049</v>
      </c>
      <c r="E10" s="223">
        <v>100</v>
      </c>
      <c r="F10" s="222">
        <v>3856457</v>
      </c>
      <c r="G10" s="229">
        <v>100</v>
      </c>
    </row>
    <row r="11" spans="2:7" s="4" customFormat="1" ht="18" customHeight="1">
      <c r="B11" s="575"/>
      <c r="C11" s="224" t="s">
        <v>20</v>
      </c>
      <c r="D11" s="222">
        <v>2065484</v>
      </c>
      <c r="E11" s="223">
        <v>56.06559521873895</v>
      </c>
      <c r="F11" s="222">
        <v>1877438</v>
      </c>
      <c r="G11" s="223">
        <v>48.7</v>
      </c>
    </row>
    <row r="12" spans="2:7" s="4" customFormat="1" ht="18" customHeight="1">
      <c r="B12" s="575"/>
      <c r="C12" s="224" t="s">
        <v>32</v>
      </c>
      <c r="D12" s="225">
        <v>1781323</v>
      </c>
      <c r="E12" s="223">
        <v>48.35231561795188</v>
      </c>
      <c r="F12" s="225">
        <v>1629286</v>
      </c>
      <c r="G12" s="223">
        <v>42.2</v>
      </c>
    </row>
    <row r="13" spans="2:7" s="4" customFormat="1" ht="18" customHeight="1">
      <c r="B13" s="575"/>
      <c r="C13" s="224" t="s">
        <v>30</v>
      </c>
      <c r="D13" s="225">
        <v>284161</v>
      </c>
      <c r="E13" s="223">
        <v>7.713279600787069</v>
      </c>
      <c r="F13" s="225">
        <v>248152</v>
      </c>
      <c r="G13" s="223">
        <v>6.4</v>
      </c>
    </row>
    <row r="14" spans="2:7" s="4" customFormat="1" ht="18" customHeight="1">
      <c r="B14" s="575"/>
      <c r="C14" s="226" t="s">
        <v>23</v>
      </c>
      <c r="D14" s="227">
        <v>1618565</v>
      </c>
      <c r="E14" s="231">
        <v>43.93440478126106</v>
      </c>
      <c r="F14" s="230">
        <v>1979019</v>
      </c>
      <c r="G14" s="231">
        <v>51.3</v>
      </c>
    </row>
    <row r="15" spans="2:7" ht="34.5" customHeight="1">
      <c r="B15" s="576" t="s">
        <v>324</v>
      </c>
      <c r="C15" s="576"/>
      <c r="D15" s="576"/>
      <c r="E15" s="576"/>
      <c r="F15" s="576"/>
      <c r="G15" s="576"/>
    </row>
    <row r="16" spans="1:7" ht="18" customHeight="1">
      <c r="A16" s="67"/>
      <c r="B16" s="462" t="s">
        <v>45</v>
      </c>
      <c r="C16" s="462"/>
      <c r="D16" s="67"/>
      <c r="E16" s="67"/>
      <c r="F16" s="67"/>
      <c r="G16" s="67"/>
    </row>
  </sheetData>
  <sheetProtection/>
  <mergeCells count="7">
    <mergeCell ref="F3:G3"/>
    <mergeCell ref="B16:C16"/>
    <mergeCell ref="B3:C4"/>
    <mergeCell ref="D3:E3"/>
    <mergeCell ref="B5:B9"/>
    <mergeCell ref="B10:B14"/>
    <mergeCell ref="B15:G15"/>
  </mergeCells>
  <hyperlinks>
    <hyperlink ref="B16" location="統計表一覧!A1" tooltip="統計表一覧に戻ります" display="[統計表一覧に戻る]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37890625" style="30" customWidth="1"/>
    <col min="2" max="2" width="6.50390625" style="32" customWidth="1"/>
    <col min="3" max="3" width="25.50390625" style="31" customWidth="1"/>
    <col min="4" max="4" width="18.375" style="31" customWidth="1"/>
    <col min="5" max="5" width="10.50390625" style="31" customWidth="1"/>
    <col min="6" max="6" width="17.875" style="31" customWidth="1"/>
    <col min="7" max="7" width="10.50390625" style="31" customWidth="1"/>
    <col min="8" max="8" width="9.00390625" style="30" customWidth="1"/>
    <col min="9" max="9" width="15.25390625" style="30" customWidth="1"/>
    <col min="10" max="10" width="9.00390625" style="30" customWidth="1"/>
    <col min="11" max="11" width="16.625" style="30" customWidth="1"/>
    <col min="12" max="16384" width="9.00390625" style="30" customWidth="1"/>
  </cols>
  <sheetData>
    <row r="1" s="4" customFormat="1" ht="30" customHeight="1">
      <c r="B1" s="233" t="s">
        <v>247</v>
      </c>
    </row>
    <row r="2" spans="2:7" s="106" customFormat="1" ht="21.75" customHeight="1">
      <c r="B2" s="571" t="s">
        <v>24</v>
      </c>
      <c r="C2" s="572"/>
      <c r="D2" s="569" t="s">
        <v>298</v>
      </c>
      <c r="E2" s="570"/>
      <c r="F2" s="569" t="s">
        <v>300</v>
      </c>
      <c r="G2" s="570"/>
    </row>
    <row r="3" spans="2:7" s="106" customFormat="1" ht="32.25" customHeight="1">
      <c r="B3" s="573"/>
      <c r="C3" s="574"/>
      <c r="D3" s="232" t="s">
        <v>248</v>
      </c>
      <c r="E3" s="220" t="s">
        <v>8</v>
      </c>
      <c r="F3" s="232" t="s">
        <v>248</v>
      </c>
      <c r="G3" s="220" t="s">
        <v>8</v>
      </c>
    </row>
    <row r="4" spans="2:7" s="7" customFormat="1" ht="18" customHeight="1">
      <c r="B4" s="575" t="s">
        <v>71</v>
      </c>
      <c r="C4" s="221" t="s">
        <v>25</v>
      </c>
      <c r="D4" s="222">
        <v>6561288</v>
      </c>
      <c r="E4" s="223">
        <v>100</v>
      </c>
      <c r="F4" s="222">
        <v>6851448</v>
      </c>
      <c r="G4" s="223">
        <v>100</v>
      </c>
    </row>
    <row r="5" spans="2:7" s="7" customFormat="1" ht="18" customHeight="1">
      <c r="B5" s="575"/>
      <c r="C5" s="224" t="s">
        <v>20</v>
      </c>
      <c r="D5" s="222">
        <v>6225527</v>
      </c>
      <c r="E5" s="223">
        <v>94.8826968119674</v>
      </c>
      <c r="F5" s="222">
        <v>6442716</v>
      </c>
      <c r="G5" s="223">
        <v>94.0343705447374</v>
      </c>
    </row>
    <row r="6" spans="2:7" s="7" customFormat="1" ht="18" customHeight="1">
      <c r="B6" s="575"/>
      <c r="C6" s="224" t="s">
        <v>32</v>
      </c>
      <c r="D6" s="222">
        <v>4685729</v>
      </c>
      <c r="E6" s="223">
        <v>71.41477405046082</v>
      </c>
      <c r="F6" s="225">
        <v>4942298</v>
      </c>
      <c r="G6" s="223">
        <v>72.13508735671643</v>
      </c>
    </row>
    <row r="7" spans="2:7" s="7" customFormat="1" ht="18" customHeight="1">
      <c r="B7" s="575"/>
      <c r="C7" s="224" t="s">
        <v>30</v>
      </c>
      <c r="D7" s="225">
        <v>1539798</v>
      </c>
      <c r="E7" s="223">
        <v>23.467922761506582</v>
      </c>
      <c r="F7" s="225">
        <v>1500418</v>
      </c>
      <c r="G7" s="223">
        <v>21.899283188020984</v>
      </c>
    </row>
    <row r="8" spans="2:7" s="7" customFormat="1" ht="18" customHeight="1">
      <c r="B8" s="575"/>
      <c r="C8" s="226" t="s">
        <v>23</v>
      </c>
      <c r="D8" s="453">
        <v>335761</v>
      </c>
      <c r="E8" s="228">
        <v>5.117303188032594</v>
      </c>
      <c r="F8" s="227">
        <v>408732</v>
      </c>
      <c r="G8" s="228">
        <v>6</v>
      </c>
    </row>
    <row r="9" spans="2:7" s="4" customFormat="1" ht="18" customHeight="1">
      <c r="B9" s="575" t="s">
        <v>7</v>
      </c>
      <c r="C9" s="221" t="s">
        <v>25</v>
      </c>
      <c r="D9" s="222">
        <v>1693312591</v>
      </c>
      <c r="E9" s="223">
        <v>100</v>
      </c>
      <c r="F9" s="222">
        <v>1624714253</v>
      </c>
      <c r="G9" s="223">
        <v>100</v>
      </c>
    </row>
    <row r="10" spans="2:7" s="4" customFormat="1" ht="18" customHeight="1">
      <c r="B10" s="575"/>
      <c r="C10" s="224" t="s">
        <v>20</v>
      </c>
      <c r="D10" s="222">
        <v>1668230958</v>
      </c>
      <c r="E10" s="223">
        <v>98.51878305675457</v>
      </c>
      <c r="F10" s="222">
        <v>1595338037</v>
      </c>
      <c r="G10" s="223">
        <v>98.2</v>
      </c>
    </row>
    <row r="11" spans="2:7" s="4" customFormat="1" ht="18" customHeight="1">
      <c r="B11" s="575"/>
      <c r="C11" s="224" t="s">
        <v>32</v>
      </c>
      <c r="D11" s="222">
        <v>1417540075</v>
      </c>
      <c r="E11" s="223">
        <v>83.71402200245022</v>
      </c>
      <c r="F11" s="225">
        <v>1402408015</v>
      </c>
      <c r="G11" s="223">
        <v>86.3</v>
      </c>
    </row>
    <row r="12" spans="2:7" s="4" customFormat="1" ht="18" customHeight="1">
      <c r="B12" s="575"/>
      <c r="C12" s="224" t="s">
        <v>30</v>
      </c>
      <c r="D12" s="225">
        <v>250690883</v>
      </c>
      <c r="E12" s="223">
        <v>14.804761054304356</v>
      </c>
      <c r="F12" s="225">
        <v>192930022</v>
      </c>
      <c r="G12" s="223">
        <v>11.9</v>
      </c>
    </row>
    <row r="13" spans="2:7" s="4" customFormat="1" ht="18" customHeight="1">
      <c r="B13" s="575"/>
      <c r="C13" s="226" t="s">
        <v>23</v>
      </c>
      <c r="D13" s="453">
        <v>25081633</v>
      </c>
      <c r="E13" s="231">
        <v>1.4812169432454187</v>
      </c>
      <c r="F13" s="230">
        <v>29376216</v>
      </c>
      <c r="G13" s="231">
        <v>1.8</v>
      </c>
    </row>
    <row r="14" s="4" customFormat="1" ht="18" customHeight="1">
      <c r="B14" s="7" t="s">
        <v>288</v>
      </c>
    </row>
    <row r="15" s="4" customFormat="1" ht="18" customHeight="1">
      <c r="B15" s="106" t="s">
        <v>321</v>
      </c>
    </row>
    <row r="16" spans="1:7" ht="18" customHeight="1">
      <c r="A16" s="67"/>
      <c r="B16" s="106"/>
      <c r="C16" s="52"/>
      <c r="D16" s="52"/>
      <c r="E16" s="52"/>
      <c r="F16" s="52"/>
      <c r="G16" s="52"/>
    </row>
    <row r="17" spans="1:7" ht="18" customHeight="1">
      <c r="A17" s="67"/>
      <c r="B17" s="462" t="s">
        <v>45</v>
      </c>
      <c r="C17" s="462"/>
      <c r="D17" s="34"/>
      <c r="E17" s="34"/>
      <c r="F17" s="52"/>
      <c r="G17" s="53"/>
    </row>
    <row r="18" spans="4:7" ht="18" customHeight="1">
      <c r="D18" s="30"/>
      <c r="E18" s="30"/>
      <c r="G18" s="30"/>
    </row>
    <row r="19" spans="4:7" ht="18" customHeight="1">
      <c r="D19" s="30"/>
      <c r="E19" s="30"/>
      <c r="G19" s="30"/>
    </row>
    <row r="20" spans="4:7" ht="18" customHeight="1">
      <c r="D20" s="30"/>
      <c r="E20" s="30"/>
      <c r="G20" s="30"/>
    </row>
    <row r="21" spans="4:7" ht="18" customHeight="1">
      <c r="D21" s="30"/>
      <c r="E21" s="30"/>
      <c r="G21" s="30"/>
    </row>
    <row r="22" spans="4:7" ht="18" customHeight="1">
      <c r="D22" s="30"/>
      <c r="E22" s="30"/>
      <c r="G22" s="30"/>
    </row>
    <row r="23" spans="4:7" ht="18" customHeight="1">
      <c r="D23" s="30"/>
      <c r="E23" s="30"/>
      <c r="G23" s="30"/>
    </row>
    <row r="24" spans="4:7" ht="18" customHeight="1">
      <c r="D24" s="30"/>
      <c r="E24" s="30"/>
      <c r="G24" s="30"/>
    </row>
    <row r="25" spans="4:7" ht="18" customHeight="1">
      <c r="D25" s="30"/>
      <c r="E25" s="30"/>
      <c r="G25" s="30"/>
    </row>
    <row r="26" spans="4:7" ht="18" customHeight="1">
      <c r="D26" s="30"/>
      <c r="E26" s="30"/>
      <c r="G26" s="30"/>
    </row>
  </sheetData>
  <sheetProtection/>
  <mergeCells count="6">
    <mergeCell ref="F2:G2"/>
    <mergeCell ref="B4:B8"/>
    <mergeCell ref="B17:C17"/>
    <mergeCell ref="B9:B13"/>
    <mergeCell ref="B2:C3"/>
    <mergeCell ref="D2:E2"/>
  </mergeCells>
  <hyperlinks>
    <hyperlink ref="B17" location="統計表一覧!A1" tooltip="統計表一覧に戻ります" display="[統計表一覧に戻る]"/>
  </hyperlinks>
  <printOptions horizontalCentered="1" verticalCentered="1"/>
  <pageMargins left="0.48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="130" zoomScaleNormal="130" zoomScalePageLayoutView="0" workbookViewId="0" topLeftCell="A1">
      <selection activeCell="A1" sqref="A1"/>
    </sheetView>
  </sheetViews>
  <sheetFormatPr defaultColWidth="10.625" defaultRowHeight="18" customHeight="1"/>
  <cols>
    <col min="1" max="1" width="1.37890625" style="3" customWidth="1"/>
    <col min="2" max="4" width="14.375" style="3" customWidth="1"/>
    <col min="5" max="5" width="14.375" style="4" customWidth="1"/>
    <col min="6" max="6" width="14.375" style="3" customWidth="1"/>
    <col min="7" max="7" width="14.25390625" style="3" customWidth="1"/>
    <col min="8" max="10" width="11.75390625" style="3" customWidth="1"/>
    <col min="11" max="11" width="9.25390625" style="3" customWidth="1"/>
    <col min="12" max="16384" width="10.625" style="3" customWidth="1"/>
  </cols>
  <sheetData>
    <row r="1" spans="2:10" s="100" customFormat="1" ht="18" customHeight="1">
      <c r="B1" s="241" t="s">
        <v>253</v>
      </c>
      <c r="C1" s="9"/>
      <c r="D1" s="9"/>
      <c r="F1" s="9"/>
      <c r="G1" s="9"/>
      <c r="H1" s="9"/>
      <c r="I1" s="9"/>
      <c r="J1" s="9"/>
    </row>
    <row r="2" spans="2:14" s="107" customFormat="1" ht="23.25" customHeight="1">
      <c r="B2" s="546" t="s">
        <v>0</v>
      </c>
      <c r="C2" s="548" t="s">
        <v>297</v>
      </c>
      <c r="D2" s="550"/>
      <c r="E2" s="546" t="s">
        <v>0</v>
      </c>
      <c r="F2" s="548" t="s">
        <v>301</v>
      </c>
      <c r="G2" s="550"/>
      <c r="H2" s="577"/>
      <c r="I2" s="577"/>
      <c r="J2" s="577"/>
      <c r="K2" s="577"/>
      <c r="L2" s="577"/>
      <c r="M2" s="577"/>
      <c r="N2" s="577"/>
    </row>
    <row r="3" spans="2:14" s="107" customFormat="1" ht="29.25" customHeight="1">
      <c r="B3" s="547"/>
      <c r="C3" s="234" t="s">
        <v>252</v>
      </c>
      <c r="D3" s="235" t="s">
        <v>18</v>
      </c>
      <c r="E3" s="547"/>
      <c r="F3" s="234" t="s">
        <v>252</v>
      </c>
      <c r="G3" s="235" t="s">
        <v>18</v>
      </c>
      <c r="H3" s="94"/>
      <c r="I3" s="93"/>
      <c r="J3" s="94"/>
      <c r="K3" s="577"/>
      <c r="L3" s="94"/>
      <c r="M3" s="93"/>
      <c r="N3" s="94"/>
    </row>
    <row r="4" spans="2:14" s="108" customFormat="1" ht="18" customHeight="1">
      <c r="B4" s="172" t="s">
        <v>7</v>
      </c>
      <c r="C4" s="237">
        <v>3684049</v>
      </c>
      <c r="D4" s="431">
        <v>100</v>
      </c>
      <c r="E4" s="279" t="s">
        <v>7</v>
      </c>
      <c r="F4" s="236">
        <v>3856457</v>
      </c>
      <c r="G4" s="175">
        <v>100</v>
      </c>
      <c r="H4" s="391"/>
      <c r="I4" s="96"/>
      <c r="J4" s="95"/>
      <c r="K4" s="93"/>
      <c r="L4" s="109"/>
      <c r="M4" s="96"/>
      <c r="N4" s="95"/>
    </row>
    <row r="5" spans="2:14" s="108" customFormat="1" ht="18" customHeight="1">
      <c r="B5" s="176" t="s">
        <v>94</v>
      </c>
      <c r="C5" s="237">
        <v>435549</v>
      </c>
      <c r="D5" s="433">
        <v>11.822562620638324</v>
      </c>
      <c r="E5" s="176" t="s">
        <v>94</v>
      </c>
      <c r="F5" s="237">
        <v>453412</v>
      </c>
      <c r="G5" s="179">
        <v>11.757216533206517</v>
      </c>
      <c r="H5" s="392"/>
      <c r="I5" s="96"/>
      <c r="J5" s="394"/>
      <c r="K5" s="93"/>
      <c r="L5" s="109"/>
      <c r="M5" s="96"/>
      <c r="N5" s="95"/>
    </row>
    <row r="6" spans="2:14" s="108" customFormat="1" ht="18" customHeight="1">
      <c r="B6" s="180" t="s">
        <v>95</v>
      </c>
      <c r="C6" s="237">
        <v>143496</v>
      </c>
      <c r="D6" s="433">
        <v>3.8950621992269916</v>
      </c>
      <c r="E6" s="180" t="s">
        <v>95</v>
      </c>
      <c r="F6" s="238">
        <v>145845</v>
      </c>
      <c r="G6" s="179">
        <v>3.781839133691883</v>
      </c>
      <c r="H6" s="392"/>
      <c r="I6" s="96"/>
      <c r="J6" s="386"/>
      <c r="K6" s="111"/>
      <c r="L6" s="109"/>
      <c r="M6" s="97"/>
      <c r="N6" s="95"/>
    </row>
    <row r="7" spans="2:14" s="108" customFormat="1" ht="18" customHeight="1">
      <c r="B7" s="180" t="s">
        <v>96</v>
      </c>
      <c r="C7" s="237">
        <v>25591</v>
      </c>
      <c r="D7" s="433">
        <v>0.6946433122903631</v>
      </c>
      <c r="E7" s="180" t="s">
        <v>96</v>
      </c>
      <c r="F7" s="238">
        <v>27232</v>
      </c>
      <c r="G7" s="179">
        <v>0.7061403770351905</v>
      </c>
      <c r="H7" s="392"/>
      <c r="I7" s="96"/>
      <c r="J7" s="386"/>
      <c r="K7" s="111"/>
      <c r="L7" s="109"/>
      <c r="M7" s="97"/>
      <c r="N7" s="95"/>
    </row>
    <row r="8" spans="2:14" s="100" customFormat="1" ht="18" customHeight="1">
      <c r="B8" s="182" t="s">
        <v>71</v>
      </c>
      <c r="C8" s="454">
        <v>42716</v>
      </c>
      <c r="D8" s="433">
        <v>1.1594851208547985</v>
      </c>
      <c r="E8" s="182" t="s">
        <v>71</v>
      </c>
      <c r="F8" s="239">
        <v>45885</v>
      </c>
      <c r="G8" s="179">
        <v>1.1898226792104774</v>
      </c>
      <c r="H8" s="392"/>
      <c r="I8" s="96"/>
      <c r="J8" s="386"/>
      <c r="K8" s="111"/>
      <c r="L8" s="109"/>
      <c r="M8" s="97"/>
      <c r="N8" s="95"/>
    </row>
    <row r="9" spans="2:14" s="100" customFormat="1" ht="18" customHeight="1">
      <c r="B9" s="180" t="s">
        <v>97</v>
      </c>
      <c r="C9" s="237">
        <v>52747</v>
      </c>
      <c r="D9" s="433">
        <v>1.4317670584728923</v>
      </c>
      <c r="E9" s="180" t="s">
        <v>97</v>
      </c>
      <c r="F9" s="238">
        <v>52962</v>
      </c>
      <c r="G9" s="179">
        <v>1.3733330878575853</v>
      </c>
      <c r="H9" s="392"/>
      <c r="I9" s="96"/>
      <c r="J9" s="386"/>
      <c r="K9" s="111"/>
      <c r="L9" s="109"/>
      <c r="M9" s="97"/>
      <c r="N9" s="95"/>
    </row>
    <row r="10" spans="2:14" s="100" customFormat="1" ht="18" customHeight="1">
      <c r="B10" s="180" t="s">
        <v>98</v>
      </c>
      <c r="C10" s="237">
        <v>36508</v>
      </c>
      <c r="D10" s="433">
        <v>0.9909748757413378</v>
      </c>
      <c r="E10" s="180" t="s">
        <v>98</v>
      </c>
      <c r="F10" s="238">
        <v>38694</v>
      </c>
      <c r="G10" s="179">
        <v>1.0033561893727843</v>
      </c>
      <c r="H10" s="392"/>
      <c r="I10" s="96"/>
      <c r="J10" s="386"/>
      <c r="K10" s="114"/>
      <c r="L10" s="110"/>
      <c r="M10" s="98"/>
      <c r="N10" s="115"/>
    </row>
    <row r="11" spans="2:14" s="100" customFormat="1" ht="18" customHeight="1">
      <c r="B11" s="180" t="s">
        <v>99</v>
      </c>
      <c r="C11" s="237">
        <v>35677</v>
      </c>
      <c r="D11" s="433">
        <v>0.9684181725053059</v>
      </c>
      <c r="E11" s="180" t="s">
        <v>99</v>
      </c>
      <c r="F11" s="238">
        <v>38235</v>
      </c>
      <c r="G11" s="179">
        <v>0.9914540730001657</v>
      </c>
      <c r="H11" s="392"/>
      <c r="I11" s="96"/>
      <c r="J11" s="393"/>
      <c r="K11" s="111"/>
      <c r="L11" s="109"/>
      <c r="M11" s="97"/>
      <c r="N11" s="95"/>
    </row>
    <row r="12" spans="2:14" s="100" customFormat="1" ht="18" customHeight="1">
      <c r="B12" s="180" t="s">
        <v>100</v>
      </c>
      <c r="C12" s="237">
        <v>51296</v>
      </c>
      <c r="D12" s="433">
        <v>1.3923810459632866</v>
      </c>
      <c r="E12" s="180" t="s">
        <v>100</v>
      </c>
      <c r="F12" s="238">
        <v>54904</v>
      </c>
      <c r="G12" s="179">
        <v>1.423690190244569</v>
      </c>
      <c r="H12" s="392"/>
      <c r="I12" s="96"/>
      <c r="J12" s="386"/>
      <c r="K12" s="116"/>
      <c r="L12" s="117"/>
      <c r="M12" s="118"/>
      <c r="N12" s="99"/>
    </row>
    <row r="13" spans="2:14" s="100" customFormat="1" ht="18" customHeight="1">
      <c r="B13" s="186" t="s">
        <v>101</v>
      </c>
      <c r="C13" s="455">
        <v>47518</v>
      </c>
      <c r="D13" s="439">
        <v>1.2898308355833488</v>
      </c>
      <c r="E13" s="186" t="s">
        <v>101</v>
      </c>
      <c r="F13" s="240">
        <v>49655</v>
      </c>
      <c r="G13" s="189">
        <v>1.2875808027938598</v>
      </c>
      <c r="H13" s="392"/>
      <c r="I13" s="96"/>
      <c r="J13" s="386"/>
      <c r="K13" s="111"/>
      <c r="L13" s="109"/>
      <c r="M13" s="97"/>
      <c r="N13" s="95"/>
    </row>
    <row r="14" spans="1:11" ht="18" customHeight="1">
      <c r="A14" s="60"/>
      <c r="B14" s="462" t="s">
        <v>45</v>
      </c>
      <c r="C14" s="462"/>
      <c r="D14" s="462"/>
      <c r="F14" s="73"/>
      <c r="G14" s="60"/>
      <c r="H14" s="60"/>
      <c r="I14" s="60"/>
      <c r="J14" s="60"/>
      <c r="K14" s="60"/>
    </row>
  </sheetData>
  <sheetProtection/>
  <mergeCells count="8">
    <mergeCell ref="E2:E3"/>
    <mergeCell ref="B14:D14"/>
    <mergeCell ref="K2:K3"/>
    <mergeCell ref="L2:N2"/>
    <mergeCell ref="B2:B3"/>
    <mergeCell ref="C2:D2"/>
    <mergeCell ref="H2:J2"/>
    <mergeCell ref="F2:G2"/>
  </mergeCells>
  <hyperlinks>
    <hyperlink ref="B14" location="統計表一覧!A1" tooltip="統計表一覧に戻ります" display="[統計表一覧に戻る]"/>
  </hyperlinks>
  <printOptions horizontalCentered="1" verticalCentered="1"/>
  <pageMargins left="0.2" right="0.7480314960629921" top="0.3937007874015748" bottom="0.5118110236220472" header="0.2362204724409449" footer="0.31496062992125984"/>
  <pageSetup fitToHeight="0" fitToWidth="0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="130" zoomScaleNormal="130" zoomScalePageLayoutView="0" workbookViewId="0" topLeftCell="A1">
      <selection activeCell="A1" sqref="A1"/>
    </sheetView>
  </sheetViews>
  <sheetFormatPr defaultColWidth="10.625" defaultRowHeight="18" customHeight="1"/>
  <cols>
    <col min="1" max="1" width="1.37890625" style="3" customWidth="1"/>
    <col min="2" max="2" width="14.375" style="3" customWidth="1"/>
    <col min="3" max="3" width="17.50390625" style="3" customWidth="1"/>
    <col min="4" max="4" width="14.375" style="3" customWidth="1"/>
    <col min="5" max="5" width="15.00390625" style="4" customWidth="1"/>
    <col min="6" max="6" width="17.125" style="3" customWidth="1"/>
    <col min="7" max="7" width="14.375" style="3" customWidth="1"/>
    <col min="8" max="8" width="16.50390625" style="3" customWidth="1"/>
    <col min="9" max="9" width="11.625" style="3" customWidth="1"/>
    <col min="10" max="10" width="11.75390625" style="3" customWidth="1"/>
    <col min="11" max="11" width="11.625" style="3" customWidth="1"/>
    <col min="12" max="12" width="11.75390625" style="3" customWidth="1"/>
    <col min="13" max="13" width="7.125" style="3" customWidth="1"/>
    <col min="14" max="16384" width="10.625" style="3" customWidth="1"/>
  </cols>
  <sheetData>
    <row r="1" spans="2:12" s="100" customFormat="1" ht="18" customHeight="1">
      <c r="B1" s="241" t="s">
        <v>239</v>
      </c>
      <c r="C1" s="9"/>
      <c r="D1" s="9"/>
      <c r="F1" s="9"/>
      <c r="G1" s="9"/>
      <c r="H1" s="9"/>
      <c r="I1" s="15"/>
      <c r="J1" s="9"/>
      <c r="K1" s="9"/>
      <c r="L1" s="9"/>
    </row>
    <row r="2" spans="2:16" s="107" customFormat="1" ht="23.25" customHeight="1">
      <c r="B2" s="546" t="s">
        <v>0</v>
      </c>
      <c r="C2" s="548" t="s">
        <v>298</v>
      </c>
      <c r="D2" s="550"/>
      <c r="E2" s="546" t="s">
        <v>0</v>
      </c>
      <c r="F2" s="548" t="s">
        <v>300</v>
      </c>
      <c r="G2" s="550"/>
      <c r="H2" s="93"/>
      <c r="I2" s="577"/>
      <c r="J2" s="577"/>
      <c r="K2" s="577"/>
      <c r="L2" s="577"/>
      <c r="M2" s="577"/>
      <c r="N2" s="577"/>
      <c r="O2" s="577"/>
      <c r="P2" s="577"/>
    </row>
    <row r="3" spans="2:16" s="107" customFormat="1" ht="29.25" customHeight="1">
      <c r="B3" s="547"/>
      <c r="C3" s="234" t="s">
        <v>33</v>
      </c>
      <c r="D3" s="235" t="s">
        <v>18</v>
      </c>
      <c r="E3" s="547"/>
      <c r="F3" s="234" t="s">
        <v>33</v>
      </c>
      <c r="G3" s="235" t="s">
        <v>18</v>
      </c>
      <c r="H3" s="94"/>
      <c r="I3" s="577"/>
      <c r="J3" s="94"/>
      <c r="K3" s="93"/>
      <c r="L3" s="94"/>
      <c r="M3" s="577"/>
      <c r="N3" s="94"/>
      <c r="O3" s="93"/>
      <c r="P3" s="94"/>
    </row>
    <row r="4" spans="2:16" s="108" customFormat="1" ht="18" customHeight="1">
      <c r="B4" s="172" t="s">
        <v>7</v>
      </c>
      <c r="C4" s="237">
        <v>1693312591</v>
      </c>
      <c r="D4" s="431">
        <v>100</v>
      </c>
      <c r="E4" s="279" t="s">
        <v>7</v>
      </c>
      <c r="F4" s="236">
        <v>1624714253</v>
      </c>
      <c r="G4" s="175">
        <v>100</v>
      </c>
      <c r="H4" s="386"/>
      <c r="I4" s="254"/>
      <c r="J4" s="109"/>
      <c r="K4" s="96"/>
      <c r="L4" s="95"/>
      <c r="M4" s="93"/>
      <c r="N4" s="109"/>
      <c r="O4" s="96"/>
      <c r="P4" s="95"/>
    </row>
    <row r="5" spans="2:16" s="108" customFormat="1" ht="18" customHeight="1">
      <c r="B5" s="176" t="s">
        <v>94</v>
      </c>
      <c r="C5" s="237">
        <v>96107734</v>
      </c>
      <c r="D5" s="433">
        <v>5.67572310693342</v>
      </c>
      <c r="E5" s="176" t="s">
        <v>94</v>
      </c>
      <c r="F5" s="237">
        <v>92097802</v>
      </c>
      <c r="G5" s="179">
        <v>5.668553829077537</v>
      </c>
      <c r="H5" s="386"/>
      <c r="I5" s="96"/>
      <c r="J5" s="258"/>
      <c r="K5" s="96"/>
      <c r="L5" s="95"/>
      <c r="M5" s="93"/>
      <c r="N5" s="109"/>
      <c r="O5" s="96"/>
      <c r="P5" s="95"/>
    </row>
    <row r="6" spans="2:16" s="108" customFormat="1" ht="18" customHeight="1">
      <c r="B6" s="180" t="s">
        <v>95</v>
      </c>
      <c r="C6" s="237">
        <v>45619909</v>
      </c>
      <c r="D6" s="433">
        <v>2.694122115578127</v>
      </c>
      <c r="E6" s="180" t="s">
        <v>95</v>
      </c>
      <c r="F6" s="238">
        <v>42240730</v>
      </c>
      <c r="G6" s="179">
        <v>2.5998867137407946</v>
      </c>
      <c r="H6" s="386"/>
      <c r="I6" s="96"/>
      <c r="J6" s="258"/>
      <c r="K6" s="97"/>
      <c r="L6" s="95"/>
      <c r="M6" s="111"/>
      <c r="N6" s="109"/>
      <c r="O6" s="97"/>
      <c r="P6" s="95"/>
    </row>
    <row r="7" spans="2:16" s="108" customFormat="1" ht="18" customHeight="1">
      <c r="B7" s="180" t="s">
        <v>96</v>
      </c>
      <c r="C7" s="237">
        <v>4525790</v>
      </c>
      <c r="D7" s="433">
        <v>0.2672743369449144</v>
      </c>
      <c r="E7" s="180" t="s">
        <v>96</v>
      </c>
      <c r="F7" s="238">
        <v>4435414</v>
      </c>
      <c r="G7" s="179">
        <v>0.27299655873702733</v>
      </c>
      <c r="H7" s="386"/>
      <c r="I7" s="96"/>
      <c r="J7" s="258"/>
      <c r="K7" s="97"/>
      <c r="L7" s="95"/>
      <c r="M7" s="111"/>
      <c r="N7" s="109"/>
      <c r="O7" s="97"/>
      <c r="P7" s="95"/>
    </row>
    <row r="8" spans="2:16" s="100" customFormat="1" ht="18" customHeight="1">
      <c r="B8" s="182" t="s">
        <v>71</v>
      </c>
      <c r="C8" s="454">
        <v>6561288</v>
      </c>
      <c r="D8" s="435">
        <v>0.3874823842256542</v>
      </c>
      <c r="E8" s="182" t="s">
        <v>71</v>
      </c>
      <c r="F8" s="239">
        <v>6851448</v>
      </c>
      <c r="G8" s="185">
        <v>0.4217017230783166</v>
      </c>
      <c r="H8" s="386"/>
      <c r="I8" s="96"/>
      <c r="J8" s="258"/>
      <c r="K8" s="97"/>
      <c r="L8" s="95"/>
      <c r="M8" s="111"/>
      <c r="N8" s="109"/>
      <c r="O8" s="97"/>
      <c r="P8" s="95"/>
    </row>
    <row r="9" spans="2:16" s="100" customFormat="1" ht="18" customHeight="1">
      <c r="B9" s="180" t="s">
        <v>97</v>
      </c>
      <c r="C9" s="237">
        <v>10109483</v>
      </c>
      <c r="D9" s="433">
        <v>0.5970240257901679</v>
      </c>
      <c r="E9" s="180" t="s">
        <v>97</v>
      </c>
      <c r="F9" s="238">
        <v>9327062</v>
      </c>
      <c r="G9" s="179">
        <v>0.5740739937978497</v>
      </c>
      <c r="H9" s="386"/>
      <c r="I9" s="96"/>
      <c r="J9" s="258"/>
      <c r="K9" s="97"/>
      <c r="L9" s="95"/>
      <c r="M9" s="111"/>
      <c r="N9" s="109"/>
      <c r="O9" s="97"/>
      <c r="P9" s="95"/>
    </row>
    <row r="10" spans="2:16" s="100" customFormat="1" ht="18" customHeight="1">
      <c r="B10" s="180" t="s">
        <v>98</v>
      </c>
      <c r="C10" s="237">
        <v>6531188</v>
      </c>
      <c r="D10" s="433">
        <v>0.38570480339622065</v>
      </c>
      <c r="E10" s="180" t="s">
        <v>98</v>
      </c>
      <c r="F10" s="238">
        <v>6746237</v>
      </c>
      <c r="G10" s="179">
        <v>0.4152260612931301</v>
      </c>
      <c r="H10" s="387"/>
      <c r="I10" s="96"/>
      <c r="J10" s="258"/>
      <c r="K10" s="112"/>
      <c r="L10" s="113"/>
      <c r="M10" s="114"/>
      <c r="N10" s="110"/>
      <c r="O10" s="98"/>
      <c r="P10" s="115"/>
    </row>
    <row r="11" spans="2:16" s="100" customFormat="1" ht="18" customHeight="1">
      <c r="B11" s="180" t="s">
        <v>99</v>
      </c>
      <c r="C11" s="237">
        <v>5824597</v>
      </c>
      <c r="D11" s="433">
        <v>0.3439764772882386</v>
      </c>
      <c r="E11" s="180" t="s">
        <v>99</v>
      </c>
      <c r="F11" s="238">
        <v>5677123</v>
      </c>
      <c r="G11" s="179">
        <v>0.3494228594054194</v>
      </c>
      <c r="H11" s="386"/>
      <c r="I11" s="96"/>
      <c r="J11" s="258"/>
      <c r="K11" s="97"/>
      <c r="L11" s="95"/>
      <c r="M11" s="111"/>
      <c r="N11" s="109"/>
      <c r="O11" s="97"/>
      <c r="P11" s="95"/>
    </row>
    <row r="12" spans="2:16" s="100" customFormat="1" ht="18" customHeight="1">
      <c r="B12" s="180" t="s">
        <v>100</v>
      </c>
      <c r="C12" s="237">
        <v>9369559</v>
      </c>
      <c r="D12" s="433">
        <v>0.5533271913171524</v>
      </c>
      <c r="E12" s="180" t="s">
        <v>100</v>
      </c>
      <c r="F12" s="238">
        <v>9129559</v>
      </c>
      <c r="G12" s="179">
        <v>0.5619178254356091</v>
      </c>
      <c r="H12" s="386"/>
      <c r="I12" s="96"/>
      <c r="J12" s="258"/>
      <c r="K12" s="97"/>
      <c r="L12" s="95"/>
      <c r="M12" s="116"/>
      <c r="N12" s="117"/>
      <c r="O12" s="118"/>
      <c r="P12" s="99"/>
    </row>
    <row r="13" spans="2:16" s="100" customFormat="1" ht="18" customHeight="1">
      <c r="B13" s="186" t="s">
        <v>101</v>
      </c>
      <c r="C13" s="455">
        <v>7565920</v>
      </c>
      <c r="D13" s="439">
        <v>0.446811772392945</v>
      </c>
      <c r="E13" s="186" t="s">
        <v>101</v>
      </c>
      <c r="F13" s="240">
        <v>7690229</v>
      </c>
      <c r="G13" s="189">
        <v>0.4733280935893901</v>
      </c>
      <c r="H13" s="386"/>
      <c r="I13" s="96"/>
      <c r="J13" s="258"/>
      <c r="K13" s="97"/>
      <c r="L13" s="95"/>
      <c r="M13" s="111"/>
      <c r="N13" s="109"/>
      <c r="O13" s="97"/>
      <c r="P13" s="95"/>
    </row>
    <row r="14" spans="2:12" s="100" customFormat="1" ht="18" customHeight="1">
      <c r="B14" s="119" t="s">
        <v>60</v>
      </c>
      <c r="C14" s="9"/>
      <c r="D14" s="9"/>
      <c r="F14" s="9"/>
      <c r="G14" s="9"/>
      <c r="H14" s="9"/>
      <c r="I14" s="120"/>
      <c r="J14" s="120"/>
      <c r="K14" s="120"/>
      <c r="L14" s="120"/>
    </row>
    <row r="15" spans="1:13" ht="18" customHeight="1">
      <c r="A15" s="60"/>
      <c r="B15" s="462" t="s">
        <v>45</v>
      </c>
      <c r="C15" s="462"/>
      <c r="D15" s="462"/>
      <c r="F15" s="278"/>
      <c r="G15" s="278"/>
      <c r="H15" s="73"/>
      <c r="I15" s="60"/>
      <c r="J15" s="60"/>
      <c r="K15" s="60"/>
      <c r="L15" s="60"/>
      <c r="M15" s="60"/>
    </row>
  </sheetData>
  <sheetProtection/>
  <mergeCells count="9">
    <mergeCell ref="E2:E3"/>
    <mergeCell ref="B15:D15"/>
    <mergeCell ref="I2:I3"/>
    <mergeCell ref="J2:L2"/>
    <mergeCell ref="M2:M3"/>
    <mergeCell ref="N2:P2"/>
    <mergeCell ref="B2:B3"/>
    <mergeCell ref="C2:D2"/>
    <mergeCell ref="F2:G2"/>
  </mergeCells>
  <hyperlinks>
    <hyperlink ref="B15" location="統計表一覧!A1" tooltip="統計表一覧に戻ります" display="[統計表一覧に戻る]"/>
  </hyperlinks>
  <printOptions horizontalCentered="1" verticalCentered="1"/>
  <pageMargins left="0.3" right="0.2" top="0.3937007874015748" bottom="0.5118110236220472" header="0.2362204724409449" footer="0.31496062992125984"/>
  <pageSetup fitToHeight="0" fitToWidth="0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130" zoomScaleNormal="130" zoomScalePageLayoutView="0" workbookViewId="0" topLeftCell="A7">
      <selection activeCell="B15" sqref="B15"/>
    </sheetView>
  </sheetViews>
  <sheetFormatPr defaultColWidth="14.375" defaultRowHeight="18" customHeight="1"/>
  <cols>
    <col min="1" max="1" width="2.50390625" style="4" customWidth="1"/>
    <col min="2" max="4" width="14.375" style="4" customWidth="1"/>
    <col min="5" max="5" width="15.00390625" style="4" customWidth="1"/>
    <col min="6" max="7" width="14.375" style="4" customWidth="1"/>
    <col min="8" max="8" width="13.75390625" style="3" customWidth="1"/>
    <col min="9" max="16384" width="14.375" style="4" customWidth="1"/>
  </cols>
  <sheetData>
    <row r="1" spans="1:8" s="100" customFormat="1" ht="18" customHeight="1">
      <c r="A1" s="9"/>
      <c r="B1" s="29" t="s">
        <v>260</v>
      </c>
      <c r="F1" s="9"/>
      <c r="G1"/>
      <c r="H1" s="9"/>
    </row>
    <row r="2" spans="1:7" s="107" customFormat="1" ht="23.25" customHeight="1">
      <c r="A2" s="93"/>
      <c r="B2" s="546" t="s">
        <v>0</v>
      </c>
      <c r="C2" s="548" t="s">
        <v>298</v>
      </c>
      <c r="D2" s="550"/>
      <c r="E2" s="546" t="s">
        <v>0</v>
      </c>
      <c r="F2" s="548" t="s">
        <v>300</v>
      </c>
      <c r="G2" s="550"/>
    </row>
    <row r="3" spans="1:8" s="107" customFormat="1" ht="29.25" customHeight="1">
      <c r="A3" s="94"/>
      <c r="B3" s="547"/>
      <c r="C3" s="234" t="s">
        <v>33</v>
      </c>
      <c r="D3" s="235" t="s">
        <v>18</v>
      </c>
      <c r="E3" s="547"/>
      <c r="F3" s="234" t="s">
        <v>33</v>
      </c>
      <c r="G3" s="235" t="s">
        <v>18</v>
      </c>
      <c r="H3" s="94"/>
    </row>
    <row r="4" spans="1:8" s="108" customFormat="1" ht="18" customHeight="1">
      <c r="A4" s="95"/>
      <c r="B4" s="172" t="s">
        <v>7</v>
      </c>
      <c r="C4" s="237">
        <v>336259518</v>
      </c>
      <c r="D4" s="431">
        <v>100</v>
      </c>
      <c r="E4" s="279" t="s">
        <v>7</v>
      </c>
      <c r="F4" s="236">
        <v>289535520</v>
      </c>
      <c r="G4" s="175">
        <v>100</v>
      </c>
      <c r="H4" s="109"/>
    </row>
    <row r="5" spans="1:9" s="108" customFormat="1" ht="18" customHeight="1">
      <c r="A5" s="95"/>
      <c r="B5" s="176" t="s">
        <v>94</v>
      </c>
      <c r="C5" s="237">
        <v>19978872</v>
      </c>
      <c r="D5" s="433">
        <v>5.941503788154481</v>
      </c>
      <c r="E5" s="176" t="s">
        <v>94</v>
      </c>
      <c r="F5" s="237">
        <v>19539201</v>
      </c>
      <c r="G5" s="179">
        <v>6.7484642298810185</v>
      </c>
      <c r="H5" s="385"/>
      <c r="I5" s="96"/>
    </row>
    <row r="6" spans="1:9" s="108" customFormat="1" ht="18" customHeight="1">
      <c r="A6" s="95"/>
      <c r="B6" s="180" t="s">
        <v>95</v>
      </c>
      <c r="C6" s="237">
        <v>8734505</v>
      </c>
      <c r="D6" s="433">
        <v>2.5975487777865665</v>
      </c>
      <c r="E6" s="180" t="s">
        <v>95</v>
      </c>
      <c r="F6" s="238">
        <v>8512258</v>
      </c>
      <c r="G6" s="179">
        <v>2.9399701977843686</v>
      </c>
      <c r="H6" s="385"/>
      <c r="I6" s="96"/>
    </row>
    <row r="7" spans="1:9" s="108" customFormat="1" ht="18" customHeight="1">
      <c r="A7" s="95"/>
      <c r="B7" s="180" t="s">
        <v>96</v>
      </c>
      <c r="C7" s="237">
        <v>1084919</v>
      </c>
      <c r="D7" s="433">
        <v>0.3226433578602822</v>
      </c>
      <c r="E7" s="180" t="s">
        <v>96</v>
      </c>
      <c r="F7" s="238">
        <v>1040236</v>
      </c>
      <c r="G7" s="179">
        <v>0.35927750764396715</v>
      </c>
      <c r="H7" s="385"/>
      <c r="I7" s="96"/>
    </row>
    <row r="8" spans="1:9" s="100" customFormat="1" ht="18" customHeight="1">
      <c r="A8" s="95"/>
      <c r="B8" s="182" t="s">
        <v>71</v>
      </c>
      <c r="C8" s="454">
        <v>1488591</v>
      </c>
      <c r="D8" s="435">
        <v>0.44269111216652607</v>
      </c>
      <c r="E8" s="182" t="s">
        <v>71</v>
      </c>
      <c r="F8" s="239">
        <v>1630011</v>
      </c>
      <c r="G8" s="185">
        <v>0.5629744495597638</v>
      </c>
      <c r="H8" s="385"/>
      <c r="I8" s="96"/>
    </row>
    <row r="9" spans="1:9" s="100" customFormat="1" ht="18" customHeight="1">
      <c r="A9" s="95"/>
      <c r="B9" s="180" t="s">
        <v>97</v>
      </c>
      <c r="C9" s="237">
        <v>2175932</v>
      </c>
      <c r="D9" s="433">
        <v>0.6470990064287191</v>
      </c>
      <c r="E9" s="180" t="s">
        <v>97</v>
      </c>
      <c r="F9" s="238">
        <v>2080532</v>
      </c>
      <c r="G9" s="179">
        <v>0.7185757381339603</v>
      </c>
      <c r="H9" s="385"/>
      <c r="I9" s="96"/>
    </row>
    <row r="10" spans="1:9" s="100" customFormat="1" ht="18" customHeight="1">
      <c r="A10" s="99"/>
      <c r="B10" s="180" t="s">
        <v>98</v>
      </c>
      <c r="C10" s="237">
        <v>1466094</v>
      </c>
      <c r="D10" s="433">
        <v>0.4360007439254106</v>
      </c>
      <c r="E10" s="180" t="s">
        <v>98</v>
      </c>
      <c r="F10" s="238">
        <v>1457940</v>
      </c>
      <c r="G10" s="179">
        <v>0.5035444355842765</v>
      </c>
      <c r="H10" s="385"/>
      <c r="I10" s="96"/>
    </row>
    <row r="11" spans="1:9" s="100" customFormat="1" ht="18" customHeight="1">
      <c r="A11" s="95"/>
      <c r="B11" s="180" t="s">
        <v>99</v>
      </c>
      <c r="C11" s="237">
        <v>1314858</v>
      </c>
      <c r="D11" s="433">
        <v>0.3910247679591332</v>
      </c>
      <c r="E11" s="180" t="s">
        <v>99</v>
      </c>
      <c r="F11" s="238">
        <v>1237607</v>
      </c>
      <c r="G11" s="179">
        <v>0.42744565502705856</v>
      </c>
      <c r="H11" s="385"/>
      <c r="I11" s="96"/>
    </row>
    <row r="12" spans="1:9" s="100" customFormat="1" ht="18" customHeight="1">
      <c r="A12" s="95"/>
      <c r="B12" s="180" t="s">
        <v>100</v>
      </c>
      <c r="C12" s="237">
        <v>2052063</v>
      </c>
      <c r="D12" s="433">
        <v>0.6102616848454532</v>
      </c>
      <c r="E12" s="180" t="s">
        <v>100</v>
      </c>
      <c r="F12" s="238">
        <v>1958210</v>
      </c>
      <c r="G12" s="179">
        <v>0.6763280719408796</v>
      </c>
      <c r="H12" s="385"/>
      <c r="I12" s="96"/>
    </row>
    <row r="13" spans="1:9" s="100" customFormat="1" ht="18" customHeight="1">
      <c r="A13" s="95"/>
      <c r="B13" s="186" t="s">
        <v>101</v>
      </c>
      <c r="C13" s="455">
        <v>1661910</v>
      </c>
      <c r="D13" s="439">
        <v>0.4942343371823902</v>
      </c>
      <c r="E13" s="186" t="s">
        <v>101</v>
      </c>
      <c r="F13" s="240">
        <v>1622407</v>
      </c>
      <c r="G13" s="189">
        <v>0.5603481742067433</v>
      </c>
      <c r="H13" s="385"/>
      <c r="I13" s="96"/>
    </row>
    <row r="14" spans="1:8" s="100" customFormat="1" ht="18" customHeight="1">
      <c r="A14" s="9"/>
      <c r="B14" s="119" t="s">
        <v>261</v>
      </c>
      <c r="F14" s="120"/>
      <c r="G14" s="120"/>
      <c r="H14" s="120"/>
    </row>
    <row r="15" spans="1:8" ht="18" customHeight="1">
      <c r="A15" s="1"/>
      <c r="B15" s="278" t="s">
        <v>45</v>
      </c>
      <c r="C15" s="35"/>
      <c r="D15" s="1"/>
      <c r="F15" s="1"/>
      <c r="G15" s="73"/>
      <c r="H15" s="60"/>
    </row>
  </sheetData>
  <sheetProtection/>
  <mergeCells count="4">
    <mergeCell ref="F2:G2"/>
    <mergeCell ref="E2:E3"/>
    <mergeCell ref="B2:B3"/>
    <mergeCell ref="C2:D2"/>
  </mergeCells>
  <hyperlinks>
    <hyperlink ref="B15" location="統計表一覧!A1" tooltip="統計表一覧に戻ります" display="[統計表一覧に戻る]"/>
  </hyperlinks>
  <printOptions horizontalCentered="1" verticalCentered="1"/>
  <pageMargins left="0.47" right="0.7480314960629921" top="0.3937007874015748" bottom="0.5118110236220472" header="0.2362204724409449" footer="0.31496062992125984"/>
  <pageSetup fitToHeight="0" fitToWidth="0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M12" sqref="M12"/>
    </sheetView>
  </sheetViews>
  <sheetFormatPr defaultColWidth="10.625" defaultRowHeight="22.5" customHeight="1"/>
  <cols>
    <col min="1" max="1" width="1.37890625" style="11" customWidth="1"/>
    <col min="2" max="2" width="41.375" style="15" customWidth="1"/>
    <col min="3" max="3" width="15.75390625" style="9" customWidth="1"/>
    <col min="4" max="4" width="10.125" style="9" customWidth="1"/>
    <col min="5" max="5" width="15.75390625" style="9" customWidth="1"/>
    <col min="6" max="6" width="9.875" style="11" customWidth="1"/>
    <col min="7" max="7" width="10.125" style="11" customWidth="1"/>
    <col min="8" max="8" width="20.25390625" style="9" customWidth="1"/>
    <col min="9" max="9" width="20.75390625" style="9" customWidth="1"/>
    <col min="10" max="10" width="2.50390625" style="11" customWidth="1"/>
    <col min="11" max="16384" width="10.625" style="11" customWidth="1"/>
  </cols>
  <sheetData>
    <row r="1" spans="2:9" ht="22.5" customHeight="1">
      <c r="B1" s="89"/>
      <c r="C1" s="89"/>
      <c r="D1" s="89"/>
      <c r="E1" s="89"/>
      <c r="F1" s="89"/>
      <c r="G1" s="89"/>
      <c r="H1" s="89"/>
      <c r="I1" s="89"/>
    </row>
    <row r="2" spans="2:7" s="12" customFormat="1" ht="22.5" customHeight="1">
      <c r="B2" s="473" t="s">
        <v>269</v>
      </c>
      <c r="C2" s="473"/>
      <c r="D2" s="473"/>
      <c r="E2" s="473"/>
      <c r="F2" s="473"/>
      <c r="G2" s="89"/>
    </row>
    <row r="3" spans="2:9" s="12" customFormat="1" ht="22.5" customHeight="1">
      <c r="B3" s="315"/>
      <c r="C3" s="315"/>
      <c r="D3" s="315"/>
      <c r="E3" s="315"/>
      <c r="F3" s="315"/>
      <c r="G3" s="315"/>
      <c r="H3" s="315"/>
      <c r="I3" s="315"/>
    </row>
    <row r="4" spans="1:9" s="13" customFormat="1" ht="22.5" customHeight="1">
      <c r="A4" s="318"/>
      <c r="B4" s="325"/>
      <c r="C4" s="474" t="s">
        <v>109</v>
      </c>
      <c r="D4" s="475"/>
      <c r="E4" s="476" t="s">
        <v>72</v>
      </c>
      <c r="F4" s="474"/>
      <c r="G4" s="475"/>
      <c r="H4" s="316" t="s">
        <v>109</v>
      </c>
      <c r="I4" s="313" t="s">
        <v>72</v>
      </c>
    </row>
    <row r="5" spans="1:9" s="13" customFormat="1" ht="22.5" customHeight="1">
      <c r="A5" s="318"/>
      <c r="B5" s="326"/>
      <c r="C5" s="320"/>
      <c r="D5" s="328"/>
      <c r="E5" s="320"/>
      <c r="F5" s="209"/>
      <c r="G5" s="332"/>
      <c r="H5" s="329"/>
      <c r="I5" s="211"/>
    </row>
    <row r="6" spans="1:9" s="13" customFormat="1" ht="22.5" customHeight="1">
      <c r="A6" s="318"/>
      <c r="B6" s="326"/>
      <c r="C6" s="321"/>
      <c r="D6" s="210"/>
      <c r="E6" s="321"/>
      <c r="F6" s="210"/>
      <c r="G6" s="333" t="s">
        <v>110</v>
      </c>
      <c r="H6" s="330"/>
      <c r="I6" s="326"/>
    </row>
    <row r="7" spans="1:10" s="13" customFormat="1" ht="22.5" customHeight="1">
      <c r="A7" s="318"/>
      <c r="B7" s="211" t="s">
        <v>38</v>
      </c>
      <c r="C7" s="320" t="s">
        <v>297</v>
      </c>
      <c r="D7" s="211" t="s">
        <v>238</v>
      </c>
      <c r="E7" s="320" t="s">
        <v>297</v>
      </c>
      <c r="F7" s="211" t="s">
        <v>238</v>
      </c>
      <c r="G7" s="329" t="s">
        <v>111</v>
      </c>
      <c r="H7" s="317" t="s">
        <v>301</v>
      </c>
      <c r="I7" s="336" t="s">
        <v>301</v>
      </c>
      <c r="J7" s="39"/>
    </row>
    <row r="8" spans="1:9" ht="22.5" customHeight="1">
      <c r="A8" s="319"/>
      <c r="B8" s="326"/>
      <c r="C8" s="320" t="s">
        <v>113</v>
      </c>
      <c r="D8" s="211"/>
      <c r="E8" s="320" t="s">
        <v>113</v>
      </c>
      <c r="F8" s="211"/>
      <c r="G8" s="329" t="s">
        <v>114</v>
      </c>
      <c r="H8" s="329" t="s">
        <v>112</v>
      </c>
      <c r="I8" s="211" t="s">
        <v>112</v>
      </c>
    </row>
    <row r="9" spans="1:9" ht="22.5" customHeight="1">
      <c r="A9" s="319"/>
      <c r="B9" s="327"/>
      <c r="C9" s="322"/>
      <c r="D9" s="212" t="s">
        <v>59</v>
      </c>
      <c r="E9" s="322"/>
      <c r="F9" s="212" t="s">
        <v>59</v>
      </c>
      <c r="G9" s="334" t="s">
        <v>59</v>
      </c>
      <c r="H9" s="331"/>
      <c r="I9" s="327"/>
    </row>
    <row r="10" spans="1:9" ht="22.5" customHeight="1">
      <c r="A10" s="319"/>
      <c r="B10" s="314" t="s">
        <v>115</v>
      </c>
      <c r="C10" s="400">
        <v>5844088</v>
      </c>
      <c r="D10" s="401" t="s">
        <v>19</v>
      </c>
      <c r="E10" s="402">
        <v>62219</v>
      </c>
      <c r="F10" s="401" t="s">
        <v>19</v>
      </c>
      <c r="G10" s="335">
        <f aca="true" t="shared" si="0" ref="G10:G28">ROUND((E10/C10)*100,1)</f>
        <v>1.1</v>
      </c>
      <c r="H10" s="324">
        <v>5578975</v>
      </c>
      <c r="I10" s="337">
        <v>63159</v>
      </c>
    </row>
    <row r="11" spans="1:9" ht="22.5" customHeight="1">
      <c r="A11" s="319"/>
      <c r="B11" s="312" t="s">
        <v>116</v>
      </c>
      <c r="C11" s="400">
        <v>5156063</v>
      </c>
      <c r="D11" s="403">
        <v>100</v>
      </c>
      <c r="E11" s="400">
        <v>58382</v>
      </c>
      <c r="F11" s="403">
        <v>100</v>
      </c>
      <c r="G11" s="335">
        <f>ROUND((E11/C11)*100,1)</f>
        <v>1.1</v>
      </c>
      <c r="H11" s="324">
        <v>5340783</v>
      </c>
      <c r="I11" s="213">
        <v>62028</v>
      </c>
    </row>
    <row r="12" spans="1:9" ht="22.5" customHeight="1">
      <c r="A12" s="319"/>
      <c r="B12" s="312" t="s">
        <v>117</v>
      </c>
      <c r="C12" s="400">
        <v>42458</v>
      </c>
      <c r="D12" s="403">
        <v>0.8234577428553529</v>
      </c>
      <c r="E12" s="402">
        <v>758</v>
      </c>
      <c r="F12" s="403">
        <v>1.29834538042547</v>
      </c>
      <c r="G12" s="335">
        <f t="shared" si="0"/>
        <v>1.8</v>
      </c>
      <c r="H12" s="323">
        <v>32676</v>
      </c>
      <c r="I12" s="213">
        <v>584</v>
      </c>
    </row>
    <row r="13" spans="1:9" ht="22.5" customHeight="1">
      <c r="A13" s="319"/>
      <c r="B13" s="312" t="s">
        <v>118</v>
      </c>
      <c r="C13" s="400">
        <v>1865</v>
      </c>
      <c r="D13" s="403">
        <v>0.03617100877161509</v>
      </c>
      <c r="E13" s="400">
        <v>28</v>
      </c>
      <c r="F13" s="403">
        <v>0.047959987667431744</v>
      </c>
      <c r="G13" s="335">
        <f t="shared" si="0"/>
        <v>1.5</v>
      </c>
      <c r="H13" s="323">
        <v>1851</v>
      </c>
      <c r="I13" s="214">
        <v>24</v>
      </c>
    </row>
    <row r="14" spans="1:9" ht="22.5" customHeight="1">
      <c r="A14" s="319"/>
      <c r="B14" s="312" t="s">
        <v>119</v>
      </c>
      <c r="C14" s="400">
        <v>485135</v>
      </c>
      <c r="D14" s="403">
        <v>9.409020021671575</v>
      </c>
      <c r="E14" s="400">
        <v>5502</v>
      </c>
      <c r="F14" s="403">
        <v>9.424137576650338</v>
      </c>
      <c r="G14" s="335">
        <f t="shared" si="0"/>
        <v>1.1</v>
      </c>
      <c r="H14" s="323">
        <v>492734</v>
      </c>
      <c r="I14" s="214">
        <v>5608</v>
      </c>
    </row>
    <row r="15" spans="1:9" ht="22.5" customHeight="1">
      <c r="A15" s="319"/>
      <c r="B15" s="312" t="s">
        <v>120</v>
      </c>
      <c r="C15" s="400">
        <v>412617</v>
      </c>
      <c r="D15" s="403">
        <v>8.002559317060323</v>
      </c>
      <c r="E15" s="400">
        <v>3556</v>
      </c>
      <c r="F15" s="403">
        <v>6.090918433763831</v>
      </c>
      <c r="G15" s="335">
        <f t="shared" si="0"/>
        <v>0.9</v>
      </c>
      <c r="H15" s="323">
        <v>454800</v>
      </c>
      <c r="I15" s="214">
        <v>3982</v>
      </c>
    </row>
    <row r="16" spans="1:9" ht="22.5" customHeight="1">
      <c r="A16" s="319"/>
      <c r="B16" s="312" t="s">
        <v>121</v>
      </c>
      <c r="C16" s="400">
        <v>9139</v>
      </c>
      <c r="D16" s="403">
        <v>0.17724764030230042</v>
      </c>
      <c r="E16" s="400">
        <v>130</v>
      </c>
      <c r="F16" s="403">
        <v>0.22267137131307596</v>
      </c>
      <c r="G16" s="335">
        <f t="shared" si="0"/>
        <v>1.4</v>
      </c>
      <c r="H16" s="323">
        <v>4654</v>
      </c>
      <c r="I16" s="214">
        <v>83</v>
      </c>
    </row>
    <row r="17" spans="1:9" ht="22.5" customHeight="1">
      <c r="A17" s="319"/>
      <c r="B17" s="312" t="s">
        <v>122</v>
      </c>
      <c r="C17" s="400">
        <v>76559</v>
      </c>
      <c r="D17" s="403">
        <v>1.4848344560568791</v>
      </c>
      <c r="E17" s="400">
        <v>390</v>
      </c>
      <c r="F17" s="403">
        <v>0.6680141139392278</v>
      </c>
      <c r="G17" s="335">
        <f t="shared" si="0"/>
        <v>0.5</v>
      </c>
      <c r="H17" s="323">
        <v>63574</v>
      </c>
      <c r="I17" s="214">
        <v>383</v>
      </c>
    </row>
    <row r="18" spans="1:9" ht="22.5" customHeight="1">
      <c r="A18" s="319"/>
      <c r="B18" s="312" t="s">
        <v>123</v>
      </c>
      <c r="C18" s="400">
        <v>128224</v>
      </c>
      <c r="D18" s="403">
        <v>2.4868586749230954</v>
      </c>
      <c r="E18" s="400">
        <v>1329</v>
      </c>
      <c r="F18" s="403">
        <v>2.2763865575005995</v>
      </c>
      <c r="G18" s="335">
        <f t="shared" si="0"/>
        <v>1</v>
      </c>
      <c r="H18" s="323">
        <v>130459</v>
      </c>
      <c r="I18" s="214">
        <v>1449</v>
      </c>
    </row>
    <row r="19" spans="1:9" ht="22.5" customHeight="1">
      <c r="A19" s="319"/>
      <c r="B19" s="312" t="s">
        <v>124</v>
      </c>
      <c r="C19" s="400">
        <v>1228920</v>
      </c>
      <c r="D19" s="403">
        <v>23.83446439657545</v>
      </c>
      <c r="E19" s="400">
        <v>15456</v>
      </c>
      <c r="F19" s="403">
        <v>26.473913192422323</v>
      </c>
      <c r="G19" s="335">
        <f t="shared" si="0"/>
        <v>1.3</v>
      </c>
      <c r="H19" s="323">
        <v>1355060</v>
      </c>
      <c r="I19" s="214">
        <v>17542</v>
      </c>
    </row>
    <row r="20" spans="1:9" ht="22.5" customHeight="1">
      <c r="A20" s="319"/>
      <c r="B20" s="312" t="s">
        <v>125</v>
      </c>
      <c r="C20" s="400">
        <v>83852</v>
      </c>
      <c r="D20" s="403">
        <v>1.626279585800251</v>
      </c>
      <c r="E20" s="400">
        <v>969</v>
      </c>
      <c r="F20" s="403">
        <v>1.65975814463362</v>
      </c>
      <c r="G20" s="335">
        <f t="shared" si="0"/>
        <v>1.2</v>
      </c>
      <c r="H20" s="323">
        <v>84041</v>
      </c>
      <c r="I20" s="214">
        <v>977</v>
      </c>
    </row>
    <row r="21" spans="1:9" ht="22.5" customHeight="1">
      <c r="A21" s="319"/>
      <c r="B21" s="312" t="s">
        <v>126</v>
      </c>
      <c r="C21" s="400">
        <v>374456</v>
      </c>
      <c r="D21" s="403">
        <v>7.262440354200482</v>
      </c>
      <c r="E21" s="400">
        <v>3462</v>
      </c>
      <c r="F21" s="403">
        <v>5.929909903737453</v>
      </c>
      <c r="G21" s="335">
        <f t="shared" si="0"/>
        <v>0.9</v>
      </c>
      <c r="H21" s="323">
        <v>353155</v>
      </c>
      <c r="I21" s="214">
        <v>3283</v>
      </c>
    </row>
    <row r="22" spans="1:9" ht="22.5" customHeight="1">
      <c r="A22" s="319"/>
      <c r="B22" s="314" t="s">
        <v>127</v>
      </c>
      <c r="C22" s="400">
        <v>252340</v>
      </c>
      <c r="D22" s="403">
        <v>4.894044157334773</v>
      </c>
      <c r="E22" s="400">
        <v>2173</v>
      </c>
      <c r="F22" s="403">
        <v>3.7220376143331846</v>
      </c>
      <c r="G22" s="335">
        <f t="shared" si="0"/>
        <v>0.9</v>
      </c>
      <c r="H22" s="323">
        <v>223439</v>
      </c>
      <c r="I22" s="214">
        <v>2013</v>
      </c>
    </row>
    <row r="23" spans="1:9" ht="22.5" customHeight="1">
      <c r="A23" s="319"/>
      <c r="B23" s="312" t="s">
        <v>128</v>
      </c>
      <c r="C23" s="400">
        <v>599058</v>
      </c>
      <c r="D23" s="403">
        <v>11.618515910298227</v>
      </c>
      <c r="E23" s="400">
        <v>6899</v>
      </c>
      <c r="F23" s="403">
        <v>11.8169983899147</v>
      </c>
      <c r="G23" s="335">
        <f t="shared" si="0"/>
        <v>1.2</v>
      </c>
      <c r="H23" s="323">
        <v>696396</v>
      </c>
      <c r="I23" s="214">
        <v>7855</v>
      </c>
    </row>
    <row r="24" spans="1:9" ht="22.5" customHeight="1">
      <c r="A24" s="319"/>
      <c r="B24" s="312" t="s">
        <v>129</v>
      </c>
      <c r="C24" s="400">
        <v>434209</v>
      </c>
      <c r="D24" s="403">
        <v>8.421328443814593</v>
      </c>
      <c r="E24" s="400">
        <v>5345</v>
      </c>
      <c r="F24" s="403">
        <v>9.155219074372239</v>
      </c>
      <c r="G24" s="335">
        <f t="shared" si="0"/>
        <v>1.2</v>
      </c>
      <c r="H24" s="323">
        <v>470713</v>
      </c>
      <c r="I24" s="214">
        <v>5923</v>
      </c>
    </row>
    <row r="25" spans="1:9" ht="22.5" customHeight="1">
      <c r="A25" s="319"/>
      <c r="B25" s="312" t="s">
        <v>130</v>
      </c>
      <c r="C25" s="400">
        <v>163357</v>
      </c>
      <c r="D25" s="403">
        <v>3.1682506594663407</v>
      </c>
      <c r="E25" s="400">
        <v>1593</v>
      </c>
      <c r="F25" s="403">
        <v>2.7285807269363844</v>
      </c>
      <c r="G25" s="335">
        <f t="shared" si="0"/>
        <v>1</v>
      </c>
      <c r="H25" s="323">
        <v>167662</v>
      </c>
      <c r="I25" s="214">
        <v>1681</v>
      </c>
    </row>
    <row r="26" spans="1:9" ht="22.5" customHeight="1">
      <c r="A26" s="319"/>
      <c r="B26" s="312" t="s">
        <v>131</v>
      </c>
      <c r="C26" s="400">
        <v>462531</v>
      </c>
      <c r="D26" s="403">
        <v>8.970623516431045</v>
      </c>
      <c r="E26" s="400">
        <v>6058</v>
      </c>
      <c r="F26" s="403">
        <v>10.376485903189339</v>
      </c>
      <c r="G26" s="335">
        <f t="shared" si="0"/>
        <v>1.3</v>
      </c>
      <c r="H26" s="323">
        <v>429173</v>
      </c>
      <c r="I26" s="214">
        <v>5834</v>
      </c>
    </row>
    <row r="27" spans="1:9" ht="22.5" customHeight="1">
      <c r="A27" s="319"/>
      <c r="B27" s="312" t="s">
        <v>132</v>
      </c>
      <c r="C27" s="400">
        <v>32131</v>
      </c>
      <c r="D27" s="403">
        <v>0.6231692669387476</v>
      </c>
      <c r="E27" s="400">
        <v>583</v>
      </c>
      <c r="F27" s="403">
        <v>0.9985954575040251</v>
      </c>
      <c r="G27" s="335">
        <f t="shared" si="0"/>
        <v>1.8</v>
      </c>
      <c r="H27" s="323">
        <v>33780</v>
      </c>
      <c r="I27" s="214">
        <v>657</v>
      </c>
    </row>
    <row r="28" spans="1:9" ht="22.5" customHeight="1">
      <c r="A28" s="319"/>
      <c r="B28" s="314" t="s">
        <v>133</v>
      </c>
      <c r="C28" s="400">
        <v>369212</v>
      </c>
      <c r="D28" s="403">
        <v>7.160734847498953</v>
      </c>
      <c r="E28" s="400">
        <v>4151</v>
      </c>
      <c r="F28" s="403">
        <v>7.1100681716967555</v>
      </c>
      <c r="G28" s="335">
        <f t="shared" si="0"/>
        <v>1.1</v>
      </c>
      <c r="H28" s="323">
        <v>346616</v>
      </c>
      <c r="I28" s="214">
        <v>4150</v>
      </c>
    </row>
    <row r="29" spans="2:9" ht="22.5" customHeight="1">
      <c r="B29" s="89"/>
      <c r="C29" s="91"/>
      <c r="D29" s="91"/>
      <c r="E29" s="91"/>
      <c r="F29" s="91"/>
      <c r="G29" s="89"/>
      <c r="H29" s="91"/>
      <c r="I29" s="91"/>
    </row>
    <row r="30" spans="2:8" ht="22.5" customHeight="1">
      <c r="B30" s="278" t="s">
        <v>45</v>
      </c>
      <c r="H30" s="11"/>
    </row>
    <row r="31" ht="22.5" customHeight="1">
      <c r="D31" s="27"/>
    </row>
  </sheetData>
  <sheetProtection/>
  <mergeCells count="3">
    <mergeCell ref="B2:F2"/>
    <mergeCell ref="C4:D4"/>
    <mergeCell ref="E4:G4"/>
  </mergeCells>
  <hyperlinks>
    <hyperlink ref="B30" location="統計表一覧!A1" tooltip="統計表一覧に戻ります" display="[統計表一覧に戻る]"/>
  </hyperlinks>
  <printOptions horizontalCentered="1" verticalCentered="1"/>
  <pageMargins left="0.43" right="0.2" top="0.3937007874015748" bottom="0.5118110236220472" header="0.2362204724409449" footer="0.31496062992125984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"/>
    </sheetView>
  </sheetViews>
  <sheetFormatPr defaultColWidth="10.625" defaultRowHeight="22.5" customHeight="1"/>
  <cols>
    <col min="1" max="1" width="1.37890625" style="11" customWidth="1"/>
    <col min="2" max="2" width="41.375" style="15" customWidth="1"/>
    <col min="3" max="3" width="15.75390625" style="9" customWidth="1"/>
    <col min="4" max="4" width="10.125" style="9" customWidth="1"/>
    <col min="5" max="5" width="15.75390625" style="9" customWidth="1"/>
    <col min="6" max="7" width="10.125" style="9" customWidth="1"/>
    <col min="8" max="8" width="17.125" style="9" customWidth="1"/>
    <col min="9" max="9" width="17.00390625" style="9" customWidth="1"/>
    <col min="10" max="10" width="15.00390625" style="11" bestFit="1" customWidth="1"/>
    <col min="11" max="11" width="15.00390625" style="11" customWidth="1"/>
    <col min="12" max="12" width="14.50390625" style="11" customWidth="1"/>
    <col min="13" max="13" width="12.75390625" style="11" customWidth="1"/>
    <col min="14" max="16384" width="10.625" style="11" customWidth="1"/>
  </cols>
  <sheetData>
    <row r="1" spans="2:15" s="13" customFormat="1" ht="22.5" customHeight="1">
      <c r="B1" s="41"/>
      <c r="C1" s="16"/>
      <c r="D1" s="14"/>
      <c r="E1" s="16"/>
      <c r="F1" s="14"/>
      <c r="G1" s="10"/>
      <c r="H1" s="85"/>
      <c r="I1" s="16"/>
      <c r="J1" s="14"/>
      <c r="K1" s="14"/>
      <c r="L1" s="10"/>
      <c r="M1" s="16"/>
      <c r="N1" s="39"/>
      <c r="O1" s="39"/>
    </row>
    <row r="2" spans="2:15" ht="22.5" customHeight="1">
      <c r="B2" s="473" t="s">
        <v>270</v>
      </c>
      <c r="C2" s="473"/>
      <c r="D2" s="473"/>
      <c r="E2" s="473"/>
      <c r="F2" s="473"/>
      <c r="G2" s="89"/>
      <c r="H2" s="16"/>
      <c r="I2" s="41"/>
      <c r="J2" s="14"/>
      <c r="K2" s="14"/>
      <c r="L2" s="10"/>
      <c r="M2" s="16"/>
      <c r="N2" s="38"/>
      <c r="O2" s="38"/>
    </row>
    <row r="3" spans="2:15" ht="22.5" customHeight="1">
      <c r="B3" s="315"/>
      <c r="C3" s="315"/>
      <c r="D3" s="315"/>
      <c r="E3" s="315"/>
      <c r="F3" s="315"/>
      <c r="G3" s="315"/>
      <c r="H3" s="315"/>
      <c r="I3" s="315"/>
      <c r="J3" s="14"/>
      <c r="K3" s="14"/>
      <c r="L3" s="10"/>
      <c r="M3" s="16"/>
      <c r="N3" s="38"/>
      <c r="O3" s="38"/>
    </row>
    <row r="4" spans="1:15" ht="22.5" customHeight="1">
      <c r="A4" s="319"/>
      <c r="B4" s="325"/>
      <c r="C4" s="474" t="s">
        <v>7</v>
      </c>
      <c r="D4" s="475"/>
      <c r="E4" s="474" t="s">
        <v>71</v>
      </c>
      <c r="F4" s="474"/>
      <c r="G4" s="475"/>
      <c r="H4" s="339" t="s">
        <v>7</v>
      </c>
      <c r="I4" s="338" t="s">
        <v>71</v>
      </c>
      <c r="J4" s="42"/>
      <c r="K4" s="42"/>
      <c r="L4" s="43"/>
      <c r="M4" s="40"/>
      <c r="N4" s="38"/>
      <c r="O4" s="38"/>
    </row>
    <row r="5" spans="1:15" ht="22.5" customHeight="1">
      <c r="A5" s="319"/>
      <c r="B5" s="326"/>
      <c r="C5" s="242"/>
      <c r="D5" s="328"/>
      <c r="E5" s="242"/>
      <c r="F5" s="209"/>
      <c r="G5" s="332"/>
      <c r="H5" s="329"/>
      <c r="I5" s="211"/>
      <c r="J5" s="14"/>
      <c r="K5" s="14"/>
      <c r="L5" s="10"/>
      <c r="M5" s="16"/>
      <c r="N5" s="38"/>
      <c r="O5" s="38"/>
    </row>
    <row r="6" spans="1:15" ht="22.5" customHeight="1">
      <c r="A6" s="319"/>
      <c r="B6" s="326"/>
      <c r="C6" s="320" t="s">
        <v>297</v>
      </c>
      <c r="D6" s="210"/>
      <c r="E6" s="320" t="s">
        <v>297</v>
      </c>
      <c r="F6" s="210"/>
      <c r="G6" s="333" t="s">
        <v>110</v>
      </c>
      <c r="H6" s="317" t="s">
        <v>301</v>
      </c>
      <c r="I6" s="336" t="s">
        <v>301</v>
      </c>
      <c r="J6" s="44"/>
      <c r="K6" s="44"/>
      <c r="L6" s="45"/>
      <c r="M6" s="17"/>
      <c r="N6" s="38"/>
      <c r="O6" s="38"/>
    </row>
    <row r="7" spans="1:15" ht="22.5" customHeight="1">
      <c r="A7" s="319"/>
      <c r="B7" s="211" t="s">
        <v>38</v>
      </c>
      <c r="C7" s="242" t="s">
        <v>113</v>
      </c>
      <c r="D7" s="211" t="s">
        <v>237</v>
      </c>
      <c r="E7" s="242" t="s">
        <v>113</v>
      </c>
      <c r="F7" s="211" t="s">
        <v>238</v>
      </c>
      <c r="G7" s="329" t="s">
        <v>111</v>
      </c>
      <c r="H7" s="329" t="s">
        <v>112</v>
      </c>
      <c r="I7" s="211" t="s">
        <v>112</v>
      </c>
      <c r="J7" s="14"/>
      <c r="K7" s="14"/>
      <c r="L7" s="10"/>
      <c r="M7" s="16"/>
      <c r="N7" s="38"/>
      <c r="O7" s="38"/>
    </row>
    <row r="8" spans="1:15" ht="22.5" customHeight="1">
      <c r="A8" s="319"/>
      <c r="B8" s="326"/>
      <c r="C8" s="209"/>
      <c r="D8" s="211"/>
      <c r="E8" s="209"/>
      <c r="F8" s="211"/>
      <c r="G8" s="329" t="s">
        <v>114</v>
      </c>
      <c r="H8" s="330"/>
      <c r="I8" s="326"/>
      <c r="J8" s="38"/>
      <c r="K8" s="38"/>
      <c r="L8" s="38"/>
      <c r="M8" s="38"/>
      <c r="N8" s="38"/>
      <c r="O8" s="38"/>
    </row>
    <row r="9" spans="1:15" ht="22.5" customHeight="1">
      <c r="A9" s="319"/>
      <c r="B9" s="327"/>
      <c r="C9" s="243" t="s">
        <v>135</v>
      </c>
      <c r="D9" s="212" t="s">
        <v>59</v>
      </c>
      <c r="E9" s="243" t="s">
        <v>135</v>
      </c>
      <c r="F9" s="212" t="s">
        <v>59</v>
      </c>
      <c r="G9" s="334" t="s">
        <v>59</v>
      </c>
      <c r="H9" s="334" t="s">
        <v>135</v>
      </c>
      <c r="I9" s="212" t="s">
        <v>135</v>
      </c>
      <c r="J9" s="38"/>
      <c r="K9" s="38"/>
      <c r="L9" s="38"/>
      <c r="M9" s="38"/>
      <c r="N9" s="38"/>
      <c r="O9" s="38"/>
    </row>
    <row r="10" spans="1:15" ht="22.5" customHeight="1">
      <c r="A10" s="319"/>
      <c r="B10" s="312" t="s">
        <v>116</v>
      </c>
      <c r="C10" s="400">
        <v>57949915</v>
      </c>
      <c r="D10" s="403">
        <v>100</v>
      </c>
      <c r="E10" s="400">
        <v>525985</v>
      </c>
      <c r="F10" s="404">
        <v>100</v>
      </c>
      <c r="G10" s="405">
        <f aca="true" t="shared" si="0" ref="G10:G27">ROUND((E10/C10)*100,3)</f>
        <v>0.908</v>
      </c>
      <c r="H10" s="324">
        <v>56872826</v>
      </c>
      <c r="I10" s="213">
        <v>536782</v>
      </c>
      <c r="J10" s="38"/>
      <c r="K10" s="38"/>
      <c r="L10" s="38"/>
      <c r="M10" s="38"/>
      <c r="N10" s="38"/>
      <c r="O10" s="38"/>
    </row>
    <row r="11" spans="1:15" ht="22.5" customHeight="1">
      <c r="A11" s="319"/>
      <c r="B11" s="312" t="s">
        <v>117</v>
      </c>
      <c r="C11" s="400">
        <v>453703</v>
      </c>
      <c r="D11" s="403">
        <v>0.7829226324145601</v>
      </c>
      <c r="E11" s="400">
        <v>8823</v>
      </c>
      <c r="F11" s="403">
        <v>1.6774242611481316</v>
      </c>
      <c r="G11" s="405">
        <f t="shared" si="0"/>
        <v>1.945</v>
      </c>
      <c r="H11" s="323">
        <v>363024</v>
      </c>
      <c r="I11" s="213">
        <v>7028</v>
      </c>
      <c r="J11" s="38"/>
      <c r="K11" s="38"/>
      <c r="L11" s="38"/>
      <c r="M11" s="38"/>
      <c r="N11" s="38"/>
      <c r="O11" s="38"/>
    </row>
    <row r="12" spans="1:15" ht="22.5" customHeight="1">
      <c r="A12" s="319"/>
      <c r="B12" s="312" t="s">
        <v>136</v>
      </c>
      <c r="C12" s="400">
        <v>19697</v>
      </c>
      <c r="D12" s="403">
        <v>0.03398969610222897</v>
      </c>
      <c r="E12" s="400">
        <v>411</v>
      </c>
      <c r="F12" s="403">
        <v>0.07813911043090582</v>
      </c>
      <c r="G12" s="405">
        <f t="shared" si="0"/>
        <v>2.087</v>
      </c>
      <c r="H12" s="323">
        <v>19467</v>
      </c>
      <c r="I12" s="214">
        <v>333</v>
      </c>
      <c r="J12" s="38"/>
      <c r="K12" s="38"/>
      <c r="L12" s="38"/>
      <c r="M12" s="38"/>
      <c r="N12" s="38"/>
      <c r="O12" s="38"/>
    </row>
    <row r="13" spans="1:15" ht="22.5" customHeight="1">
      <c r="A13" s="319"/>
      <c r="B13" s="312" t="s">
        <v>119</v>
      </c>
      <c r="C13" s="400">
        <v>3737415</v>
      </c>
      <c r="D13" s="403">
        <v>6.44938823465056</v>
      </c>
      <c r="E13" s="400">
        <v>40658</v>
      </c>
      <c r="F13" s="403">
        <v>7.729878228466591</v>
      </c>
      <c r="G13" s="405">
        <f t="shared" si="0"/>
        <v>1.088</v>
      </c>
      <c r="H13" s="323">
        <v>3690740</v>
      </c>
      <c r="I13" s="214">
        <v>40263</v>
      </c>
      <c r="J13" s="38"/>
      <c r="K13" s="38"/>
      <c r="L13" s="38"/>
      <c r="M13" s="38"/>
      <c r="N13" s="38"/>
      <c r="O13" s="38"/>
    </row>
    <row r="14" spans="1:15" ht="22.5" customHeight="1">
      <c r="A14" s="319"/>
      <c r="B14" s="312" t="s">
        <v>120</v>
      </c>
      <c r="C14" s="400">
        <v>8803643</v>
      </c>
      <c r="D14" s="403">
        <v>15.191813482383884</v>
      </c>
      <c r="E14" s="400">
        <v>62362</v>
      </c>
      <c r="F14" s="403">
        <v>11.856231641586737</v>
      </c>
      <c r="G14" s="405">
        <f t="shared" si="0"/>
        <v>0.708</v>
      </c>
      <c r="H14" s="323">
        <v>8864253</v>
      </c>
      <c r="I14" s="214">
        <v>67308</v>
      </c>
      <c r="J14" s="38"/>
      <c r="K14" s="38"/>
      <c r="L14" s="38"/>
      <c r="M14" s="38"/>
      <c r="N14" s="38"/>
      <c r="O14" s="38"/>
    </row>
    <row r="15" spans="1:15" ht="22.5" customHeight="1">
      <c r="A15" s="319"/>
      <c r="B15" s="312" t="s">
        <v>121</v>
      </c>
      <c r="C15" s="400">
        <v>202149</v>
      </c>
      <c r="D15" s="403">
        <v>0.34883398879877564</v>
      </c>
      <c r="E15" s="400">
        <v>1529</v>
      </c>
      <c r="F15" s="403">
        <v>0.2906927003621776</v>
      </c>
      <c r="G15" s="405">
        <f t="shared" si="0"/>
        <v>0.756</v>
      </c>
      <c r="H15" s="323">
        <v>187818</v>
      </c>
      <c r="I15" s="214">
        <v>2156</v>
      </c>
      <c r="J15" s="38"/>
      <c r="K15" s="38"/>
      <c r="L15" s="38"/>
      <c r="M15" s="38"/>
      <c r="N15" s="38"/>
      <c r="O15" s="38"/>
    </row>
    <row r="16" spans="1:15" ht="22.5" customHeight="1">
      <c r="A16" s="319"/>
      <c r="B16" s="312" t="s">
        <v>122</v>
      </c>
      <c r="C16" s="400">
        <v>1986839</v>
      </c>
      <c r="D16" s="403">
        <v>3.4285451497210997</v>
      </c>
      <c r="E16" s="400">
        <v>5423</v>
      </c>
      <c r="F16" s="403">
        <v>1.031017994809738</v>
      </c>
      <c r="G16" s="405">
        <f t="shared" si="0"/>
        <v>0.273</v>
      </c>
      <c r="H16" s="323">
        <v>1642042</v>
      </c>
      <c r="I16" s="214">
        <v>5057</v>
      </c>
      <c r="J16" s="38"/>
      <c r="K16" s="38"/>
      <c r="L16" s="38"/>
      <c r="M16" s="38"/>
      <c r="N16" s="38"/>
      <c r="O16" s="38"/>
    </row>
    <row r="17" spans="1:15" ht="22.5" customHeight="1">
      <c r="A17" s="319"/>
      <c r="B17" s="312" t="s">
        <v>137</v>
      </c>
      <c r="C17" s="400">
        <v>3264734</v>
      </c>
      <c r="D17" s="403">
        <v>5.633716632716372</v>
      </c>
      <c r="E17" s="400">
        <v>24104</v>
      </c>
      <c r="F17" s="403">
        <v>4.5826401893590125</v>
      </c>
      <c r="G17" s="405">
        <f t="shared" si="0"/>
        <v>0.738</v>
      </c>
      <c r="H17" s="323">
        <v>3197231</v>
      </c>
      <c r="I17" s="214">
        <v>24491</v>
      </c>
      <c r="J17" s="38"/>
      <c r="K17" s="38"/>
      <c r="L17" s="38"/>
      <c r="M17" s="38"/>
      <c r="N17" s="38"/>
      <c r="O17" s="38"/>
    </row>
    <row r="18" spans="1:15" ht="22.5" customHeight="1">
      <c r="A18" s="319"/>
      <c r="B18" s="312" t="s">
        <v>124</v>
      </c>
      <c r="C18" s="400">
        <v>11611924</v>
      </c>
      <c r="D18" s="403">
        <v>20.03786200549216</v>
      </c>
      <c r="E18" s="400">
        <v>107763</v>
      </c>
      <c r="F18" s="403">
        <v>20.487846611595387</v>
      </c>
      <c r="G18" s="405">
        <f t="shared" si="0"/>
        <v>0.928</v>
      </c>
      <c r="H18" s="323">
        <v>11843869</v>
      </c>
      <c r="I18" s="214">
        <v>113314</v>
      </c>
      <c r="J18" s="38"/>
      <c r="K18" s="38"/>
      <c r="L18" s="38"/>
      <c r="M18" s="38"/>
      <c r="N18" s="38"/>
      <c r="O18" s="38"/>
    </row>
    <row r="19" spans="1:15" ht="22.5" customHeight="1">
      <c r="A19" s="319"/>
      <c r="B19" s="312" t="s">
        <v>125</v>
      </c>
      <c r="C19" s="400">
        <v>1494436</v>
      </c>
      <c r="D19" s="403">
        <v>2.5788407109829237</v>
      </c>
      <c r="E19" s="400">
        <v>13980</v>
      </c>
      <c r="F19" s="403">
        <v>2.6578704715913952</v>
      </c>
      <c r="G19" s="405">
        <f t="shared" si="0"/>
        <v>0.935</v>
      </c>
      <c r="H19" s="323">
        <v>1530002</v>
      </c>
      <c r="I19" s="214">
        <v>15162</v>
      </c>
      <c r="J19" s="38"/>
      <c r="K19" s="38"/>
      <c r="L19" s="38"/>
      <c r="M19" s="38"/>
      <c r="N19" s="38"/>
      <c r="O19" s="38"/>
    </row>
    <row r="20" spans="1:15" ht="22.5" customHeight="1">
      <c r="A20" s="319"/>
      <c r="B20" s="312" t="s">
        <v>126</v>
      </c>
      <c r="C20" s="400">
        <v>1618138</v>
      </c>
      <c r="D20" s="403">
        <v>2.7923043545447825</v>
      </c>
      <c r="E20" s="400">
        <v>11485</v>
      </c>
      <c r="F20" s="403">
        <v>2.183522343793074</v>
      </c>
      <c r="G20" s="405">
        <f t="shared" si="0"/>
        <v>0.71</v>
      </c>
      <c r="H20" s="323">
        <v>1462395</v>
      </c>
      <c r="I20" s="214">
        <v>9710</v>
      </c>
      <c r="J20" s="38"/>
      <c r="K20" s="38"/>
      <c r="L20" s="38"/>
      <c r="M20" s="38"/>
      <c r="N20" s="38"/>
      <c r="O20" s="38"/>
    </row>
    <row r="21" spans="1:15" ht="22.5" customHeight="1">
      <c r="A21" s="319"/>
      <c r="B21" s="314" t="s">
        <v>138</v>
      </c>
      <c r="C21" s="400">
        <v>2118920</v>
      </c>
      <c r="D21" s="403">
        <v>3.6564678308846528</v>
      </c>
      <c r="E21" s="400">
        <v>14121</v>
      </c>
      <c r="F21" s="403">
        <v>2.6846773196954286</v>
      </c>
      <c r="G21" s="405">
        <f t="shared" si="0"/>
        <v>0.666</v>
      </c>
      <c r="H21" s="323">
        <v>1842795</v>
      </c>
      <c r="I21" s="214">
        <v>13295</v>
      </c>
      <c r="J21" s="38"/>
      <c r="K21" s="38"/>
      <c r="L21" s="38"/>
      <c r="M21" s="38"/>
      <c r="N21" s="38"/>
      <c r="O21" s="38"/>
    </row>
    <row r="22" spans="1:15" ht="22.5" customHeight="1">
      <c r="A22" s="319"/>
      <c r="B22" s="312" t="s">
        <v>128</v>
      </c>
      <c r="C22" s="400">
        <v>4678739</v>
      </c>
      <c r="D22" s="403">
        <v>8.073763352370749</v>
      </c>
      <c r="E22" s="400">
        <v>44188</v>
      </c>
      <c r="F22" s="403">
        <v>8.401000028517922</v>
      </c>
      <c r="G22" s="405">
        <f t="shared" si="0"/>
        <v>0.944</v>
      </c>
      <c r="H22" s="323">
        <v>5362088</v>
      </c>
      <c r="I22" s="214">
        <v>51962</v>
      </c>
      <c r="J22" s="38"/>
      <c r="K22" s="38"/>
      <c r="L22" s="38"/>
      <c r="M22" s="38"/>
      <c r="N22" s="38"/>
      <c r="O22" s="38"/>
    </row>
    <row r="23" spans="1:15" ht="22.5" customHeight="1">
      <c r="A23" s="319"/>
      <c r="B23" s="312" t="s">
        <v>129</v>
      </c>
      <c r="C23" s="400">
        <v>2176139</v>
      </c>
      <c r="D23" s="403">
        <v>3.7552065434435926</v>
      </c>
      <c r="E23" s="400">
        <v>20518</v>
      </c>
      <c r="F23" s="403">
        <v>3.9008716978621063</v>
      </c>
      <c r="G23" s="405">
        <f t="shared" si="0"/>
        <v>0.943</v>
      </c>
      <c r="H23" s="323">
        <v>2420557</v>
      </c>
      <c r="I23" s="214">
        <v>25994</v>
      </c>
      <c r="J23" s="38"/>
      <c r="K23" s="38"/>
      <c r="L23" s="38"/>
      <c r="M23" s="38"/>
      <c r="N23" s="38"/>
      <c r="O23" s="38"/>
    </row>
    <row r="24" spans="1:15" ht="22.5" customHeight="1">
      <c r="A24" s="319"/>
      <c r="B24" s="312" t="s">
        <v>139</v>
      </c>
      <c r="C24" s="400">
        <v>1950734</v>
      </c>
      <c r="D24" s="403">
        <v>3.366241348240114</v>
      </c>
      <c r="E24" s="400">
        <v>16200</v>
      </c>
      <c r="F24" s="403">
        <v>3.0799357396123463</v>
      </c>
      <c r="G24" s="405">
        <f t="shared" si="0"/>
        <v>0.83</v>
      </c>
      <c r="H24" s="323">
        <v>1827596</v>
      </c>
      <c r="I24" s="214">
        <v>15212</v>
      </c>
      <c r="J24" s="38"/>
      <c r="K24" s="38"/>
      <c r="L24" s="38"/>
      <c r="M24" s="38"/>
      <c r="N24" s="38"/>
      <c r="O24" s="38"/>
    </row>
    <row r="25" spans="1:15" ht="22.5" customHeight="1">
      <c r="A25" s="319"/>
      <c r="B25" s="312" t="s">
        <v>131</v>
      </c>
      <c r="C25" s="400">
        <v>8162398</v>
      </c>
      <c r="D25" s="403">
        <v>14.085263110394553</v>
      </c>
      <c r="E25" s="400">
        <v>111684</v>
      </c>
      <c r="F25" s="403">
        <v>21.233305132275635</v>
      </c>
      <c r="G25" s="405">
        <f t="shared" si="0"/>
        <v>1.368</v>
      </c>
      <c r="H25" s="323">
        <v>7374844</v>
      </c>
      <c r="I25" s="214">
        <v>105805</v>
      </c>
      <c r="J25" s="38"/>
      <c r="K25" s="38"/>
      <c r="L25" s="38"/>
      <c r="M25" s="38"/>
      <c r="N25" s="38"/>
      <c r="O25" s="38"/>
    </row>
    <row r="26" spans="1:15" ht="22.5" customHeight="1">
      <c r="A26" s="319"/>
      <c r="B26" s="312" t="s">
        <v>140</v>
      </c>
      <c r="C26" s="400">
        <v>435970</v>
      </c>
      <c r="D26" s="403">
        <v>0.7523220698425528</v>
      </c>
      <c r="E26" s="400">
        <v>5757</v>
      </c>
      <c r="F26" s="403">
        <v>1.09451790450298</v>
      </c>
      <c r="G26" s="405">
        <f t="shared" si="0"/>
        <v>1.321</v>
      </c>
      <c r="H26" s="323">
        <v>484260</v>
      </c>
      <c r="I26" s="214">
        <v>6674</v>
      </c>
      <c r="J26" s="38"/>
      <c r="K26" s="38"/>
      <c r="L26" s="38"/>
      <c r="M26" s="38"/>
      <c r="N26" s="38"/>
      <c r="O26" s="38"/>
    </row>
    <row r="27" spans="1:15" ht="22.5" customHeight="1">
      <c r="A27" s="319"/>
      <c r="B27" s="314" t="s">
        <v>141</v>
      </c>
      <c r="C27" s="400">
        <v>5234337</v>
      </c>
      <c r="D27" s="403">
        <v>9.032518857016443</v>
      </c>
      <c r="E27" s="400">
        <v>36979</v>
      </c>
      <c r="F27" s="403">
        <v>7.03042862439043</v>
      </c>
      <c r="G27" s="405">
        <f t="shared" si="0"/>
        <v>0.706</v>
      </c>
      <c r="H27" s="323">
        <v>4759845</v>
      </c>
      <c r="I27" s="214">
        <v>33018</v>
      </c>
      <c r="J27" s="38"/>
      <c r="K27" s="38"/>
      <c r="L27" s="38"/>
      <c r="M27" s="38"/>
      <c r="N27" s="38"/>
      <c r="O27" s="38"/>
    </row>
    <row r="28" spans="2:15" ht="9.75" customHeight="1">
      <c r="B28" s="89"/>
      <c r="C28" s="89"/>
      <c r="D28" s="89"/>
      <c r="E28" s="89"/>
      <c r="F28" s="89"/>
      <c r="G28" s="92"/>
      <c r="H28" s="89"/>
      <c r="I28" s="89"/>
      <c r="J28" s="38"/>
      <c r="K28" s="38"/>
      <c r="L28" s="38"/>
      <c r="M28" s="38"/>
      <c r="N28" s="38"/>
      <c r="O28" s="38"/>
    </row>
    <row r="29" spans="2:15" ht="22.5" customHeight="1">
      <c r="B29" s="205" t="s">
        <v>312</v>
      </c>
      <c r="C29" s="89"/>
      <c r="D29" s="89"/>
      <c r="E29" s="89"/>
      <c r="F29" s="89"/>
      <c r="G29" s="89"/>
      <c r="H29" s="89"/>
      <c r="I29" s="89"/>
      <c r="J29" s="38"/>
      <c r="K29" s="38"/>
      <c r="L29" s="38"/>
      <c r="M29" s="38"/>
      <c r="N29" s="38"/>
      <c r="O29" s="38"/>
    </row>
    <row r="30" spans="2:9" ht="22.5" customHeight="1">
      <c r="B30" s="278" t="s">
        <v>45</v>
      </c>
      <c r="C30" s="33"/>
      <c r="D30" s="33"/>
      <c r="E30" s="33"/>
      <c r="I30" s="33"/>
    </row>
  </sheetData>
  <sheetProtection/>
  <mergeCells count="3">
    <mergeCell ref="B2:F2"/>
    <mergeCell ref="C4:D4"/>
    <mergeCell ref="E4:G4"/>
  </mergeCells>
  <hyperlinks>
    <hyperlink ref="B30" location="統計表一覧!A1" tooltip="統計表一覧に戻ります" display="[統計表一覧に戻る]"/>
  </hyperlinks>
  <printOptions horizontalCentered="1" verticalCentered="1"/>
  <pageMargins left="0.35433070866141736" right="0.1968503937007874" top="0.3937007874015748" bottom="0.5118110236220472" header="0.2362204724409449" footer="0.31496062992125984"/>
  <pageSetup horizontalDpi="600" verticalDpi="600" orientation="landscape" paperSize="9" scale="85" r:id="rId1"/>
  <colBreaks count="1" manualBreakCount="1">
    <brk id="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"/>
    </sheetView>
  </sheetViews>
  <sheetFormatPr defaultColWidth="10.625" defaultRowHeight="22.5" customHeight="1"/>
  <cols>
    <col min="1" max="1" width="1.75390625" style="9" customWidth="1"/>
    <col min="2" max="2" width="21.50390625" style="15" customWidth="1"/>
    <col min="3" max="3" width="13.875" style="11" customWidth="1"/>
    <col min="4" max="4" width="10.25390625" style="11" customWidth="1"/>
    <col min="5" max="5" width="13.875" style="9" customWidth="1"/>
    <col min="6" max="6" width="10.375" style="9" customWidth="1"/>
    <col min="7" max="16384" width="10.625" style="11" customWidth="1"/>
  </cols>
  <sheetData>
    <row r="1" spans="1:6" s="7" customFormat="1" ht="22.5" customHeight="1">
      <c r="A1" s="6"/>
      <c r="B1" s="75" t="s">
        <v>145</v>
      </c>
      <c r="C1" s="76"/>
      <c r="D1" s="76"/>
      <c r="E1" s="76"/>
      <c r="F1" s="76"/>
    </row>
    <row r="2" spans="1:6" s="7" customFormat="1" ht="29.25" customHeight="1">
      <c r="A2" s="6"/>
      <c r="B2" s="477"/>
      <c r="C2" s="480" t="s">
        <v>35</v>
      </c>
      <c r="D2" s="481"/>
      <c r="E2" s="481"/>
      <c r="F2" s="482"/>
    </row>
    <row r="3" spans="1:6" s="7" customFormat="1" ht="22.5" customHeight="1">
      <c r="A3" s="6"/>
      <c r="B3" s="478"/>
      <c r="C3" s="483" t="s">
        <v>297</v>
      </c>
      <c r="D3" s="484"/>
      <c r="E3" s="485" t="s">
        <v>309</v>
      </c>
      <c r="F3" s="486"/>
    </row>
    <row r="4" spans="1:6" s="7" customFormat="1" ht="30.75" customHeight="1">
      <c r="A4" s="6"/>
      <c r="B4" s="479"/>
      <c r="C4" s="307"/>
      <c r="D4" s="309" t="s">
        <v>8</v>
      </c>
      <c r="E4" s="308"/>
      <c r="F4" s="309" t="s">
        <v>8</v>
      </c>
    </row>
    <row r="5" spans="1:6" s="7" customFormat="1" ht="22.5" customHeight="1">
      <c r="A5" s="6"/>
      <c r="B5" s="121" t="s">
        <v>4</v>
      </c>
      <c r="C5" s="122">
        <v>62219</v>
      </c>
      <c r="D5" s="409">
        <v>100</v>
      </c>
      <c r="E5" s="122">
        <v>63159</v>
      </c>
      <c r="F5" s="284">
        <v>100</v>
      </c>
    </row>
    <row r="6" spans="1:6" s="7" customFormat="1" ht="22.5" customHeight="1">
      <c r="A6" s="6"/>
      <c r="B6" s="123" t="s">
        <v>5</v>
      </c>
      <c r="C6" s="124">
        <f>SUM(C9:C21)</f>
        <v>56200</v>
      </c>
      <c r="D6" s="410">
        <v>90.3261061733554</v>
      </c>
      <c r="E6" s="124">
        <v>56794</v>
      </c>
      <c r="F6" s="285">
        <v>89.9222596937887</v>
      </c>
    </row>
    <row r="7" spans="1:6" s="7" customFormat="1" ht="22.5" customHeight="1">
      <c r="A7" s="6"/>
      <c r="B7" s="123" t="s">
        <v>26</v>
      </c>
      <c r="C7" s="124">
        <f>SUM(C22:C30)</f>
        <v>6019</v>
      </c>
      <c r="D7" s="410">
        <v>9.673893826644594</v>
      </c>
      <c r="E7" s="124">
        <v>6365</v>
      </c>
      <c r="F7" s="285">
        <v>10.077740306211307</v>
      </c>
    </row>
    <row r="8" spans="1:6" s="7" customFormat="1" ht="22.5" customHeight="1">
      <c r="A8" s="6"/>
      <c r="B8" s="123"/>
      <c r="C8" s="125"/>
      <c r="D8" s="410"/>
      <c r="E8" s="125"/>
      <c r="F8" s="285"/>
    </row>
    <row r="9" spans="1:6" s="7" customFormat="1" ht="22.5" customHeight="1">
      <c r="A9" s="6"/>
      <c r="B9" s="123" t="s">
        <v>73</v>
      </c>
      <c r="C9" s="126">
        <v>19516</v>
      </c>
      <c r="D9" s="410">
        <v>31.366624343046333</v>
      </c>
      <c r="E9" s="126">
        <v>19423</v>
      </c>
      <c r="F9" s="285">
        <v>30.752545163792966</v>
      </c>
    </row>
    <row r="10" spans="1:6" s="7" customFormat="1" ht="22.5" customHeight="1">
      <c r="A10" s="6"/>
      <c r="B10" s="123" t="s">
        <v>74</v>
      </c>
      <c r="C10" s="126">
        <v>10862</v>
      </c>
      <c r="D10" s="410">
        <v>17.4576897732204</v>
      </c>
      <c r="E10" s="126">
        <v>11014</v>
      </c>
      <c r="F10" s="285">
        <v>17.43852815909055</v>
      </c>
    </row>
    <row r="11" spans="1:6" s="7" customFormat="1" ht="22.5" customHeight="1">
      <c r="A11" s="6"/>
      <c r="B11" s="123" t="s">
        <v>75</v>
      </c>
      <c r="C11" s="126">
        <v>2501</v>
      </c>
      <c r="D11" s="410">
        <v>4.019672447323165</v>
      </c>
      <c r="E11" s="126">
        <v>2618</v>
      </c>
      <c r="F11" s="285">
        <v>4.145094127519435</v>
      </c>
    </row>
    <row r="12" spans="1:6" s="7" customFormat="1" ht="22.5" customHeight="1">
      <c r="A12" s="6"/>
      <c r="B12" s="123" t="s">
        <v>76</v>
      </c>
      <c r="C12" s="126">
        <v>6428</v>
      </c>
      <c r="D12" s="410">
        <v>10.331249296838587</v>
      </c>
      <c r="E12" s="126">
        <v>6067</v>
      </c>
      <c r="F12" s="285">
        <v>9.60591522981681</v>
      </c>
    </row>
    <row r="13" spans="1:6" s="7" customFormat="1" ht="22.5" customHeight="1">
      <c r="A13" s="6"/>
      <c r="B13" s="123" t="s">
        <v>77</v>
      </c>
      <c r="C13" s="126">
        <v>3337</v>
      </c>
      <c r="D13" s="410">
        <v>5.363313457304039</v>
      </c>
      <c r="E13" s="126">
        <v>3416</v>
      </c>
      <c r="F13" s="285">
        <v>5.408572016656375</v>
      </c>
    </row>
    <row r="14" spans="1:6" s="7" customFormat="1" ht="22.5" customHeight="1">
      <c r="A14" s="6"/>
      <c r="B14" s="123" t="s">
        <v>78</v>
      </c>
      <c r="C14" s="126">
        <v>1660</v>
      </c>
      <c r="D14" s="410">
        <v>2.6679953068998215</v>
      </c>
      <c r="E14" s="126">
        <v>1714</v>
      </c>
      <c r="F14" s="285">
        <v>2.713785842081097</v>
      </c>
    </row>
    <row r="15" spans="1:6" s="7" customFormat="1" ht="22.5" customHeight="1">
      <c r="A15" s="6"/>
      <c r="B15" s="123" t="s">
        <v>79</v>
      </c>
      <c r="C15" s="126">
        <v>1056</v>
      </c>
      <c r="D15" s="410">
        <v>1.697230749449525</v>
      </c>
      <c r="E15" s="126">
        <v>1033</v>
      </c>
      <c r="F15" s="285">
        <v>1.6355547111258886</v>
      </c>
    </row>
    <row r="16" spans="1:6" s="7" customFormat="1" ht="22.5" customHeight="1">
      <c r="A16" s="6"/>
      <c r="B16" s="123" t="s">
        <v>80</v>
      </c>
      <c r="C16" s="126">
        <v>1853</v>
      </c>
      <c r="D16" s="410">
        <v>2.9781899419791382</v>
      </c>
      <c r="E16" s="126">
        <v>1965</v>
      </c>
      <c r="F16" s="285">
        <v>3.1111955540778036</v>
      </c>
    </row>
    <row r="17" spans="1:6" s="7" customFormat="1" ht="22.5" customHeight="1">
      <c r="A17" s="6"/>
      <c r="B17" s="123" t="s">
        <v>81</v>
      </c>
      <c r="C17" s="126">
        <v>1505</v>
      </c>
      <c r="D17" s="410">
        <v>2.418875263183272</v>
      </c>
      <c r="E17" s="126">
        <v>1534</v>
      </c>
      <c r="F17" s="285">
        <v>2.428790829493817</v>
      </c>
    </row>
    <row r="18" spans="1:6" s="7" customFormat="1" ht="22.5" customHeight="1">
      <c r="A18" s="6"/>
      <c r="B18" s="123" t="s">
        <v>82</v>
      </c>
      <c r="C18" s="126">
        <v>2235</v>
      </c>
      <c r="D18" s="410">
        <v>3.592150307783796</v>
      </c>
      <c r="E18" s="126">
        <v>2331</v>
      </c>
      <c r="F18" s="285">
        <v>3.690685413005272</v>
      </c>
    </row>
    <row r="19" spans="1:6" s="7" customFormat="1" ht="22.5" customHeight="1">
      <c r="A19" s="6"/>
      <c r="B19" s="123" t="s">
        <v>83</v>
      </c>
      <c r="C19" s="126">
        <v>997</v>
      </c>
      <c r="D19" s="410">
        <v>1.6024044102283868</v>
      </c>
      <c r="E19" s="126">
        <v>1130</v>
      </c>
      <c r="F19" s="285">
        <v>1.789135356797923</v>
      </c>
    </row>
    <row r="20" spans="1:6" s="7" customFormat="1" ht="22.5" customHeight="1">
      <c r="A20" s="6"/>
      <c r="B20" s="123" t="s">
        <v>84</v>
      </c>
      <c r="C20" s="126">
        <v>1948</v>
      </c>
      <c r="D20" s="410">
        <v>3.1308764203860555</v>
      </c>
      <c r="E20" s="126">
        <v>2096</v>
      </c>
      <c r="F20" s="285">
        <v>3.318608591016324</v>
      </c>
    </row>
    <row r="21" spans="1:6" s="7" customFormat="1" ht="22.5" customHeight="1">
      <c r="A21" s="6"/>
      <c r="B21" s="123" t="s">
        <v>85</v>
      </c>
      <c r="C21" s="126">
        <v>2302</v>
      </c>
      <c r="D21" s="410">
        <v>3.6998344557128853</v>
      </c>
      <c r="E21" s="126">
        <v>2453</v>
      </c>
      <c r="F21" s="285">
        <v>3.8838486993144286</v>
      </c>
    </row>
    <row r="22" spans="1:6" s="7" customFormat="1" ht="22.5" customHeight="1">
      <c r="A22" s="6"/>
      <c r="B22" s="123" t="s">
        <v>86</v>
      </c>
      <c r="C22" s="126">
        <v>1118</v>
      </c>
      <c r="D22" s="410">
        <v>1.7968787669361448</v>
      </c>
      <c r="E22" s="126">
        <v>1163</v>
      </c>
      <c r="F22" s="285">
        <v>1.841384442438924</v>
      </c>
    </row>
    <row r="23" spans="1:6" s="7" customFormat="1" ht="22.5" customHeight="1">
      <c r="A23" s="6"/>
      <c r="B23" s="123" t="s">
        <v>87</v>
      </c>
      <c r="C23" s="126">
        <v>1384</v>
      </c>
      <c r="D23" s="410">
        <v>2.224400906475514</v>
      </c>
      <c r="E23" s="126">
        <v>1389</v>
      </c>
      <c r="F23" s="285">
        <v>2.1992115137985087</v>
      </c>
    </row>
    <row r="24" spans="1:6" s="7" customFormat="1" ht="22.5" customHeight="1">
      <c r="A24" s="6"/>
      <c r="B24" s="123" t="s">
        <v>88</v>
      </c>
      <c r="C24" s="126">
        <v>284</v>
      </c>
      <c r="D24" s="410">
        <v>0.45645220913225865</v>
      </c>
      <c r="E24" s="126">
        <v>299</v>
      </c>
      <c r="F24" s="285">
        <v>0.47340838201998137</v>
      </c>
    </row>
    <row r="25" spans="1:6" s="7" customFormat="1" ht="22.5" customHeight="1">
      <c r="A25" s="6"/>
      <c r="B25" s="123" t="s">
        <v>89</v>
      </c>
      <c r="C25" s="126">
        <v>512</v>
      </c>
      <c r="D25" s="410">
        <v>0.8228997573088606</v>
      </c>
      <c r="E25" s="126">
        <v>549</v>
      </c>
      <c r="F25" s="285">
        <v>0.8692347883912032</v>
      </c>
    </row>
    <row r="26" spans="1:6" s="7" customFormat="1" ht="22.5" customHeight="1">
      <c r="A26" s="6"/>
      <c r="B26" s="123" t="s">
        <v>90</v>
      </c>
      <c r="C26" s="126">
        <v>914</v>
      </c>
      <c r="D26" s="410">
        <v>1.4690046448833958</v>
      </c>
      <c r="E26" s="126">
        <v>962</v>
      </c>
      <c r="F26" s="285">
        <v>1.5231400117164615</v>
      </c>
    </row>
    <row r="27" spans="1:6" s="7" customFormat="1" ht="22.5" customHeight="1">
      <c r="A27" s="6"/>
      <c r="B27" s="123" t="s">
        <v>91</v>
      </c>
      <c r="C27" s="126">
        <v>141</v>
      </c>
      <c r="D27" s="410">
        <v>0.22661887847763543</v>
      </c>
      <c r="E27" s="126">
        <v>157</v>
      </c>
      <c r="F27" s="285">
        <v>0.2485789832011273</v>
      </c>
    </row>
    <row r="28" spans="1:6" s="7" customFormat="1" ht="22.5" customHeight="1">
      <c r="A28" s="6"/>
      <c r="B28" s="123" t="s">
        <v>92</v>
      </c>
      <c r="C28" s="126">
        <v>632</v>
      </c>
      <c r="D28" s="410">
        <v>1.0157668879281248</v>
      </c>
      <c r="E28" s="126">
        <v>676</v>
      </c>
      <c r="F28" s="285">
        <v>1.070314602827784</v>
      </c>
    </row>
    <row r="29" spans="1:6" s="7" customFormat="1" ht="22.5" customHeight="1">
      <c r="A29" s="6"/>
      <c r="B29" s="123" t="s">
        <v>93</v>
      </c>
      <c r="C29" s="126">
        <v>1034</v>
      </c>
      <c r="D29" s="410">
        <v>1.6618717755026597</v>
      </c>
      <c r="E29" s="126">
        <v>1170</v>
      </c>
      <c r="F29" s="285">
        <v>1.8524675818173182</v>
      </c>
    </row>
    <row r="30" spans="1:6" s="7" customFormat="1" ht="9.75" customHeight="1">
      <c r="A30" s="376"/>
      <c r="B30" s="127"/>
      <c r="C30" s="128"/>
      <c r="D30" s="411"/>
      <c r="E30" s="128"/>
      <c r="F30" s="286"/>
    </row>
    <row r="31" spans="1:6" ht="22.5" customHeight="1">
      <c r="A31" s="33"/>
      <c r="B31" s="54" t="s">
        <v>45</v>
      </c>
      <c r="E31" s="278"/>
      <c r="F31" s="33"/>
    </row>
  </sheetData>
  <sheetProtection/>
  <mergeCells count="4">
    <mergeCell ref="B2:B4"/>
    <mergeCell ref="C2:F2"/>
    <mergeCell ref="C3:D3"/>
    <mergeCell ref="E3:F3"/>
  </mergeCells>
  <hyperlinks>
    <hyperlink ref="B31" location="統計表一覧!A1" tooltip="統計表一覧に戻ります" display="[統計表一覧に戻る]"/>
  </hyperlinks>
  <printOptions horizontalCentered="1" verticalCentered="1"/>
  <pageMargins left="0.1968503937007874" right="0.7480314960629921" top="0.3937007874015748" bottom="0.5118110236220472" header="0.2362204724409449" footer="0.31496062992125984"/>
  <pageSetup horizontalDpi="600" verticalDpi="600" orientation="landscape" paperSize="9" scale="80" r:id="rId1"/>
  <ignoredErrors>
    <ignoredError sqref="C6:C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"/>
    </sheetView>
  </sheetViews>
  <sheetFormatPr defaultColWidth="10.625" defaultRowHeight="22.5" customHeight="1"/>
  <cols>
    <col min="1" max="1" width="1.37890625" style="3" customWidth="1"/>
    <col min="2" max="2" width="21.50390625" style="3" customWidth="1"/>
    <col min="3" max="3" width="14.00390625" style="3" customWidth="1"/>
    <col min="4" max="4" width="10.375" style="3" customWidth="1"/>
    <col min="5" max="5" width="13.875" style="3" customWidth="1"/>
    <col min="6" max="6" width="10.25390625" style="3" customWidth="1"/>
    <col min="7" max="16384" width="10.625" style="3" customWidth="1"/>
  </cols>
  <sheetData>
    <row r="1" spans="1:6" s="7" customFormat="1" ht="22.5" customHeight="1">
      <c r="A1" s="6"/>
      <c r="B1" s="75" t="s">
        <v>146</v>
      </c>
      <c r="C1" s="76"/>
      <c r="D1" s="76"/>
      <c r="E1" s="76"/>
      <c r="F1" s="76"/>
    </row>
    <row r="2" spans="1:6" s="7" customFormat="1" ht="22.5" customHeight="1">
      <c r="A2" s="6"/>
      <c r="B2" s="487"/>
      <c r="C2" s="480" t="s">
        <v>102</v>
      </c>
      <c r="D2" s="481"/>
      <c r="E2" s="481"/>
      <c r="F2" s="482"/>
    </row>
    <row r="3" spans="1:6" s="7" customFormat="1" ht="22.5" customHeight="1">
      <c r="A3" s="6"/>
      <c r="B3" s="488"/>
      <c r="C3" s="483" t="s">
        <v>297</v>
      </c>
      <c r="D3" s="484"/>
      <c r="E3" s="485" t="s">
        <v>309</v>
      </c>
      <c r="F3" s="486"/>
    </row>
    <row r="4" spans="1:6" s="7" customFormat="1" ht="27.75" customHeight="1">
      <c r="A4" s="6"/>
      <c r="B4" s="489"/>
      <c r="C4" s="307"/>
      <c r="D4" s="309" t="s">
        <v>8</v>
      </c>
      <c r="E4" s="308"/>
      <c r="F4" s="309" t="s">
        <v>8</v>
      </c>
    </row>
    <row r="5" spans="1:6" s="7" customFormat="1" ht="22.5" customHeight="1">
      <c r="A5" s="6"/>
      <c r="B5" s="121" t="s">
        <v>4</v>
      </c>
      <c r="C5" s="122">
        <f>SUM(C6:C7)</f>
        <v>525985</v>
      </c>
      <c r="D5" s="409">
        <v>100</v>
      </c>
      <c r="E5" s="122">
        <v>536782</v>
      </c>
      <c r="F5" s="284">
        <v>100</v>
      </c>
    </row>
    <row r="6" spans="1:6" s="7" customFormat="1" ht="22.5" customHeight="1">
      <c r="A6" s="6"/>
      <c r="B6" s="123" t="s">
        <v>5</v>
      </c>
      <c r="C6" s="124">
        <f>SUM(C9:C21)</f>
        <v>476471</v>
      </c>
      <c r="D6" s="410">
        <v>90.586423567212</v>
      </c>
      <c r="E6" s="124">
        <f>SUM(E9:E21)</f>
        <v>485988</v>
      </c>
      <c r="F6" s="285">
        <v>90.53731309917248</v>
      </c>
    </row>
    <row r="7" spans="1:6" s="7" customFormat="1" ht="22.5" customHeight="1">
      <c r="A7" s="6"/>
      <c r="B7" s="123" t="s">
        <v>26</v>
      </c>
      <c r="C7" s="124">
        <f>SUM(C22:C30)</f>
        <v>49514</v>
      </c>
      <c r="D7" s="410">
        <v>9.413576432788007</v>
      </c>
      <c r="E7" s="124">
        <f>SUM(E22:E30)</f>
        <v>50794</v>
      </c>
      <c r="F7" s="285">
        <v>9.462686900827524</v>
      </c>
    </row>
    <row r="8" spans="1:6" s="7" customFormat="1" ht="22.5" customHeight="1">
      <c r="A8" s="6"/>
      <c r="B8" s="123"/>
      <c r="C8" s="125"/>
      <c r="D8" s="410"/>
      <c r="E8" s="125"/>
      <c r="F8" s="285"/>
    </row>
    <row r="9" spans="1:6" s="7" customFormat="1" ht="22.5" customHeight="1">
      <c r="A9" s="6"/>
      <c r="B9" s="123" t="s">
        <v>73</v>
      </c>
      <c r="C9" s="126">
        <v>180782</v>
      </c>
      <c r="D9" s="410">
        <v>34.370181659172786</v>
      </c>
      <c r="E9" s="126">
        <v>187492</v>
      </c>
      <c r="F9" s="285">
        <v>34.92889105819495</v>
      </c>
    </row>
    <row r="10" spans="1:6" s="7" customFormat="1" ht="22.5" customHeight="1">
      <c r="A10" s="6"/>
      <c r="B10" s="123" t="s">
        <v>74</v>
      </c>
      <c r="C10" s="126">
        <v>93968</v>
      </c>
      <c r="D10" s="410">
        <v>17.865148245672405</v>
      </c>
      <c r="E10" s="126">
        <v>96038</v>
      </c>
      <c r="F10" s="285">
        <v>17.891434511589434</v>
      </c>
    </row>
    <row r="11" spans="1:6" s="7" customFormat="1" ht="22.5" customHeight="1">
      <c r="A11" s="6"/>
      <c r="B11" s="123" t="s">
        <v>75</v>
      </c>
      <c r="C11" s="126">
        <v>17899</v>
      </c>
      <c r="D11" s="410">
        <v>3.4029487532914438</v>
      </c>
      <c r="E11" s="126">
        <v>18893</v>
      </c>
      <c r="F11" s="285">
        <v>3.5196783796774107</v>
      </c>
    </row>
    <row r="12" spans="1:6" s="7" customFormat="1" ht="22.5" customHeight="1">
      <c r="A12" s="6"/>
      <c r="B12" s="123" t="s">
        <v>76</v>
      </c>
      <c r="C12" s="126">
        <v>61285</v>
      </c>
      <c r="D12" s="410">
        <v>11.651472950749547</v>
      </c>
      <c r="E12" s="126">
        <v>59150</v>
      </c>
      <c r="F12" s="285">
        <v>11.019370992320905</v>
      </c>
    </row>
    <row r="13" spans="1:6" s="7" customFormat="1" ht="22.5" customHeight="1">
      <c r="A13" s="6"/>
      <c r="B13" s="123" t="s">
        <v>77</v>
      </c>
      <c r="C13" s="126">
        <v>34134</v>
      </c>
      <c r="D13" s="410">
        <v>6.489538675057273</v>
      </c>
      <c r="E13" s="126">
        <v>32873</v>
      </c>
      <c r="F13" s="285">
        <v>6.12408761843728</v>
      </c>
    </row>
    <row r="14" spans="1:6" s="7" customFormat="1" ht="22.5" customHeight="1">
      <c r="A14" s="6"/>
      <c r="B14" s="123" t="s">
        <v>78</v>
      </c>
      <c r="C14" s="126">
        <v>10463</v>
      </c>
      <c r="D14" s="410">
        <v>1.9892202249113569</v>
      </c>
      <c r="E14" s="126">
        <v>10976</v>
      </c>
      <c r="F14" s="285">
        <v>2.0447779545513822</v>
      </c>
    </row>
    <row r="15" spans="1:6" s="7" customFormat="1" ht="22.5" customHeight="1">
      <c r="A15" s="6"/>
      <c r="B15" s="123" t="s">
        <v>79</v>
      </c>
      <c r="C15" s="126">
        <v>8705</v>
      </c>
      <c r="D15" s="410">
        <v>1.6549901613163873</v>
      </c>
      <c r="E15" s="126">
        <v>8493</v>
      </c>
      <c r="F15" s="285">
        <v>1.5822065568517574</v>
      </c>
    </row>
    <row r="16" spans="1:6" s="7" customFormat="1" ht="22.5" customHeight="1">
      <c r="A16" s="6"/>
      <c r="B16" s="123" t="s">
        <v>80</v>
      </c>
      <c r="C16" s="126">
        <v>9304</v>
      </c>
      <c r="D16" s="410">
        <v>1.7688717358860042</v>
      </c>
      <c r="E16" s="126">
        <v>9532</v>
      </c>
      <c r="F16" s="285">
        <v>1.7757674437667434</v>
      </c>
    </row>
    <row r="17" spans="1:6" s="7" customFormat="1" ht="22.5" customHeight="1">
      <c r="A17" s="6"/>
      <c r="B17" s="123" t="s">
        <v>81</v>
      </c>
      <c r="C17" s="126">
        <v>9202</v>
      </c>
      <c r="D17" s="410">
        <v>1.7494795478958527</v>
      </c>
      <c r="E17" s="126">
        <v>9065</v>
      </c>
      <c r="F17" s="285">
        <v>1.6887675071071682</v>
      </c>
    </row>
    <row r="18" spans="1:6" s="7" customFormat="1" ht="22.5" customHeight="1">
      <c r="A18" s="6"/>
      <c r="B18" s="123" t="s">
        <v>82</v>
      </c>
      <c r="C18" s="126">
        <v>12310</v>
      </c>
      <c r="D18" s="410">
        <v>2.3403709231251844</v>
      </c>
      <c r="E18" s="126">
        <v>12464</v>
      </c>
      <c r="F18" s="285">
        <v>2.321985461509514</v>
      </c>
    </row>
    <row r="19" spans="1:6" s="7" customFormat="1" ht="22.5" customHeight="1">
      <c r="A19" s="6"/>
      <c r="B19" s="123" t="s">
        <v>83</v>
      </c>
      <c r="C19" s="126">
        <v>10029</v>
      </c>
      <c r="D19" s="410">
        <v>1.9067083662081616</v>
      </c>
      <c r="E19" s="126">
        <v>10593</v>
      </c>
      <c r="F19" s="285">
        <v>1.9734268287684757</v>
      </c>
    </row>
    <row r="20" spans="1:6" s="7" customFormat="1" ht="22.5" customHeight="1">
      <c r="A20" s="6"/>
      <c r="B20" s="123" t="s">
        <v>84</v>
      </c>
      <c r="C20" s="126">
        <v>14367</v>
      </c>
      <c r="D20" s="410">
        <v>2.731446714259912</v>
      </c>
      <c r="E20" s="126">
        <v>15705</v>
      </c>
      <c r="F20" s="285">
        <v>2.9257687478343164</v>
      </c>
    </row>
    <row r="21" spans="1:6" s="7" customFormat="1" ht="22.5" customHeight="1">
      <c r="A21" s="6"/>
      <c r="B21" s="123" t="s">
        <v>85</v>
      </c>
      <c r="C21" s="126">
        <v>14023</v>
      </c>
      <c r="D21" s="410">
        <v>2.666045609665675</v>
      </c>
      <c r="E21" s="126">
        <v>14714</v>
      </c>
      <c r="F21" s="285">
        <v>2.741150038563141</v>
      </c>
    </row>
    <row r="22" spans="1:6" s="7" customFormat="1" ht="22.5" customHeight="1">
      <c r="A22" s="6"/>
      <c r="B22" s="123" t="s">
        <v>86</v>
      </c>
      <c r="C22" s="126">
        <v>9762</v>
      </c>
      <c r="D22" s="410">
        <v>1.855946462351588</v>
      </c>
      <c r="E22" s="126">
        <v>9239</v>
      </c>
      <c r="F22" s="285">
        <v>1.7211829010659823</v>
      </c>
    </row>
    <row r="23" spans="1:6" s="7" customFormat="1" ht="22.5" customHeight="1">
      <c r="A23" s="6"/>
      <c r="B23" s="123" t="s">
        <v>87</v>
      </c>
      <c r="C23" s="126">
        <v>14932</v>
      </c>
      <c r="D23" s="410">
        <v>2.8388642261661454</v>
      </c>
      <c r="E23" s="126">
        <v>15940</v>
      </c>
      <c r="F23" s="285">
        <v>2.969548159215473</v>
      </c>
    </row>
    <row r="24" spans="1:6" s="7" customFormat="1" ht="22.5" customHeight="1">
      <c r="A24" s="6"/>
      <c r="B24" s="123" t="s">
        <v>88</v>
      </c>
      <c r="C24" s="126">
        <v>2808</v>
      </c>
      <c r="D24" s="410">
        <v>0.5338555281994734</v>
      </c>
      <c r="E24" s="126">
        <v>2764</v>
      </c>
      <c r="F24" s="285">
        <v>0.5149203959894333</v>
      </c>
    </row>
    <row r="25" spans="1:6" s="7" customFormat="1" ht="22.5" customHeight="1">
      <c r="A25" s="6"/>
      <c r="B25" s="123" t="s">
        <v>89</v>
      </c>
      <c r="C25" s="126">
        <v>4282</v>
      </c>
      <c r="D25" s="410">
        <v>0.814091656606177</v>
      </c>
      <c r="E25" s="126">
        <v>4465</v>
      </c>
      <c r="F25" s="285">
        <v>0.8318088162419752</v>
      </c>
    </row>
    <row r="26" spans="1:6" s="7" customFormat="1" ht="22.5" customHeight="1">
      <c r="A26" s="6"/>
      <c r="B26" s="123" t="s">
        <v>90</v>
      </c>
      <c r="C26" s="126">
        <v>6500</v>
      </c>
      <c r="D26" s="410">
        <v>1.235776685646929</v>
      </c>
      <c r="E26" s="126">
        <v>6727</v>
      </c>
      <c r="F26" s="285">
        <v>1.253208937706555</v>
      </c>
    </row>
    <row r="27" spans="1:6" s="7" customFormat="1" ht="22.5" customHeight="1">
      <c r="A27" s="6"/>
      <c r="B27" s="123" t="s">
        <v>91</v>
      </c>
      <c r="C27" s="126">
        <v>560</v>
      </c>
      <c r="D27" s="410">
        <v>0.10646691445573542</v>
      </c>
      <c r="E27" s="126">
        <v>614</v>
      </c>
      <c r="F27" s="285">
        <v>0.11438535569374532</v>
      </c>
    </row>
    <row r="28" spans="1:6" s="7" customFormat="1" ht="22.5" customHeight="1">
      <c r="A28" s="6"/>
      <c r="B28" s="123" t="s">
        <v>92</v>
      </c>
      <c r="C28" s="126">
        <v>5146</v>
      </c>
      <c r="D28" s="410">
        <v>0.9783548960521687</v>
      </c>
      <c r="E28" s="126">
        <v>5119</v>
      </c>
      <c r="F28" s="285">
        <v>0.9536459866388963</v>
      </c>
    </row>
    <row r="29" spans="1:6" s="7" customFormat="1" ht="22.5" customHeight="1">
      <c r="A29" s="6"/>
      <c r="B29" s="123" t="s">
        <v>93</v>
      </c>
      <c r="C29" s="126">
        <v>5524</v>
      </c>
      <c r="D29" s="410">
        <v>1.0502200633097902</v>
      </c>
      <c r="E29" s="126">
        <v>5926</v>
      </c>
      <c r="F29" s="285">
        <v>1.1039863482754637</v>
      </c>
    </row>
    <row r="30" spans="1:6" s="7" customFormat="1" ht="9" customHeight="1">
      <c r="A30" s="6"/>
      <c r="B30" s="77"/>
      <c r="C30" s="84"/>
      <c r="D30" s="412"/>
      <c r="E30" s="84"/>
      <c r="F30" s="287"/>
    </row>
    <row r="31" spans="1:6" s="7" customFormat="1" ht="22.5" customHeight="1">
      <c r="A31" s="6"/>
      <c r="B31" s="74" t="s">
        <v>40</v>
      </c>
      <c r="C31" s="8"/>
      <c r="D31" s="55"/>
      <c r="E31" s="8"/>
      <c r="F31" s="55"/>
    </row>
    <row r="32" spans="2:6" ht="22.5" customHeight="1">
      <c r="B32" s="278" t="s">
        <v>45</v>
      </c>
      <c r="F32" s="26"/>
    </row>
  </sheetData>
  <sheetProtection/>
  <mergeCells count="4">
    <mergeCell ref="B2:B4"/>
    <mergeCell ref="C2:F2"/>
    <mergeCell ref="E3:F3"/>
    <mergeCell ref="C3:D3"/>
  </mergeCells>
  <hyperlinks>
    <hyperlink ref="B32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scale="80" r:id="rId1"/>
  <ignoredErrors>
    <ignoredError sqref="C6 C7 E6:E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3" customWidth="1"/>
    <col min="2" max="2" width="9.625" style="3" customWidth="1"/>
    <col min="3" max="3" width="22.375" style="3" customWidth="1"/>
    <col min="4" max="4" width="13.75390625" style="11" customWidth="1"/>
    <col min="5" max="5" width="11.00390625" style="3" customWidth="1"/>
    <col min="6" max="6" width="13.75390625" style="3" customWidth="1"/>
    <col min="7" max="7" width="10.875" style="3" customWidth="1"/>
    <col min="8" max="8" width="18.00390625" style="3" customWidth="1"/>
    <col min="9" max="16384" width="10.625" style="3" customWidth="1"/>
  </cols>
  <sheetData>
    <row r="1" spans="1:7" s="4" customFormat="1" ht="14.25">
      <c r="A1" s="1"/>
      <c r="B1" s="1" t="s">
        <v>147</v>
      </c>
      <c r="C1" s="1"/>
      <c r="D1" s="1"/>
      <c r="E1" s="1"/>
      <c r="F1" s="1"/>
      <c r="G1" s="1"/>
    </row>
    <row r="2" spans="1:7" s="4" customFormat="1" ht="15" customHeight="1">
      <c r="A2" s="1"/>
      <c r="B2" s="496" t="s">
        <v>2</v>
      </c>
      <c r="C2" s="497"/>
      <c r="D2" s="492" t="s">
        <v>293</v>
      </c>
      <c r="E2" s="493"/>
      <c r="F2" s="493"/>
      <c r="G2" s="494"/>
    </row>
    <row r="3" spans="1:7" s="4" customFormat="1" ht="9" customHeight="1">
      <c r="A3" s="5"/>
      <c r="B3" s="498"/>
      <c r="C3" s="499"/>
      <c r="D3" s="498" t="s">
        <v>297</v>
      </c>
      <c r="E3" s="291"/>
      <c r="F3" s="490" t="s">
        <v>309</v>
      </c>
      <c r="G3" s="291"/>
    </row>
    <row r="4" spans="1:7" s="4" customFormat="1" ht="26.25" customHeight="1">
      <c r="A4" s="5"/>
      <c r="B4" s="500"/>
      <c r="C4" s="501"/>
      <c r="D4" s="502"/>
      <c r="E4" s="192" t="s">
        <v>8</v>
      </c>
      <c r="F4" s="491"/>
      <c r="G4" s="192" t="s">
        <v>8</v>
      </c>
    </row>
    <row r="5" spans="1:7" s="4" customFormat="1" ht="13.5" customHeight="1">
      <c r="A5" s="5"/>
      <c r="B5" s="495" t="s">
        <v>71</v>
      </c>
      <c r="C5" s="130" t="s">
        <v>3</v>
      </c>
      <c r="D5" s="134">
        <v>58382</v>
      </c>
      <c r="E5" s="135">
        <v>100</v>
      </c>
      <c r="F5" s="134">
        <v>62028</v>
      </c>
      <c r="G5" s="194">
        <v>100</v>
      </c>
    </row>
    <row r="6" spans="1:7" s="4" customFormat="1" ht="13.5" customHeight="1">
      <c r="A6" s="5"/>
      <c r="B6" s="495"/>
      <c r="C6" s="131" t="s">
        <v>9</v>
      </c>
      <c r="D6" s="134">
        <v>34492</v>
      </c>
      <c r="E6" s="135">
        <v>59.07985337946627</v>
      </c>
      <c r="F6" s="134">
        <v>37345</v>
      </c>
      <c r="G6" s="194">
        <v>60.20668085380796</v>
      </c>
    </row>
    <row r="7" spans="1:7" s="4" customFormat="1" ht="13.5" customHeight="1">
      <c r="A7" s="5"/>
      <c r="B7" s="495"/>
      <c r="C7" s="131" t="s">
        <v>10</v>
      </c>
      <c r="D7" s="136">
        <v>11285</v>
      </c>
      <c r="E7" s="135">
        <v>19.329587886677402</v>
      </c>
      <c r="F7" s="136">
        <v>12109</v>
      </c>
      <c r="G7" s="194">
        <v>19.521828851486426</v>
      </c>
    </row>
    <row r="8" spans="1:7" s="4" customFormat="1" ht="13.5" customHeight="1">
      <c r="A8" s="5"/>
      <c r="B8" s="495"/>
      <c r="C8" s="131" t="s">
        <v>11</v>
      </c>
      <c r="D8" s="136">
        <v>6867</v>
      </c>
      <c r="E8" s="135">
        <v>11.762186975437634</v>
      </c>
      <c r="F8" s="136">
        <v>6931</v>
      </c>
      <c r="G8" s="194">
        <v>11.17398594183272</v>
      </c>
    </row>
    <row r="9" spans="1:7" s="4" customFormat="1" ht="13.5" customHeight="1">
      <c r="A9" s="5"/>
      <c r="B9" s="495"/>
      <c r="C9" s="131" t="s">
        <v>12</v>
      </c>
      <c r="D9" s="136">
        <v>2374</v>
      </c>
      <c r="E9" s="135">
        <v>4.066321811517248</v>
      </c>
      <c r="F9" s="136">
        <v>2419</v>
      </c>
      <c r="G9" s="194">
        <v>3.8998516798865026</v>
      </c>
    </row>
    <row r="10" spans="1:7" s="4" customFormat="1" ht="13.5" customHeight="1">
      <c r="A10" s="5"/>
      <c r="B10" s="495"/>
      <c r="C10" s="131" t="s">
        <v>13</v>
      </c>
      <c r="D10" s="136">
        <v>1643</v>
      </c>
      <c r="E10" s="135">
        <v>2.8142235620567986</v>
      </c>
      <c r="F10" s="136">
        <v>1579</v>
      </c>
      <c r="G10" s="194">
        <v>2.5456245566518345</v>
      </c>
    </row>
    <row r="11" spans="1:7" s="4" customFormat="1" ht="13.5" customHeight="1">
      <c r="A11" s="5"/>
      <c r="B11" s="495"/>
      <c r="C11" s="131" t="s">
        <v>14</v>
      </c>
      <c r="D11" s="136">
        <v>940</v>
      </c>
      <c r="E11" s="135">
        <v>1.6100853002637798</v>
      </c>
      <c r="F11" s="137">
        <v>929</v>
      </c>
      <c r="G11" s="194">
        <v>1.4977107112916748</v>
      </c>
    </row>
    <row r="12" spans="1:7" s="4" customFormat="1" ht="13.5" customHeight="1">
      <c r="A12" s="5"/>
      <c r="B12" s="495"/>
      <c r="C12" s="131" t="s">
        <v>15</v>
      </c>
      <c r="D12" s="136">
        <v>316</v>
      </c>
      <c r="E12" s="135">
        <v>0.5412627179610153</v>
      </c>
      <c r="F12" s="136">
        <v>315</v>
      </c>
      <c r="G12" s="194">
        <v>0.5078351712130006</v>
      </c>
    </row>
    <row r="13" spans="1:7" s="4" customFormat="1" ht="13.5" customHeight="1">
      <c r="A13" s="5"/>
      <c r="B13" s="495"/>
      <c r="C13" s="131" t="s">
        <v>16</v>
      </c>
      <c r="D13" s="136">
        <v>67</v>
      </c>
      <c r="E13" s="135">
        <v>0.11476139906135452</v>
      </c>
      <c r="F13" s="136">
        <v>62</v>
      </c>
      <c r="G13" s="194">
        <v>0.09995485909589219</v>
      </c>
    </row>
    <row r="14" spans="1:7" s="4" customFormat="1" ht="13.5" customHeight="1">
      <c r="A14" s="5"/>
      <c r="B14" s="495"/>
      <c r="C14" s="131" t="s">
        <v>17</v>
      </c>
      <c r="D14" s="136">
        <v>79</v>
      </c>
      <c r="E14" s="135">
        <v>0.13531567949025383</v>
      </c>
      <c r="F14" s="136">
        <v>81</v>
      </c>
      <c r="G14" s="194">
        <v>0.130586186883343</v>
      </c>
    </row>
    <row r="15" spans="1:7" s="4" customFormat="1" ht="13.5" customHeight="1">
      <c r="A15" s="5"/>
      <c r="B15" s="495"/>
      <c r="C15" s="132" t="s">
        <v>37</v>
      </c>
      <c r="D15" s="140">
        <v>319</v>
      </c>
      <c r="E15" s="413">
        <v>0.5464012880682402</v>
      </c>
      <c r="F15" s="138">
        <v>258</v>
      </c>
      <c r="G15" s="288">
        <v>0.4159411878506481</v>
      </c>
    </row>
    <row r="16" spans="1:7" s="4" customFormat="1" ht="13.5" customHeight="1">
      <c r="A16" s="5"/>
      <c r="B16" s="495" t="s">
        <v>7</v>
      </c>
      <c r="C16" s="133" t="s">
        <v>3</v>
      </c>
      <c r="D16" s="134">
        <v>5156063</v>
      </c>
      <c r="E16" s="135">
        <v>100</v>
      </c>
      <c r="F16" s="134">
        <v>5340783</v>
      </c>
      <c r="G16" s="289">
        <v>100</v>
      </c>
    </row>
    <row r="17" spans="1:7" s="4" customFormat="1" ht="13.5" customHeight="1">
      <c r="A17" s="5"/>
      <c r="B17" s="495"/>
      <c r="C17" s="131" t="s">
        <v>9</v>
      </c>
      <c r="D17" s="134">
        <v>2898710</v>
      </c>
      <c r="E17" s="135">
        <v>56.21944495247634</v>
      </c>
      <c r="F17" s="134">
        <v>3047110</v>
      </c>
      <c r="G17" s="289">
        <v>57.1</v>
      </c>
    </row>
    <row r="18" spans="1:7" s="4" customFormat="1" ht="13.5" customHeight="1">
      <c r="A18" s="5"/>
      <c r="B18" s="495"/>
      <c r="C18" s="131" t="s">
        <v>10</v>
      </c>
      <c r="D18" s="136">
        <v>999954</v>
      </c>
      <c r="E18" s="135">
        <v>19.3937506194164</v>
      </c>
      <c r="F18" s="136">
        <v>1057293</v>
      </c>
      <c r="G18" s="289">
        <v>19.8</v>
      </c>
    </row>
    <row r="19" spans="1:7" s="4" customFormat="1" ht="13.5" customHeight="1">
      <c r="A19" s="5"/>
      <c r="B19" s="495"/>
      <c r="C19" s="131" t="s">
        <v>11</v>
      </c>
      <c r="D19" s="136">
        <v>646663</v>
      </c>
      <c r="E19" s="135">
        <v>12.541797879506127</v>
      </c>
      <c r="F19" s="136">
        <v>649836</v>
      </c>
      <c r="G19" s="289">
        <v>12.2</v>
      </c>
    </row>
    <row r="20" spans="1:7" s="4" customFormat="1" ht="13.5" customHeight="1">
      <c r="A20" s="5"/>
      <c r="B20" s="495"/>
      <c r="C20" s="131" t="s">
        <v>12</v>
      </c>
      <c r="D20" s="136">
        <v>237174</v>
      </c>
      <c r="E20" s="135">
        <v>4.599905005039698</v>
      </c>
      <c r="F20" s="136">
        <v>232601</v>
      </c>
      <c r="G20" s="289">
        <v>4.4</v>
      </c>
    </row>
    <row r="21" spans="1:7" s="4" customFormat="1" ht="13.5" customHeight="1">
      <c r="A21" s="5"/>
      <c r="B21" s="495"/>
      <c r="C21" s="131" t="s">
        <v>13</v>
      </c>
      <c r="D21" s="136">
        <v>167236</v>
      </c>
      <c r="E21" s="135">
        <v>3.2434824787827456</v>
      </c>
      <c r="F21" s="136">
        <v>163074</v>
      </c>
      <c r="G21" s="289">
        <v>3.1</v>
      </c>
    </row>
    <row r="22" spans="1:7" s="4" customFormat="1" ht="13.5" customHeight="1">
      <c r="A22" s="5"/>
      <c r="B22" s="495"/>
      <c r="C22" s="131" t="s">
        <v>14</v>
      </c>
      <c r="D22" s="136">
        <v>105274</v>
      </c>
      <c r="E22" s="135">
        <v>2.0417516232831137</v>
      </c>
      <c r="F22" s="136">
        <v>100428</v>
      </c>
      <c r="G22" s="289">
        <v>1.9</v>
      </c>
    </row>
    <row r="23" spans="1:7" s="4" customFormat="1" ht="13.5" customHeight="1">
      <c r="A23" s="5"/>
      <c r="B23" s="495"/>
      <c r="C23" s="131" t="s">
        <v>15</v>
      </c>
      <c r="D23" s="136">
        <v>41335</v>
      </c>
      <c r="E23" s="135">
        <v>0.801677559021292</v>
      </c>
      <c r="F23" s="136">
        <v>39002</v>
      </c>
      <c r="G23" s="289">
        <v>0.7</v>
      </c>
    </row>
    <row r="24" spans="1:7" s="4" customFormat="1" ht="13.5" customHeight="1">
      <c r="A24" s="5"/>
      <c r="B24" s="495"/>
      <c r="C24" s="131" t="s">
        <v>16</v>
      </c>
      <c r="D24" s="136">
        <v>11206</v>
      </c>
      <c r="E24" s="135">
        <v>0.21733636691405825</v>
      </c>
      <c r="F24" s="136">
        <v>10454</v>
      </c>
      <c r="G24" s="289">
        <v>0.2</v>
      </c>
    </row>
    <row r="25" spans="1:7" s="4" customFormat="1" ht="13.5" customHeight="1">
      <c r="A25" s="5"/>
      <c r="B25" s="495"/>
      <c r="C25" s="131" t="s">
        <v>17</v>
      </c>
      <c r="D25" s="136">
        <v>13199</v>
      </c>
      <c r="E25" s="135">
        <v>0.25598988996061534</v>
      </c>
      <c r="F25" s="136">
        <v>12223</v>
      </c>
      <c r="G25" s="289">
        <v>0.2</v>
      </c>
    </row>
    <row r="26" spans="1:7" s="4" customFormat="1" ht="13.5" customHeight="1">
      <c r="A26" s="5"/>
      <c r="B26" s="495"/>
      <c r="C26" s="132" t="s">
        <v>37</v>
      </c>
      <c r="D26" s="140">
        <v>35312</v>
      </c>
      <c r="E26" s="413">
        <v>0.6848636255996097</v>
      </c>
      <c r="F26" s="140">
        <v>28762</v>
      </c>
      <c r="G26" s="290">
        <v>0.5</v>
      </c>
    </row>
    <row r="27" spans="1:7" ht="7.5" customHeight="1">
      <c r="A27" s="60"/>
      <c r="B27" s="62"/>
      <c r="C27" s="63"/>
      <c r="E27" s="63"/>
      <c r="F27" s="63"/>
      <c r="G27" s="64"/>
    </row>
    <row r="28" spans="1:7" ht="12" customHeight="1">
      <c r="A28" s="60"/>
      <c r="B28" s="74" t="s">
        <v>313</v>
      </c>
      <c r="C28" s="63"/>
      <c r="E28" s="63"/>
      <c r="F28" s="63"/>
      <c r="G28" s="64"/>
    </row>
    <row r="29" spans="1:7" ht="14.25">
      <c r="A29" s="60"/>
      <c r="B29" s="54" t="s">
        <v>45</v>
      </c>
      <c r="C29" s="54"/>
      <c r="E29" s="60"/>
      <c r="F29" s="60"/>
      <c r="G29" s="60"/>
    </row>
  </sheetData>
  <sheetProtection/>
  <mergeCells count="6">
    <mergeCell ref="F3:F4"/>
    <mergeCell ref="D2:G2"/>
    <mergeCell ref="B5:B15"/>
    <mergeCell ref="B16:B26"/>
    <mergeCell ref="B2:C4"/>
    <mergeCell ref="D3:D4"/>
  </mergeCells>
  <hyperlinks>
    <hyperlink ref="B29" location="統計表一覧!A1" tooltip="統計表一覧に戻ります" display="[統計表一覧に戻る]"/>
  </hyperlinks>
  <printOptions horizontalCentered="1" verticalCentered="1"/>
  <pageMargins left="0.31496062992125984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">
      <selection activeCell="A1" sqref="A1"/>
    </sheetView>
  </sheetViews>
  <sheetFormatPr defaultColWidth="10.625" defaultRowHeight="13.5"/>
  <cols>
    <col min="1" max="1" width="1.25" style="3" customWidth="1"/>
    <col min="2" max="2" width="9.625" style="3" customWidth="1"/>
    <col min="3" max="3" width="22.50390625" style="3" customWidth="1"/>
    <col min="4" max="4" width="13.75390625" style="3" customWidth="1"/>
    <col min="5" max="5" width="10.875" style="3" customWidth="1"/>
    <col min="6" max="6" width="13.75390625" style="3" customWidth="1"/>
    <col min="7" max="7" width="10.875" style="3" customWidth="1"/>
    <col min="8" max="8" width="15.00390625" style="3" customWidth="1"/>
    <col min="9" max="16384" width="10.625" style="3" customWidth="1"/>
  </cols>
  <sheetData>
    <row r="1" spans="1:7" s="4" customFormat="1" ht="14.25">
      <c r="A1" s="1"/>
      <c r="B1" s="1" t="s">
        <v>151</v>
      </c>
      <c r="C1" s="1"/>
      <c r="D1" s="1"/>
      <c r="E1" s="1"/>
      <c r="F1" s="1"/>
      <c r="G1" s="1"/>
    </row>
    <row r="2" spans="1:7" s="4" customFormat="1" ht="15" customHeight="1">
      <c r="A2" s="1"/>
      <c r="B2" s="496" t="s">
        <v>2</v>
      </c>
      <c r="C2" s="497"/>
      <c r="D2" s="492" t="s">
        <v>292</v>
      </c>
      <c r="E2" s="493"/>
      <c r="F2" s="493"/>
      <c r="G2" s="494"/>
    </row>
    <row r="3" spans="1:7" s="4" customFormat="1" ht="9" customHeight="1">
      <c r="A3" s="5"/>
      <c r="B3" s="498"/>
      <c r="C3" s="506"/>
      <c r="D3" s="483" t="s">
        <v>297</v>
      </c>
      <c r="E3" s="291"/>
      <c r="F3" s="490" t="s">
        <v>309</v>
      </c>
      <c r="G3" s="292"/>
    </row>
    <row r="4" spans="1:7" s="4" customFormat="1" ht="26.25" customHeight="1">
      <c r="A4" s="5"/>
      <c r="B4" s="500"/>
      <c r="C4" s="507"/>
      <c r="D4" s="500"/>
      <c r="E4" s="192" t="s">
        <v>8</v>
      </c>
      <c r="F4" s="491"/>
      <c r="G4" s="192" t="s">
        <v>8</v>
      </c>
    </row>
    <row r="5" spans="1:7" s="4" customFormat="1" ht="13.5" customHeight="1">
      <c r="A5" s="5"/>
      <c r="B5" s="503" t="s">
        <v>71</v>
      </c>
      <c r="C5" s="130" t="s">
        <v>3</v>
      </c>
      <c r="D5" s="134">
        <v>525985</v>
      </c>
      <c r="E5" s="135">
        <v>100</v>
      </c>
      <c r="F5" s="142">
        <v>536782</v>
      </c>
      <c r="G5" s="194">
        <v>100</v>
      </c>
    </row>
    <row r="6" spans="1:7" s="4" customFormat="1" ht="13.5" customHeight="1">
      <c r="A6" s="5"/>
      <c r="B6" s="504"/>
      <c r="C6" s="131" t="s">
        <v>9</v>
      </c>
      <c r="D6" s="134">
        <v>71779</v>
      </c>
      <c r="E6" s="135">
        <v>13.64658687985399</v>
      </c>
      <c r="F6" s="134">
        <v>78913</v>
      </c>
      <c r="G6" s="135">
        <v>14.701126341792383</v>
      </c>
    </row>
    <row r="7" spans="1:7" s="4" customFormat="1" ht="13.5" customHeight="1">
      <c r="A7" s="5"/>
      <c r="B7" s="504"/>
      <c r="C7" s="131" t="s">
        <v>10</v>
      </c>
      <c r="D7" s="136">
        <v>74156</v>
      </c>
      <c r="E7" s="135">
        <v>14.098500907820565</v>
      </c>
      <c r="F7" s="136">
        <v>79150</v>
      </c>
      <c r="G7" s="135">
        <v>14.7452783439087</v>
      </c>
    </row>
    <row r="8" spans="1:7" s="4" customFormat="1" ht="13.5" customHeight="1">
      <c r="A8" s="5"/>
      <c r="B8" s="504"/>
      <c r="C8" s="131" t="s">
        <v>11</v>
      </c>
      <c r="D8" s="136">
        <v>92997</v>
      </c>
      <c r="E8" s="135">
        <v>17.680542220785764</v>
      </c>
      <c r="F8" s="136">
        <v>93428</v>
      </c>
      <c r="G8" s="135">
        <v>17.405203602207227</v>
      </c>
    </row>
    <row r="9" spans="1:7" s="4" customFormat="1" ht="13.5" customHeight="1">
      <c r="A9" s="5"/>
      <c r="B9" s="504"/>
      <c r="C9" s="131" t="s">
        <v>12</v>
      </c>
      <c r="D9" s="136">
        <v>56244</v>
      </c>
      <c r="E9" s="135">
        <v>10.693080601157828</v>
      </c>
      <c r="F9" s="136">
        <v>57596</v>
      </c>
      <c r="G9" s="135">
        <v>10.729867991102534</v>
      </c>
    </row>
    <row r="10" spans="1:7" s="4" customFormat="1" ht="13.5" customHeight="1">
      <c r="A10" s="5"/>
      <c r="B10" s="504"/>
      <c r="C10" s="131" t="s">
        <v>13</v>
      </c>
      <c r="D10" s="136">
        <v>61384</v>
      </c>
      <c r="E10" s="135">
        <v>11.6702947802694</v>
      </c>
      <c r="F10" s="136">
        <v>58801</v>
      </c>
      <c r="G10" s="135">
        <v>10.954353909035698</v>
      </c>
    </row>
    <row r="11" spans="1:7" s="4" customFormat="1" ht="13.5" customHeight="1">
      <c r="A11" s="5"/>
      <c r="B11" s="504"/>
      <c r="C11" s="131" t="s">
        <v>14</v>
      </c>
      <c r="D11" s="136">
        <v>62840</v>
      </c>
      <c r="E11" s="135">
        <v>11.947108757854313</v>
      </c>
      <c r="F11" s="136">
        <v>62841</v>
      </c>
      <c r="G11" s="135">
        <v>11.706987194056433</v>
      </c>
    </row>
    <row r="12" spans="1:7" s="4" customFormat="1" ht="13.5" customHeight="1">
      <c r="A12" s="5"/>
      <c r="B12" s="504"/>
      <c r="C12" s="131" t="s">
        <v>15</v>
      </c>
      <c r="D12" s="136">
        <v>42918</v>
      </c>
      <c r="E12" s="135">
        <v>8.159548276091524</v>
      </c>
      <c r="F12" s="136">
        <v>42866</v>
      </c>
      <c r="G12" s="135">
        <v>7.985737226658123</v>
      </c>
    </row>
    <row r="13" spans="1:7" s="4" customFormat="1" ht="13.5" customHeight="1">
      <c r="A13" s="5"/>
      <c r="B13" s="504"/>
      <c r="C13" s="131" t="s">
        <v>16</v>
      </c>
      <c r="D13" s="136">
        <v>16089</v>
      </c>
      <c r="E13" s="135">
        <v>3.0588324762112986</v>
      </c>
      <c r="F13" s="136">
        <v>14680</v>
      </c>
      <c r="G13" s="135">
        <v>2.734815996065442</v>
      </c>
    </row>
    <row r="14" spans="1:7" s="4" customFormat="1" ht="13.5" customHeight="1">
      <c r="A14" s="5"/>
      <c r="B14" s="504"/>
      <c r="C14" s="131" t="s">
        <v>17</v>
      </c>
      <c r="D14" s="136">
        <v>47578</v>
      </c>
      <c r="E14" s="135">
        <v>9.04550509995532</v>
      </c>
      <c r="F14" s="136">
        <v>48507</v>
      </c>
      <c r="G14" s="135">
        <v>9.03662939517346</v>
      </c>
    </row>
    <row r="15" spans="1:7" s="4" customFormat="1" ht="13.5" customHeight="1">
      <c r="A15" s="5"/>
      <c r="B15" s="505"/>
      <c r="C15" s="132" t="s">
        <v>37</v>
      </c>
      <c r="D15" s="140" t="s">
        <v>325</v>
      </c>
      <c r="E15" s="143" t="s">
        <v>19</v>
      </c>
      <c r="F15" s="140" t="s">
        <v>19</v>
      </c>
      <c r="G15" s="143" t="s">
        <v>19</v>
      </c>
    </row>
    <row r="16" spans="1:7" s="4" customFormat="1" ht="13.5" customHeight="1">
      <c r="A16" s="5"/>
      <c r="B16" s="503" t="s">
        <v>7</v>
      </c>
      <c r="C16" s="133" t="s">
        <v>3</v>
      </c>
      <c r="D16" s="134">
        <v>57949915</v>
      </c>
      <c r="E16" s="135">
        <v>100</v>
      </c>
      <c r="F16" s="134">
        <v>56872826</v>
      </c>
      <c r="G16" s="139">
        <v>100</v>
      </c>
    </row>
    <row r="17" spans="1:7" s="4" customFormat="1" ht="13.5" customHeight="1">
      <c r="A17" s="5"/>
      <c r="B17" s="504"/>
      <c r="C17" s="131" t="s">
        <v>9</v>
      </c>
      <c r="D17" s="134">
        <v>6079607</v>
      </c>
      <c r="E17" s="135">
        <v>10.491140496064576</v>
      </c>
      <c r="F17" s="134">
        <v>6516332</v>
      </c>
      <c r="G17" s="139">
        <v>11.5</v>
      </c>
    </row>
    <row r="18" spans="1:7" s="4" customFormat="1" ht="13.5" customHeight="1">
      <c r="A18" s="5"/>
      <c r="B18" s="504"/>
      <c r="C18" s="131" t="s">
        <v>10</v>
      </c>
      <c r="D18" s="136">
        <v>6588311</v>
      </c>
      <c r="E18" s="135">
        <v>11.368974397977977</v>
      </c>
      <c r="F18" s="136">
        <v>6940748</v>
      </c>
      <c r="G18" s="139">
        <v>12.2</v>
      </c>
    </row>
    <row r="19" spans="1:7" s="4" customFormat="1" ht="13.5" customHeight="1">
      <c r="A19" s="5"/>
      <c r="B19" s="504"/>
      <c r="C19" s="131" t="s">
        <v>11</v>
      </c>
      <c r="D19" s="136">
        <v>8737559</v>
      </c>
      <c r="E19" s="135">
        <v>15.077777076981045</v>
      </c>
      <c r="F19" s="136">
        <v>8768303</v>
      </c>
      <c r="G19" s="139">
        <v>15.4</v>
      </c>
    </row>
    <row r="20" spans="1:7" s="4" customFormat="1" ht="13.5" customHeight="1">
      <c r="A20" s="5"/>
      <c r="B20" s="504"/>
      <c r="C20" s="131" t="s">
        <v>12</v>
      </c>
      <c r="D20" s="136">
        <v>5642341</v>
      </c>
      <c r="E20" s="135">
        <v>9.736582012242813</v>
      </c>
      <c r="F20" s="136">
        <v>5530991</v>
      </c>
      <c r="G20" s="139">
        <v>9.7</v>
      </c>
    </row>
    <row r="21" spans="1:7" s="4" customFormat="1" ht="13.5" customHeight="1">
      <c r="A21" s="5"/>
      <c r="B21" s="504"/>
      <c r="C21" s="131" t="s">
        <v>13</v>
      </c>
      <c r="D21" s="136">
        <v>6290443</v>
      </c>
      <c r="E21" s="135">
        <v>10.854965015910722</v>
      </c>
      <c r="F21" s="136">
        <v>6133936</v>
      </c>
      <c r="G21" s="139">
        <v>10.8</v>
      </c>
    </row>
    <row r="22" spans="1:7" s="4" customFormat="1" ht="13.5" customHeight="1">
      <c r="A22" s="5"/>
      <c r="B22" s="504"/>
      <c r="C22" s="131" t="s">
        <v>14</v>
      </c>
      <c r="D22" s="136">
        <v>7204120</v>
      </c>
      <c r="E22" s="135">
        <v>12.43163169436918</v>
      </c>
      <c r="F22" s="136">
        <v>6864826</v>
      </c>
      <c r="G22" s="139">
        <v>12.1</v>
      </c>
    </row>
    <row r="23" spans="1:7" s="4" customFormat="1" ht="13.5" customHeight="1">
      <c r="A23" s="5"/>
      <c r="B23" s="504"/>
      <c r="C23" s="131" t="s">
        <v>15</v>
      </c>
      <c r="D23" s="136">
        <v>5611655</v>
      </c>
      <c r="E23" s="135">
        <v>9.683629389275204</v>
      </c>
      <c r="F23" s="136">
        <v>5291760</v>
      </c>
      <c r="G23" s="139">
        <v>9.3</v>
      </c>
    </row>
    <row r="24" spans="1:7" s="4" customFormat="1" ht="13.5" customHeight="1">
      <c r="A24" s="5"/>
      <c r="B24" s="504"/>
      <c r="C24" s="131" t="s">
        <v>16</v>
      </c>
      <c r="D24" s="136">
        <v>2711584</v>
      </c>
      <c r="E24" s="135">
        <v>4.679185465586964</v>
      </c>
      <c r="F24" s="136">
        <v>2524234</v>
      </c>
      <c r="G24" s="139">
        <v>4.4</v>
      </c>
    </row>
    <row r="25" spans="1:7" s="4" customFormat="1" ht="13.5" customHeight="1">
      <c r="A25" s="5"/>
      <c r="B25" s="504"/>
      <c r="C25" s="131" t="s">
        <v>17</v>
      </c>
      <c r="D25" s="136">
        <v>9084295</v>
      </c>
      <c r="E25" s="135">
        <v>15.676114451591516</v>
      </c>
      <c r="F25" s="136">
        <v>8301696</v>
      </c>
      <c r="G25" s="139">
        <v>14.6</v>
      </c>
    </row>
    <row r="26" spans="1:8" s="4" customFormat="1" ht="13.5" customHeight="1">
      <c r="A26" s="5"/>
      <c r="B26" s="505"/>
      <c r="C26" s="132" t="s">
        <v>37</v>
      </c>
      <c r="D26" s="140" t="s">
        <v>325</v>
      </c>
      <c r="E26" s="143"/>
      <c r="F26" s="140" t="s">
        <v>19</v>
      </c>
      <c r="G26" s="143" t="s">
        <v>19</v>
      </c>
      <c r="H26" s="4" t="s">
        <v>325</v>
      </c>
    </row>
    <row r="27" spans="1:7" ht="12" customHeight="1">
      <c r="A27" s="33"/>
      <c r="B27" s="74" t="s">
        <v>40</v>
      </c>
      <c r="C27" s="57"/>
      <c r="D27" s="61"/>
      <c r="E27" s="57"/>
      <c r="F27" s="57"/>
      <c r="G27" s="61"/>
    </row>
    <row r="28" spans="1:7" ht="14.25">
      <c r="A28" s="60"/>
      <c r="B28" s="462" t="s">
        <v>45</v>
      </c>
      <c r="C28" s="462"/>
      <c r="D28" s="60"/>
      <c r="E28" s="60"/>
      <c r="F28" s="60"/>
      <c r="G28" s="60"/>
    </row>
  </sheetData>
  <sheetProtection/>
  <mergeCells count="7">
    <mergeCell ref="F3:F4"/>
    <mergeCell ref="D2:G2"/>
    <mergeCell ref="B16:B26"/>
    <mergeCell ref="B28:C28"/>
    <mergeCell ref="B2:C4"/>
    <mergeCell ref="D3:D4"/>
    <mergeCell ref="B5:B15"/>
  </mergeCells>
  <hyperlinks>
    <hyperlink ref="B28" location="統計表一覧!A1" tooltip="統計表一覧に戻ります" display="[統計表一覧に戻る]"/>
  </hyperlinks>
  <printOptions horizontalCentered="1" verticalCentered="1"/>
  <pageMargins left="0.8661417322834646" right="0.7480314960629921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B1">
      <selection activeCell="K19" sqref="K19"/>
    </sheetView>
  </sheetViews>
  <sheetFormatPr defaultColWidth="10.625" defaultRowHeight="19.5" customHeight="1"/>
  <cols>
    <col min="1" max="1" width="1.37890625" style="3" customWidth="1"/>
    <col min="2" max="2" width="39.625" style="3" customWidth="1"/>
    <col min="3" max="6" width="13.25390625" style="3" customWidth="1"/>
    <col min="7" max="7" width="13.50390625" style="3" customWidth="1"/>
    <col min="8" max="8" width="13.25390625" style="3" customWidth="1"/>
    <col min="9" max="16384" width="10.625" style="3" customWidth="1"/>
  </cols>
  <sheetData>
    <row r="1" spans="1:8" s="30" customFormat="1" ht="19.5" customHeight="1">
      <c r="A1" s="67"/>
      <c r="B1" s="56" t="s">
        <v>152</v>
      </c>
      <c r="C1" s="67"/>
      <c r="D1" s="67"/>
      <c r="E1" s="67"/>
      <c r="F1" s="67"/>
      <c r="G1" s="67"/>
      <c r="H1" s="67"/>
    </row>
    <row r="2" spans="1:8" s="30" customFormat="1" ht="19.5" customHeight="1">
      <c r="A2" s="67"/>
      <c r="B2" s="367"/>
      <c r="C2" s="508" t="s">
        <v>297</v>
      </c>
      <c r="D2" s="508"/>
      <c r="E2" s="509"/>
      <c r="F2" s="512" t="s">
        <v>301</v>
      </c>
      <c r="G2" s="508"/>
      <c r="H2" s="509"/>
    </row>
    <row r="3" spans="1:8" s="30" customFormat="1" ht="19.5" customHeight="1">
      <c r="A3" s="67"/>
      <c r="B3" s="303" t="s">
        <v>38</v>
      </c>
      <c r="C3" s="510"/>
      <c r="D3" s="510"/>
      <c r="E3" s="511"/>
      <c r="F3" s="513"/>
      <c r="G3" s="510"/>
      <c r="H3" s="511"/>
    </row>
    <row r="4" spans="1:8" s="30" customFormat="1" ht="19.5" customHeight="1">
      <c r="A4" s="67"/>
      <c r="B4" s="368"/>
      <c r="C4" s="369" t="s">
        <v>48</v>
      </c>
      <c r="D4" s="370" t="s">
        <v>49</v>
      </c>
      <c r="E4" s="371" t="s">
        <v>50</v>
      </c>
      <c r="F4" s="372" t="s">
        <v>48</v>
      </c>
      <c r="G4" s="370" t="s">
        <v>49</v>
      </c>
      <c r="H4" s="370" t="s">
        <v>50</v>
      </c>
    </row>
    <row r="5" spans="1:8" s="30" customFormat="1" ht="19.5" customHeight="1">
      <c r="A5" s="67"/>
      <c r="B5" s="151" t="s">
        <v>184</v>
      </c>
      <c r="C5" s="414">
        <v>525985</v>
      </c>
      <c r="D5" s="415">
        <v>268984</v>
      </c>
      <c r="E5" s="416">
        <v>252942</v>
      </c>
      <c r="F5" s="147">
        <v>536782</v>
      </c>
      <c r="G5" s="147">
        <v>271660</v>
      </c>
      <c r="H5" s="147">
        <v>263292</v>
      </c>
    </row>
    <row r="6" spans="1:8" s="30" customFormat="1" ht="19.5" customHeight="1">
      <c r="A6" s="67"/>
      <c r="B6" s="151" t="s">
        <v>185</v>
      </c>
      <c r="C6" s="417">
        <v>8823</v>
      </c>
      <c r="D6" s="418">
        <v>6435</v>
      </c>
      <c r="E6" s="419">
        <v>2387</v>
      </c>
      <c r="F6" s="148">
        <v>7028</v>
      </c>
      <c r="G6" s="148">
        <v>4836</v>
      </c>
      <c r="H6" s="148">
        <v>2152</v>
      </c>
    </row>
    <row r="7" spans="1:8" s="30" customFormat="1" ht="19.5" customHeight="1">
      <c r="A7" s="67"/>
      <c r="B7" s="151" t="s">
        <v>204</v>
      </c>
      <c r="C7" s="417">
        <v>411</v>
      </c>
      <c r="D7" s="418">
        <v>342</v>
      </c>
      <c r="E7" s="419">
        <v>69</v>
      </c>
      <c r="F7" s="148">
        <v>333</v>
      </c>
      <c r="G7" s="148">
        <v>293</v>
      </c>
      <c r="H7" s="148">
        <v>40</v>
      </c>
    </row>
    <row r="8" spans="1:8" s="30" customFormat="1" ht="19.5" customHeight="1">
      <c r="A8" s="67"/>
      <c r="B8" s="151" t="s">
        <v>205</v>
      </c>
      <c r="C8" s="417">
        <v>40658</v>
      </c>
      <c r="D8" s="418">
        <v>33374</v>
      </c>
      <c r="E8" s="419">
        <v>7268</v>
      </c>
      <c r="F8" s="148">
        <v>40263</v>
      </c>
      <c r="G8" s="148">
        <v>33215</v>
      </c>
      <c r="H8" s="148">
        <v>6922</v>
      </c>
    </row>
    <row r="9" spans="1:8" s="30" customFormat="1" ht="19.5" customHeight="1">
      <c r="A9" s="67"/>
      <c r="B9" s="151" t="s">
        <v>206</v>
      </c>
      <c r="C9" s="417">
        <v>62362</v>
      </c>
      <c r="D9" s="418">
        <v>42446</v>
      </c>
      <c r="E9" s="419">
        <v>19860</v>
      </c>
      <c r="F9" s="148">
        <v>67308</v>
      </c>
      <c r="G9" s="148">
        <v>44929</v>
      </c>
      <c r="H9" s="148">
        <v>22022</v>
      </c>
    </row>
    <row r="10" spans="1:8" s="30" customFormat="1" ht="19.5" customHeight="1">
      <c r="A10" s="67"/>
      <c r="B10" s="151" t="s">
        <v>207</v>
      </c>
      <c r="C10" s="417">
        <v>1529</v>
      </c>
      <c r="D10" s="418">
        <v>1310</v>
      </c>
      <c r="E10" s="419">
        <v>219</v>
      </c>
      <c r="F10" s="148">
        <v>2156</v>
      </c>
      <c r="G10" s="148">
        <v>1933</v>
      </c>
      <c r="H10" s="148">
        <v>223</v>
      </c>
    </row>
    <row r="11" spans="1:8" s="30" customFormat="1" ht="19.5" customHeight="1">
      <c r="A11" s="67"/>
      <c r="B11" s="151" t="s">
        <v>208</v>
      </c>
      <c r="C11" s="417">
        <v>5423</v>
      </c>
      <c r="D11" s="418">
        <v>3390</v>
      </c>
      <c r="E11" s="419">
        <v>2018</v>
      </c>
      <c r="F11" s="148">
        <v>5057</v>
      </c>
      <c r="G11" s="148">
        <v>3354</v>
      </c>
      <c r="H11" s="148">
        <v>1691</v>
      </c>
    </row>
    <row r="12" spans="1:8" s="30" customFormat="1" ht="19.5" customHeight="1">
      <c r="A12" s="67"/>
      <c r="B12" s="151" t="s">
        <v>209</v>
      </c>
      <c r="C12" s="417">
        <v>24104</v>
      </c>
      <c r="D12" s="418">
        <v>20203</v>
      </c>
      <c r="E12" s="419">
        <v>3816</v>
      </c>
      <c r="F12" s="148">
        <v>24491</v>
      </c>
      <c r="G12" s="148">
        <v>20913</v>
      </c>
      <c r="H12" s="148">
        <v>3557</v>
      </c>
    </row>
    <row r="13" spans="1:8" s="30" customFormat="1" ht="19.5" customHeight="1">
      <c r="A13" s="67"/>
      <c r="B13" s="151" t="s">
        <v>210</v>
      </c>
      <c r="C13" s="417">
        <v>107763</v>
      </c>
      <c r="D13" s="418">
        <v>52306</v>
      </c>
      <c r="E13" s="419">
        <v>54402</v>
      </c>
      <c r="F13" s="148">
        <v>113314</v>
      </c>
      <c r="G13" s="148">
        <v>54117</v>
      </c>
      <c r="H13" s="148">
        <v>58803</v>
      </c>
    </row>
    <row r="14" spans="1:8" s="30" customFormat="1" ht="19.5" customHeight="1">
      <c r="A14" s="67"/>
      <c r="B14" s="151" t="s">
        <v>211</v>
      </c>
      <c r="C14" s="417">
        <v>13980</v>
      </c>
      <c r="D14" s="418">
        <v>4838</v>
      </c>
      <c r="E14" s="419">
        <v>8949</v>
      </c>
      <c r="F14" s="148">
        <v>15162</v>
      </c>
      <c r="G14" s="148">
        <v>6014</v>
      </c>
      <c r="H14" s="148">
        <v>9129</v>
      </c>
    </row>
    <row r="15" spans="1:8" s="30" customFormat="1" ht="19.5" customHeight="1">
      <c r="A15" s="67"/>
      <c r="B15" s="151" t="s">
        <v>212</v>
      </c>
      <c r="C15" s="417">
        <v>11485</v>
      </c>
      <c r="D15" s="418">
        <v>6290</v>
      </c>
      <c r="E15" s="419">
        <v>5191</v>
      </c>
      <c r="F15" s="148">
        <v>9710</v>
      </c>
      <c r="G15" s="148">
        <v>5290</v>
      </c>
      <c r="H15" s="148">
        <v>4395</v>
      </c>
    </row>
    <row r="16" spans="1:8" s="30" customFormat="1" ht="19.5" customHeight="1">
      <c r="A16" s="67"/>
      <c r="B16" s="384" t="s">
        <v>213</v>
      </c>
      <c r="C16" s="417">
        <v>14121</v>
      </c>
      <c r="D16" s="418">
        <v>9613</v>
      </c>
      <c r="E16" s="419">
        <v>4497</v>
      </c>
      <c r="F16" s="148">
        <v>13295</v>
      </c>
      <c r="G16" s="148">
        <v>9116</v>
      </c>
      <c r="H16" s="148">
        <v>4144</v>
      </c>
    </row>
    <row r="17" spans="1:8" s="30" customFormat="1" ht="19.5" customHeight="1">
      <c r="A17" s="67"/>
      <c r="B17" s="151" t="s">
        <v>214</v>
      </c>
      <c r="C17" s="417">
        <v>44188</v>
      </c>
      <c r="D17" s="418">
        <v>16442</v>
      </c>
      <c r="E17" s="419">
        <v>27360</v>
      </c>
      <c r="F17" s="148">
        <v>51962</v>
      </c>
      <c r="G17" s="148">
        <v>18734</v>
      </c>
      <c r="H17" s="148">
        <v>33124</v>
      </c>
    </row>
    <row r="18" spans="1:8" s="30" customFormat="1" ht="19.5" customHeight="1">
      <c r="A18" s="67"/>
      <c r="B18" s="151" t="s">
        <v>215</v>
      </c>
      <c r="C18" s="417">
        <v>20518</v>
      </c>
      <c r="D18" s="418">
        <v>8910</v>
      </c>
      <c r="E18" s="419">
        <v>11586</v>
      </c>
      <c r="F18" s="148">
        <v>25994</v>
      </c>
      <c r="G18" s="148">
        <v>11430</v>
      </c>
      <c r="H18" s="148">
        <v>14433</v>
      </c>
    </row>
    <row r="19" spans="1:8" s="30" customFormat="1" ht="19.5" customHeight="1">
      <c r="A19" s="67"/>
      <c r="B19" s="151" t="s">
        <v>216</v>
      </c>
      <c r="C19" s="417">
        <v>16200</v>
      </c>
      <c r="D19" s="418">
        <v>6454</v>
      </c>
      <c r="E19" s="419">
        <v>9744</v>
      </c>
      <c r="F19" s="148">
        <v>15212</v>
      </c>
      <c r="G19" s="148">
        <v>6532</v>
      </c>
      <c r="H19" s="148">
        <v>8647</v>
      </c>
    </row>
    <row r="20" spans="1:8" s="30" customFormat="1" ht="19.5" customHeight="1">
      <c r="A20" s="67"/>
      <c r="B20" s="151" t="s">
        <v>217</v>
      </c>
      <c r="C20" s="417">
        <v>111684</v>
      </c>
      <c r="D20" s="418">
        <v>30898</v>
      </c>
      <c r="E20" s="419">
        <v>78591</v>
      </c>
      <c r="F20" s="148">
        <v>105805</v>
      </c>
      <c r="G20" s="148">
        <v>26953</v>
      </c>
      <c r="H20" s="148">
        <v>78532</v>
      </c>
    </row>
    <row r="21" spans="1:8" s="30" customFormat="1" ht="19.5" customHeight="1">
      <c r="A21" s="67"/>
      <c r="B21" s="151" t="s">
        <v>218</v>
      </c>
      <c r="C21" s="417">
        <v>5757</v>
      </c>
      <c r="D21" s="418">
        <v>3591</v>
      </c>
      <c r="E21" s="419">
        <v>2166</v>
      </c>
      <c r="F21" s="148">
        <v>6674</v>
      </c>
      <c r="G21" s="148">
        <v>4327</v>
      </c>
      <c r="H21" s="148">
        <v>2285</v>
      </c>
    </row>
    <row r="22" spans="1:8" s="30" customFormat="1" ht="19.5" customHeight="1">
      <c r="A22" s="67"/>
      <c r="B22" s="384" t="s">
        <v>219</v>
      </c>
      <c r="C22" s="417">
        <v>36979</v>
      </c>
      <c r="D22" s="418">
        <v>22142</v>
      </c>
      <c r="E22" s="419">
        <v>14819</v>
      </c>
      <c r="F22" s="148">
        <v>33018</v>
      </c>
      <c r="G22" s="148">
        <v>19674</v>
      </c>
      <c r="H22" s="148">
        <v>13193</v>
      </c>
    </row>
    <row r="23" spans="1:8" s="30" customFormat="1" ht="19.5" customHeight="1">
      <c r="A23" s="67"/>
      <c r="B23" s="68" t="s">
        <v>314</v>
      </c>
      <c r="C23" s="69"/>
      <c r="D23" s="69"/>
      <c r="E23" s="69"/>
      <c r="F23" s="69"/>
      <c r="G23" s="69"/>
      <c r="H23" s="69"/>
    </row>
    <row r="24" spans="1:8" s="30" customFormat="1" ht="19.5" customHeight="1">
      <c r="A24" s="67"/>
      <c r="B24" s="68" t="s">
        <v>315</v>
      </c>
      <c r="C24" s="70"/>
      <c r="D24" s="70"/>
      <c r="E24" s="70"/>
      <c r="F24" s="69"/>
      <c r="G24" s="70"/>
      <c r="H24" s="70"/>
    </row>
    <row r="25" spans="2:8" ht="19.5" customHeight="1">
      <c r="B25" s="278" t="s">
        <v>45</v>
      </c>
      <c r="H25" s="26"/>
    </row>
  </sheetData>
  <sheetProtection/>
  <mergeCells count="2">
    <mergeCell ref="C2:E3"/>
    <mergeCell ref="F2:H3"/>
  </mergeCells>
  <hyperlinks>
    <hyperlink ref="B25" location="統計表一覧!A1" tooltip="統計表一覧に戻ります" display="[統計表一覧に戻る]"/>
  </hyperlinks>
  <printOptions horizontalCentered="1" verticalCentered="1"/>
  <pageMargins left="0.44" right="0.32" top="0.3937007874015748" bottom="0.5118110236220472" header="0.2362204724409449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2017-06-20T02:48:32Z</dcterms:created>
  <dcterms:modified xsi:type="dcterms:W3CDTF">2023-07-11T08:19:56Z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