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<sst xmlns="http://schemas.openxmlformats.org/spreadsheetml/2006/main" count="833" uniqueCount="833">
  <si>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医療法人南風会　浦上病院</t>
  </si>
  <si>
    <t>〒859-2411　南島原市南有馬町甲１２８５－１</t>
  </si>
  <si>
    <t>病棟の建築時期と構造</t>
  </si>
  <si>
    <t>建物情報＼病棟名</t>
  </si>
  <si>
    <t>西１階病棟</t>
  </si>
  <si>
    <t>西２階病棟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</si>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</sst>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8</v>
      </c>
      <c r="M11" s="16" t="s">
        <v>8</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15</v>
      </c>
      <c r="J20" s="355"/>
      <c r="K20" s="355"/>
      <c r="L20" s="17" t="s">
        <v>16</v>
      </c>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40</v>
      </c>
      <c r="F71" s="30"/>
      <c r="G71" s="28"/>
      <c r="H71" s="29" t="s">
        <v>41</v>
      </c>
      <c r="I71" s="29"/>
      <c r="J71" s="29" t="s">
        <v>42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43</v>
      </c>
      <c r="D76" s="356"/>
      <c r="E76" s="356"/>
      <c r="F76" s="356"/>
      <c r="G76" s="356"/>
      <c r="H76" s="356" t="s">
        <v>44</v>
      </c>
      <c r="I76" s="356"/>
      <c r="J76" s="356" t="s">
        <v>45</v>
      </c>
      <c r="K76" s="356"/>
      <c r="L76" s="356"/>
      <c r="M76" s="356"/>
      <c r="N76" s="356"/>
      <c r="O76" s="34"/>
      <c r="P76" s="34"/>
      <c r="R76" s="35"/>
      <c r="S76" s="35"/>
      <c r="T76" s="35"/>
      <c r="U76" s="35"/>
      <c r="V76" s="35"/>
      <c r="W76" s="1"/>
    </row>
    <row r="77" s="14" customFormat="1">
      <c r="A77" s="153"/>
      <c r="B77" s="1"/>
      <c r="C77" s="356" t="s">
        <v>46</v>
      </c>
      <c r="D77" s="356"/>
      <c r="E77" s="356"/>
      <c r="F77" s="356"/>
      <c r="G77" s="356"/>
      <c r="H77" s="356" t="s">
        <v>47</v>
      </c>
      <c r="I77" s="356"/>
      <c r="J77" s="203" t="s">
        <v>48</v>
      </c>
      <c r="K77" s="203"/>
      <c r="L77" s="203"/>
      <c r="O77" s="34"/>
      <c r="P77" s="34"/>
      <c r="R77" s="23"/>
      <c r="S77" s="23"/>
      <c r="T77" s="23"/>
      <c r="U77" s="23"/>
      <c r="V77" s="23"/>
      <c r="W77" s="1"/>
    </row>
    <row r="78" s="14" customFormat="1">
      <c r="A78" s="153"/>
      <c r="B78" s="1"/>
      <c r="C78" s="356" t="s">
        <v>49</v>
      </c>
      <c r="D78" s="356"/>
      <c r="E78" s="356"/>
      <c r="F78" s="356"/>
      <c r="G78" s="356"/>
      <c r="H78" s="356" t="s">
        <v>50</v>
      </c>
      <c r="I78" s="356"/>
      <c r="J78" s="267" t="s">
        <v>51</v>
      </c>
      <c r="K78" s="267"/>
      <c r="L78" s="267"/>
      <c r="M78" s="267"/>
      <c r="N78" s="267"/>
      <c r="O78" s="34"/>
      <c r="P78" s="34"/>
      <c r="R78" s="35"/>
      <c r="S78" s="35"/>
      <c r="T78" s="35"/>
      <c r="U78" s="35"/>
      <c r="V78" s="35"/>
      <c r="W78" s="1"/>
    </row>
    <row r="79" s="14" customFormat="1">
      <c r="A79" s="153"/>
      <c r="B79" s="1"/>
      <c r="C79" s="356" t="s">
        <v>52</v>
      </c>
      <c r="D79" s="356"/>
      <c r="E79" s="356"/>
      <c r="F79" s="356"/>
      <c r="G79" s="356"/>
      <c r="H79" s="356" t="s">
        <v>53</v>
      </c>
      <c r="I79" s="356"/>
      <c r="J79" s="267" t="s">
        <v>54</v>
      </c>
      <c r="K79" s="267"/>
      <c r="L79" s="267"/>
      <c r="M79" s="267"/>
      <c r="N79" s="267"/>
      <c r="O79" s="34"/>
      <c r="P79" s="34"/>
      <c r="R79" s="23"/>
      <c r="S79" s="23"/>
      <c r="T79" s="23"/>
      <c r="U79" s="23"/>
      <c r="V79" s="23"/>
      <c r="W79" s="1"/>
    </row>
    <row r="80" s="14" customFormat="1">
      <c r="A80" s="153"/>
      <c r="B80" s="1"/>
      <c r="C80" s="267" t="s">
        <v>55</v>
      </c>
      <c r="D80" s="267"/>
      <c r="E80" s="267"/>
      <c r="F80" s="267"/>
      <c r="G80" s="267"/>
      <c r="H80" s="193"/>
      <c r="I80" s="193"/>
      <c r="J80" s="267" t="s">
        <v>56</v>
      </c>
      <c r="K80" s="267"/>
      <c r="L80" s="267"/>
      <c r="M80" s="267"/>
      <c r="N80" s="267"/>
      <c r="O80" s="34"/>
      <c r="P80" s="34"/>
      <c r="R80" s="23"/>
      <c r="S80" s="23"/>
      <c r="T80" s="23"/>
      <c r="U80" s="23"/>
      <c r="V80" s="23"/>
      <c r="W80" s="1"/>
    </row>
    <row r="81" s="14" customFormat="1">
      <c r="A81" s="153"/>
      <c r="C81" s="267" t="s">
        <v>57</v>
      </c>
      <c r="D81" s="267"/>
      <c r="E81" s="267"/>
      <c r="F81" s="267"/>
      <c r="G81" s="267"/>
      <c r="J81" s="267" t="s">
        <v>58</v>
      </c>
      <c r="K81" s="267"/>
      <c r="L81" s="267"/>
      <c r="M81" s="267"/>
      <c r="N81" s="267"/>
      <c r="O81" s="6"/>
      <c r="P81" s="6"/>
      <c r="Q81" s="6"/>
      <c r="R81" s="6"/>
      <c r="S81" s="6"/>
      <c r="T81" s="6"/>
      <c r="U81" s="6"/>
      <c r="V81" s="6"/>
      <c r="W81" s="1"/>
    </row>
    <row r="82" s="14" customFormat="1">
      <c r="A82" s="153"/>
      <c r="B82" s="1"/>
      <c r="C82" s="267" t="s">
        <v>59</v>
      </c>
      <c r="D82" s="267"/>
      <c r="E82" s="267"/>
      <c r="F82" s="267"/>
      <c r="G82" s="267"/>
      <c r="J82" s="267" t="s">
        <v>60</v>
      </c>
      <c r="K82" s="267"/>
      <c r="L82" s="267"/>
      <c r="M82" s="267"/>
      <c r="N82" s="267"/>
      <c r="O82" s="6"/>
      <c r="P82" s="6"/>
      <c r="Q82" s="6"/>
      <c r="R82" s="6"/>
      <c r="S82" s="6"/>
      <c r="T82" s="6"/>
      <c r="U82" s="6"/>
      <c r="V82" s="6"/>
      <c r="W82" s="1"/>
    </row>
    <row r="83" s="14" customFormat="1">
      <c r="A83" s="153"/>
      <c r="B83" s="1"/>
      <c r="C83" s="267" t="s">
        <v>61</v>
      </c>
      <c r="D83" s="267"/>
      <c r="E83" s="267"/>
      <c r="F83" s="267"/>
      <c r="G83" s="267"/>
      <c r="H83" s="193"/>
      <c r="I83" s="193"/>
      <c r="J83" s="267" t="s">
        <v>62</v>
      </c>
      <c r="K83" s="267"/>
      <c r="L83" s="267"/>
      <c r="M83" s="267"/>
      <c r="N83" s="267"/>
      <c r="O83" s="6"/>
      <c r="P83" s="6"/>
      <c r="Q83" s="6"/>
      <c r="R83" s="6"/>
      <c r="S83" s="6"/>
      <c r="T83" s="6"/>
      <c r="U83" s="6"/>
      <c r="V83" s="6"/>
      <c r="W83" s="1"/>
    </row>
    <row r="84" s="14" customFormat="1">
      <c r="A84" s="153"/>
      <c r="B84" s="1"/>
      <c r="C84" s="267" t="s">
        <v>63</v>
      </c>
      <c r="D84" s="267"/>
      <c r="E84" s="267"/>
      <c r="F84" s="267"/>
      <c r="G84" s="267"/>
      <c r="H84" s="193"/>
      <c r="I84" s="193"/>
      <c r="J84" s="267" t="s">
        <v>64</v>
      </c>
      <c r="K84" s="267"/>
      <c r="L84" s="267"/>
      <c r="M84" s="267"/>
      <c r="N84" s="267"/>
      <c r="O84" s="6"/>
      <c r="P84" s="6"/>
      <c r="Q84" s="6"/>
      <c r="R84" s="6"/>
      <c r="S84" s="6"/>
      <c r="T84" s="6"/>
      <c r="U84" s="6"/>
      <c r="V84" s="6"/>
      <c r="W84" s="1"/>
    </row>
    <row r="85" s="14" customFormat="1">
      <c r="A85" s="153"/>
      <c r="B85" s="1"/>
      <c r="C85" s="267" t="s">
        <v>65</v>
      </c>
      <c r="D85" s="267"/>
      <c r="E85" s="267"/>
      <c r="F85" s="267"/>
      <c r="G85" s="267"/>
      <c r="H85" s="193"/>
      <c r="I85" s="193"/>
      <c r="J85" s="267" t="s">
        <v>66</v>
      </c>
      <c r="K85" s="267"/>
      <c r="L85" s="267"/>
      <c r="M85" s="267"/>
      <c r="N85" s="267"/>
      <c r="O85" s="6"/>
      <c r="P85" s="6"/>
      <c r="Q85" s="6"/>
      <c r="R85" s="6"/>
      <c r="S85" s="6"/>
      <c r="T85" s="6"/>
      <c r="U85" s="6"/>
      <c r="V85" s="6"/>
      <c r="W85" s="1"/>
    </row>
    <row r="86" s="14" customFormat="1">
      <c r="A86" s="153"/>
      <c r="B86" s="1"/>
      <c r="C86" s="267" t="s">
        <v>67</v>
      </c>
      <c r="D86" s="267"/>
      <c r="E86" s="267"/>
      <c r="F86" s="267"/>
      <c r="G86" s="267"/>
      <c r="H86" s="193"/>
      <c r="I86" s="193"/>
      <c r="J86" s="267" t="s">
        <v>68</v>
      </c>
      <c r="K86" s="267"/>
      <c r="L86" s="267"/>
      <c r="M86" s="267"/>
      <c r="N86" s="267"/>
      <c r="O86" s="6"/>
      <c r="P86" s="6"/>
      <c r="Q86" s="6"/>
      <c r="R86" s="6"/>
      <c r="S86" s="6"/>
      <c r="T86" s="6"/>
      <c r="U86" s="6"/>
      <c r="V86" s="6"/>
      <c r="W86" s="1"/>
    </row>
    <row r="87" s="14" customFormat="1">
      <c r="A87" s="153"/>
      <c r="B87" s="1"/>
      <c r="C87" s="356" t="s">
        <v>69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73</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74</v>
      </c>
      <c r="B96" s="1"/>
      <c r="C96" s="251" t="s">
        <v>75</v>
      </c>
      <c r="D96" s="252"/>
      <c r="E96" s="252"/>
      <c r="F96" s="252"/>
      <c r="G96" s="252"/>
      <c r="H96" s="253"/>
      <c r="I96" s="190" t="s">
        <v>76</v>
      </c>
      <c r="J96" s="167" t="s">
        <v>77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79</v>
      </c>
      <c r="B104" s="1"/>
      <c r="C104" s="258" t="s">
        <v>80</v>
      </c>
      <c r="D104" s="260"/>
      <c r="E104" s="359" t="s">
        <v>81</v>
      </c>
      <c r="F104" s="360"/>
      <c r="G104" s="360"/>
      <c r="H104" s="361"/>
      <c r="I104" s="352" t="s">
        <v>82</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83</v>
      </c>
      <c r="B105" s="58"/>
      <c r="C105" s="320"/>
      <c r="D105" s="321"/>
      <c r="E105" s="344"/>
      <c r="F105" s="345"/>
      <c r="G105" s="348" t="s">
        <v>84</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79</v>
      </c>
      <c r="B106" s="58"/>
      <c r="C106" s="320"/>
      <c r="D106" s="321"/>
      <c r="E106" s="251" t="s">
        <v>85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79</v>
      </c>
      <c r="B107" s="58"/>
      <c r="C107" s="322"/>
      <c r="D107" s="323"/>
      <c r="E107" s="234" t="s">
        <v>86</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87</v>
      </c>
      <c r="B108" s="58"/>
      <c r="C108" s="258" t="s">
        <v>88</v>
      </c>
      <c r="D108" s="260"/>
      <c r="E108" s="258" t="s">
        <v>81</v>
      </c>
      <c r="F108" s="259"/>
      <c r="G108" s="259"/>
      <c r="H108" s="260"/>
      <c r="I108" s="353"/>
      <c r="J108" s="164">
        <f ref="J108:J116" t="shared" si="9">IF(SUM(L108:BS108)=0,IF(COUNTIF(L108:BS108,"未確認")&gt;0,"未確認",IF(COUNTIF(L108:BS108,"~*")&gt;0,"*",SUM(L108:BS108))),SUM(L108:BS108))</f>
        <v>0</v>
      </c>
      <c r="K108" s="147" t="str">
        <f t="shared" si="8"/>
      </c>
      <c r="L108" s="166">
        <v>48</v>
      </c>
      <c r="M108" s="166">
        <v>48</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48</v>
      </c>
      <c r="M109" s="166">
        <v>48</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87</v>
      </c>
      <c r="B111" s="58"/>
      <c r="C111" s="320"/>
      <c r="D111" s="321"/>
      <c r="E111" s="258" t="s">
        <v>85</v>
      </c>
      <c r="F111" s="259"/>
      <c r="G111" s="259"/>
      <c r="H111" s="260"/>
      <c r="I111" s="353"/>
      <c r="J111" s="164">
        <f t="shared" si="9"/>
        <v>0</v>
      </c>
      <c r="K111" s="147" t="str">
        <f t="shared" si="8"/>
      </c>
      <c r="L111" s="166">
        <v>44</v>
      </c>
      <c r="M111" s="166">
        <v>45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44</v>
      </c>
      <c r="M112" s="166">
        <v>45</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87</v>
      </c>
      <c r="B114" s="58"/>
      <c r="C114" s="320"/>
      <c r="D114" s="321"/>
      <c r="E114" s="245" t="s">
        <v>86</v>
      </c>
      <c r="F114" s="246"/>
      <c r="G114" s="246"/>
      <c r="H114" s="247"/>
      <c r="I114" s="353"/>
      <c r="J114" s="164">
        <f t="shared" si="9"/>
        <v>0</v>
      </c>
      <c r="K114" s="147" t="str">
        <f t="shared" si="8"/>
      </c>
      <c r="L114" s="166">
        <v>48</v>
      </c>
      <c r="M114" s="166">
        <v>48</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48</v>
      </c>
      <c r="M115" s="166">
        <v>48</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8</v>
      </c>
      <c r="M117" s="165" t="s">
        <v>8</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t="s">
        <v>100</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8</v>
      </c>
      <c r="M126" s="211" t="s">
        <v>8</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8</v>
      </c>
      <c r="M127" s="211" t="s">
        <v>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8</v>
      </c>
      <c r="M128" s="211" t="s">
        <v>8</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t="s">
        <v>109</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110</v>
      </c>
      <c r="F137" s="252"/>
      <c r="G137" s="252"/>
      <c r="H137" s="253"/>
      <c r="I137" s="237"/>
      <c r="J137" s="68"/>
      <c r="K137" s="69"/>
      <c r="L137" s="67">
        <v>48</v>
      </c>
      <c r="M137" s="211">
        <v>48</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8</v>
      </c>
      <c r="M138" s="211" t="s">
        <v>8</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8</v>
      </c>
      <c r="M140" s="211" t="s">
        <v>8</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4</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3.6</v>
      </c>
      <c r="M194" s="212">
        <v>2.8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6</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v>1.3</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11</v>
      </c>
      <c r="M197" s="213">
        <v>11</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72</v>
      </c>
      <c r="K219" s="55"/>
      <c r="L219" s="368" t="s">
        <v>184</v>
      </c>
      <c r="M219" s="369"/>
      <c r="N219" s="370"/>
      <c r="O219" s="5"/>
      <c r="P219" s="5"/>
      <c r="Q219" s="5"/>
      <c r="R219" s="5"/>
      <c r="S219" s="5"/>
      <c r="T219" s="5"/>
      <c r="U219" s="5"/>
      <c r="V219" s="5"/>
    </row>
    <row r="220" ht="20.25" customHeight="1">
      <c r="C220" s="25"/>
      <c r="I220" s="47" t="s">
        <v>73</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1</v>
      </c>
      <c r="N221" s="89">
        <v>8</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0.4</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0</v>
      </c>
      <c r="N223" s="89">
        <v>7</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0</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0</v>
      </c>
      <c r="N229" s="89">
        <v>2</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0</v>
      </c>
      <c r="N231" s="89">
        <v>0</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0</v>
      </c>
      <c r="N235" s="89">
        <v>1</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v>
      </c>
      <c r="N236" s="90">
        <v>0</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2</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8</v>
      </c>
      <c r="M295" s="215" t="s">
        <v>8</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20</v>
      </c>
      <c r="M316" s="213">
        <v>13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20</v>
      </c>
      <c r="M317" s="213">
        <v>13</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14981</v>
      </c>
      <c r="M320" s="213">
        <v>15790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24</v>
      </c>
      <c r="M321" s="213">
        <v>15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20</v>
      </c>
      <c r="M329" s="213">
        <v>13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2</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17</v>
      </c>
      <c r="M332" s="213">
        <v>10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0</v>
      </c>
      <c r="M333" s="213">
        <v>3</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24</v>
      </c>
      <c r="M337" s="213">
        <v>15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1</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1</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3</v>
      </c>
      <c r="M340" s="213">
        <v>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1</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18</v>
      </c>
      <c r="M345" s="213">
        <v>12</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23</v>
      </c>
      <c r="M354" s="213">
        <v>15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23</v>
      </c>
      <c r="M355" s="213">
        <v>15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72</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73</v>
      </c>
      <c r="J391" s="48"/>
      <c r="K391" s="56"/>
      <c r="L391" s="207" t="s">
        <v>15</v>
      </c>
      <c r="M391" s="45" t="s">
        <v>15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109</v>
      </c>
      <c r="D405" s="235"/>
      <c r="E405" s="235"/>
      <c r="F405" s="235"/>
      <c r="G405" s="235"/>
      <c r="H405" s="236"/>
      <c r="I405" s="288"/>
      <c r="J405" s="169" t="str">
        <f t="shared" si="59"/>
        <v>未確認</v>
      </c>
      <c r="K405" s="170" t="str">
        <f t="shared" si="60"/>
        <v>※</v>
      </c>
      <c r="L405" s="79">
        <v>516</v>
      </c>
      <c r="M405" s="217">
        <v>533</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363</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364</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365</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366</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367</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368</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369</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370</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371</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372</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373</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374</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375</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376</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377</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378</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379</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380</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382</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383</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384</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385</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386</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387</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388</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389</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390</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391</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392</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393</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394</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395</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396</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397</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398</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399</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400</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401</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402</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403</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404</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405</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406</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407</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408</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409</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t="s">
        <v>429</v>
      </c>
      <c r="M475" s="217" t="s">
        <v>429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t="s">
        <v>429</v>
      </c>
      <c r="M476" s="217" t="s">
        <v>429</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8</v>
      </c>
      <c r="M570" s="227" t="s">
        <v>8</v>
      </c>
      <c r="N570" s="227" t="s">
        <v>8</v>
      </c>
      <c r="O570" s="227" t="s">
        <v>8</v>
      </c>
      <c r="P570" s="227" t="s">
        <v>8</v>
      </c>
      <c r="Q570" s="227" t="s">
        <v>8</v>
      </c>
      <c r="R570" s="227" t="s">
        <v>8</v>
      </c>
      <c r="S570" s="227" t="s">
        <v>8</v>
      </c>
      <c r="T570" s="227" t="s">
        <v>8</v>
      </c>
      <c r="U570" s="227" t="s">
        <v>8</v>
      </c>
      <c r="V570" s="227" t="s">
        <v>8</v>
      </c>
      <c r="W570" s="227" t="s">
        <v>8</v>
      </c>
      <c r="X570" s="227" t="s">
        <v>8</v>
      </c>
      <c r="Y570" s="227" t="s">
        <v>8</v>
      </c>
      <c r="Z570" s="227" t="s">
        <v>8</v>
      </c>
      <c r="AA570" s="227" t="s">
        <v>8</v>
      </c>
      <c r="AB570" s="227" t="s">
        <v>8</v>
      </c>
      <c r="AC570" s="227" t="s">
        <v>8</v>
      </c>
      <c r="AD570" s="227" t="s">
        <v>8</v>
      </c>
      <c r="AE570" s="227" t="s">
        <v>8</v>
      </c>
      <c r="AF570" s="227" t="s">
        <v>8</v>
      </c>
      <c r="AG570" s="227" t="s">
        <v>8</v>
      </c>
      <c r="AH570" s="227" t="s">
        <v>8</v>
      </c>
      <c r="AI570" s="227" t="s">
        <v>8</v>
      </c>
      <c r="AJ570" s="227" t="s">
        <v>8</v>
      </c>
      <c r="AK570" s="227" t="s">
        <v>8</v>
      </c>
      <c r="AL570" s="227" t="s">
        <v>8</v>
      </c>
      <c r="AM570" s="227" t="s">
        <v>8</v>
      </c>
      <c r="AN570" s="227" t="s">
        <v>8</v>
      </c>
      <c r="AO570" s="227" t="s">
        <v>8</v>
      </c>
      <c r="AP570" s="227" t="s">
        <v>8</v>
      </c>
      <c r="AQ570" s="227" t="s">
        <v>8</v>
      </c>
      <c r="AR570" s="227" t="s">
        <v>8</v>
      </c>
      <c r="AS570" s="227" t="s">
        <v>8</v>
      </c>
      <c r="AT570" s="227" t="s">
        <v>8</v>
      </c>
      <c r="AU570" s="227" t="s">
        <v>8</v>
      </c>
      <c r="AV570" s="227" t="s">
        <v>8</v>
      </c>
      <c r="AW570" s="227" t="s">
        <v>8</v>
      </c>
      <c r="AX570" s="227" t="s">
        <v>8</v>
      </c>
      <c r="AY570" s="227" t="s">
        <v>8</v>
      </c>
      <c r="AZ570" s="227" t="s">
        <v>8</v>
      </c>
      <c r="BA570" s="227" t="s">
        <v>8</v>
      </c>
      <c r="BB570" s="227" t="s">
        <v>8</v>
      </c>
      <c r="BC570" s="227" t="s">
        <v>8</v>
      </c>
      <c r="BD570" s="227" t="s">
        <v>8</v>
      </c>
      <c r="BE570" s="227" t="s">
        <v>8</v>
      </c>
      <c r="BF570" s="227" t="s">
        <v>8</v>
      </c>
      <c r="BG570" s="227" t="s">
        <v>8</v>
      </c>
      <c r="BH570" s="227" t="s">
        <v>8</v>
      </c>
      <c r="BI570" s="227" t="s">
        <v>8</v>
      </c>
      <c r="BJ570" s="227" t="s">
        <v>8</v>
      </c>
      <c r="BK570" s="227" t="s">
        <v>8</v>
      </c>
      <c r="BL570" s="227" t="s">
        <v>8</v>
      </c>
      <c r="BM570" s="227" t="s">
        <v>8</v>
      </c>
      <c r="BN570" s="227" t="s">
        <v>8</v>
      </c>
      <c r="BO570" s="227" t="s">
        <v>8</v>
      </c>
      <c r="BP570" s="227" t="s">
        <v>8</v>
      </c>
      <c r="BQ570" s="227" t="s">
        <v>8</v>
      </c>
      <c r="BR570" s="227" t="s">
        <v>8</v>
      </c>
      <c r="BS570" s="227" t="s">
        <v>8</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429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631</v>
      </c>
      <c r="B605" s="58"/>
      <c r="C605" s="188"/>
      <c r="D605" s="189"/>
      <c r="E605" s="234" t="s">
        <v>632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633</v>
      </c>
      <c r="B606" s="58"/>
      <c r="C606" s="245" t="s">
        <v>634</v>
      </c>
      <c r="D606" s="246"/>
      <c r="E606" s="246"/>
      <c r="F606" s="246"/>
      <c r="G606" s="246"/>
      <c r="H606" s="247"/>
      <c r="I606" s="238" t="s">
        <v>635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636</v>
      </c>
      <c r="B607" s="58"/>
      <c r="C607" s="188"/>
      <c r="D607" s="189"/>
      <c r="E607" s="234" t="s">
        <v>632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637</v>
      </c>
      <c r="B608" s="58"/>
      <c r="C608" s="234" t="s">
        <v>638</v>
      </c>
      <c r="D608" s="235"/>
      <c r="E608" s="235"/>
      <c r="F608" s="235"/>
      <c r="G608" s="235"/>
      <c r="H608" s="236"/>
      <c r="I608" s="81" t="s">
        <v>639</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640</v>
      </c>
      <c r="B609" s="58"/>
      <c r="C609" s="251" t="s">
        <v>641</v>
      </c>
      <c r="D609" s="252"/>
      <c r="E609" s="252"/>
      <c r="F609" s="252"/>
      <c r="G609" s="252"/>
      <c r="H609" s="253"/>
      <c r="I609" s="81" t="s">
        <v>642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643</v>
      </c>
      <c r="B610" s="58"/>
      <c r="C610" s="251" t="s">
        <v>644</v>
      </c>
      <c r="D610" s="252"/>
      <c r="E610" s="252"/>
      <c r="F610" s="252"/>
      <c r="G610" s="252"/>
      <c r="H610" s="253"/>
      <c r="I610" s="81" t="s">
        <v>645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646</v>
      </c>
      <c r="B611" s="58"/>
      <c r="C611" s="251" t="s">
        <v>647</v>
      </c>
      <c r="D611" s="252"/>
      <c r="E611" s="252"/>
      <c r="F611" s="252"/>
      <c r="G611" s="252"/>
      <c r="H611" s="253"/>
      <c r="I611" s="81" t="s">
        <v>648</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649</v>
      </c>
      <c r="B612" s="58"/>
      <c r="C612" s="251" t="s">
        <v>650</v>
      </c>
      <c r="D612" s="252"/>
      <c r="E612" s="252"/>
      <c r="F612" s="252"/>
      <c r="G612" s="252"/>
      <c r="H612" s="253"/>
      <c r="I612" s="81" t="s">
        <v>651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652</v>
      </c>
      <c r="B613" s="58"/>
      <c r="C613" s="251" t="s">
        <v>653</v>
      </c>
      <c r="D613" s="252"/>
      <c r="E613" s="252"/>
      <c r="F613" s="252"/>
      <c r="G613" s="252"/>
      <c r="H613" s="253"/>
      <c r="I613" s="137" t="s">
        <v>654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655</v>
      </c>
      <c r="B614" s="58"/>
      <c r="C614" s="251" t="s">
        <v>656</v>
      </c>
      <c r="D614" s="252"/>
      <c r="E614" s="252"/>
      <c r="F614" s="252"/>
      <c r="G614" s="252"/>
      <c r="H614" s="253"/>
      <c r="I614" s="81" t="s">
        <v>657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659</v>
      </c>
      <c r="C622" s="234" t="s">
        <v>660</v>
      </c>
      <c r="D622" s="235"/>
      <c r="E622" s="235"/>
      <c r="F622" s="235"/>
      <c r="G622" s="235"/>
      <c r="H622" s="236"/>
      <c r="I622" s="280" t="s">
        <v>661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662</v>
      </c>
      <c r="C623" s="234" t="s">
        <v>663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664</v>
      </c>
      <c r="C624" s="234" t="s">
        <v>665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666</v>
      </c>
      <c r="C625" s="234" t="s">
        <v>667</v>
      </c>
      <c r="D625" s="235"/>
      <c r="E625" s="235"/>
      <c r="F625" s="235"/>
      <c r="G625" s="235"/>
      <c r="H625" s="236"/>
      <c r="I625" s="283" t="s">
        <v>668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670</v>
      </c>
      <c r="C627" s="251" t="s">
        <v>671</v>
      </c>
      <c r="D627" s="252"/>
      <c r="E627" s="252"/>
      <c r="F627" s="252"/>
      <c r="G627" s="252"/>
      <c r="H627" s="253"/>
      <c r="I627" s="81" t="s">
        <v>672</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673</v>
      </c>
      <c r="C628" s="234" t="s">
        <v>674</v>
      </c>
      <c r="D628" s="235"/>
      <c r="E628" s="235"/>
      <c r="F628" s="235"/>
      <c r="G628" s="235"/>
      <c r="H628" s="236"/>
      <c r="I628" s="85" t="s">
        <v>675</v>
      </c>
      <c r="J628" s="78" t="str">
        <f t="shared" si="115"/>
        <v>未確認</v>
      </c>
      <c r="K628" s="129" t="str">
        <f t="shared" si="114"/>
        <v>※</v>
      </c>
      <c r="L628" s="79" t="s">
        <v>429</v>
      </c>
      <c r="M628" s="217" t="s">
        <v>429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676</v>
      </c>
      <c r="B629" s="1"/>
      <c r="C629" s="234" t="s">
        <v>677</v>
      </c>
      <c r="D629" s="235"/>
      <c r="E629" s="235"/>
      <c r="F629" s="235"/>
      <c r="G629" s="235"/>
      <c r="H629" s="236"/>
      <c r="I629" s="85" t="s">
        <v>678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679</v>
      </c>
      <c r="B630" s="1"/>
      <c r="C630" s="251" t="s">
        <v>680</v>
      </c>
      <c r="D630" s="252"/>
      <c r="E630" s="252"/>
      <c r="F630" s="252"/>
      <c r="G630" s="252"/>
      <c r="H630" s="253"/>
      <c r="I630" s="81" t="s">
        <v>681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682</v>
      </c>
      <c r="B631" s="1"/>
      <c r="C631" s="234" t="s">
        <v>683</v>
      </c>
      <c r="D631" s="235"/>
      <c r="E631" s="235"/>
      <c r="F631" s="235"/>
      <c r="G631" s="235"/>
      <c r="H631" s="236"/>
      <c r="I631" s="81" t="s">
        <v>684</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685</v>
      </c>
      <c r="B632" s="1"/>
      <c r="C632" s="251" t="s">
        <v>686</v>
      </c>
      <c r="D632" s="252"/>
      <c r="E632" s="252"/>
      <c r="F632" s="252"/>
      <c r="G632" s="252"/>
      <c r="H632" s="253"/>
      <c r="I632" s="81" t="s">
        <v>687</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688</v>
      </c>
      <c r="B633" s="1"/>
      <c r="C633" s="251" t="s">
        <v>689</v>
      </c>
      <c r="D633" s="252"/>
      <c r="E633" s="252"/>
      <c r="F633" s="252"/>
      <c r="G633" s="252"/>
      <c r="H633" s="253"/>
      <c r="I633" s="81" t="s">
        <v>690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692</v>
      </c>
      <c r="C641" s="251" t="s">
        <v>693</v>
      </c>
      <c r="D641" s="252"/>
      <c r="E641" s="252"/>
      <c r="F641" s="252"/>
      <c r="G641" s="252"/>
      <c r="H641" s="253"/>
      <c r="I641" s="81" t="s">
        <v>694</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695</v>
      </c>
      <c r="B642" s="1"/>
      <c r="C642" s="251" t="s">
        <v>696</v>
      </c>
      <c r="D642" s="252"/>
      <c r="E642" s="252"/>
      <c r="F642" s="252"/>
      <c r="G642" s="252"/>
      <c r="H642" s="253"/>
      <c r="I642" s="81" t="s">
        <v>697</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698</v>
      </c>
      <c r="B643" s="1"/>
      <c r="C643" s="251" t="s">
        <v>699</v>
      </c>
      <c r="D643" s="252"/>
      <c r="E643" s="252"/>
      <c r="F643" s="252"/>
      <c r="G643" s="252"/>
      <c r="H643" s="253"/>
      <c r="I643" s="81" t="s">
        <v>700</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701</v>
      </c>
      <c r="B644" s="1"/>
      <c r="C644" s="234" t="s">
        <v>702</v>
      </c>
      <c r="D644" s="235"/>
      <c r="E644" s="235"/>
      <c r="F644" s="235"/>
      <c r="G644" s="235"/>
      <c r="H644" s="236"/>
      <c r="I644" s="81" t="s">
        <v>703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704</v>
      </c>
      <c r="B645" s="1"/>
      <c r="C645" s="251" t="s">
        <v>705</v>
      </c>
      <c r="D645" s="252"/>
      <c r="E645" s="252"/>
      <c r="F645" s="252"/>
      <c r="G645" s="252"/>
      <c r="H645" s="253"/>
      <c r="I645" s="81" t="s">
        <v>706</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707</v>
      </c>
      <c r="B646" s="1"/>
      <c r="C646" s="251" t="s">
        <v>708</v>
      </c>
      <c r="D646" s="252"/>
      <c r="E646" s="252"/>
      <c r="F646" s="252"/>
      <c r="G646" s="252"/>
      <c r="H646" s="253"/>
      <c r="I646" s="81" t="s">
        <v>709</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710</v>
      </c>
      <c r="B647" s="1"/>
      <c r="C647" s="251" t="s">
        <v>711</v>
      </c>
      <c r="D647" s="252"/>
      <c r="E647" s="252"/>
      <c r="F647" s="252"/>
      <c r="G647" s="252"/>
      <c r="H647" s="253"/>
      <c r="I647" s="81" t="s">
        <v>712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713</v>
      </c>
      <c r="B648" s="1"/>
      <c r="C648" s="234" t="s">
        <v>714</v>
      </c>
      <c r="D648" s="235"/>
      <c r="E648" s="235"/>
      <c r="F648" s="235"/>
      <c r="G648" s="235"/>
      <c r="H648" s="236"/>
      <c r="I648" s="81" t="s">
        <v>715</v>
      </c>
      <c r="J648" s="78" t="str">
        <f t="shared" si="121"/>
        <v>未確認</v>
      </c>
      <c r="K648" s="129" t="str">
        <f t="shared" si="120"/>
        <v>※</v>
      </c>
      <c r="L648" s="79">
        <v>0</v>
      </c>
      <c r="M648" s="217" t="s">
        <v>429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717</v>
      </c>
      <c r="C656" s="258" t="s">
        <v>718</v>
      </c>
      <c r="D656" s="259"/>
      <c r="E656" s="259"/>
      <c r="F656" s="259"/>
      <c r="G656" s="259"/>
      <c r="H656" s="260"/>
      <c r="I656" s="81" t="s">
        <v>719</v>
      </c>
      <c r="J656" s="78" t="str">
        <f>IF(SUM(L656:BS656)=0,IF(COUNTIF(L656:BS656,"未確認")&gt;0,"未確認",IF(COUNTIF(L656:BS656,"~*")&gt;0,"*",SUM(L656:BS656))),SUM(L656:BS656))</f>
        <v>未確認</v>
      </c>
      <c r="K656" s="129" t="str">
        <f ref="K656:K670" t="shared" si="126">IF(OR(COUNTIF(L656:BS656,"未確認")&gt;0,COUNTIF(L656:BS656,"*")&gt;0),"※","")</f>
        <v>※</v>
      </c>
      <c r="L656" s="79">
        <v>41</v>
      </c>
      <c r="M656" s="217">
        <v>19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720</v>
      </c>
      <c r="B657" s="58"/>
      <c r="C657" s="117"/>
      <c r="D657" s="118"/>
      <c r="E657" s="251" t="s">
        <v>721</v>
      </c>
      <c r="F657" s="252"/>
      <c r="G657" s="252"/>
      <c r="H657" s="253"/>
      <c r="I657" s="81" t="s">
        <v>722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723</v>
      </c>
      <c r="B658" s="58"/>
      <c r="C658" s="117"/>
      <c r="D658" s="118"/>
      <c r="E658" s="251" t="s">
        <v>724</v>
      </c>
      <c r="F658" s="252"/>
      <c r="G658" s="252"/>
      <c r="H658" s="253"/>
      <c r="I658" s="81" t="s">
        <v>725</v>
      </c>
      <c r="J658" s="78" t="str">
        <f t="shared" si="127"/>
        <v>未確認</v>
      </c>
      <c r="K658" s="129" t="str">
        <f t="shared" si="126"/>
        <v>※</v>
      </c>
      <c r="L658" s="79">
        <v>10</v>
      </c>
      <c r="M658" s="217" t="s">
        <v>429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726</v>
      </c>
      <c r="B659" s="58"/>
      <c r="C659" s="191"/>
      <c r="D659" s="192"/>
      <c r="E659" s="251" t="s">
        <v>727</v>
      </c>
      <c r="F659" s="252"/>
      <c r="G659" s="252"/>
      <c r="H659" s="253"/>
      <c r="I659" s="81" t="s">
        <v>728</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729</v>
      </c>
      <c r="B660" s="58"/>
      <c r="C660" s="191"/>
      <c r="D660" s="192"/>
      <c r="E660" s="251" t="s">
        <v>730</v>
      </c>
      <c r="F660" s="252"/>
      <c r="G660" s="252"/>
      <c r="H660" s="253"/>
      <c r="I660" s="81" t="s">
        <v>731</v>
      </c>
      <c r="J660" s="78" t="str">
        <f t="shared" si="127"/>
        <v>未確認</v>
      </c>
      <c r="K660" s="129" t="str">
        <f t="shared" si="126"/>
        <v>※</v>
      </c>
      <c r="L660" s="79">
        <v>31</v>
      </c>
      <c r="M660" s="217">
        <v>12</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732</v>
      </c>
      <c r="B661" s="58"/>
      <c r="C661" s="117"/>
      <c r="D661" s="118"/>
      <c r="E661" s="251" t="s">
        <v>733</v>
      </c>
      <c r="F661" s="252"/>
      <c r="G661" s="252"/>
      <c r="H661" s="253"/>
      <c r="I661" s="81" t="s">
        <v>734</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735</v>
      </c>
      <c r="B662" s="58"/>
      <c r="C662" s="117"/>
      <c r="D662" s="118"/>
      <c r="E662" s="251" t="s">
        <v>736</v>
      </c>
      <c r="F662" s="252"/>
      <c r="G662" s="252"/>
      <c r="H662" s="253"/>
      <c r="I662" s="81" t="s">
        <v>737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738</v>
      </c>
      <c r="B663" s="58"/>
      <c r="C663" s="117"/>
      <c r="D663" s="118"/>
      <c r="E663" s="251" t="s">
        <v>739</v>
      </c>
      <c r="F663" s="252"/>
      <c r="G663" s="252"/>
      <c r="H663" s="253"/>
      <c r="I663" s="81" t="s">
        <v>740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741</v>
      </c>
      <c r="B664" s="58"/>
      <c r="C664" s="119"/>
      <c r="D664" s="120"/>
      <c r="E664" s="251" t="s">
        <v>742</v>
      </c>
      <c r="F664" s="252"/>
      <c r="G664" s="252"/>
      <c r="H664" s="253"/>
      <c r="I664" s="81" t="s">
        <v>743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744</v>
      </c>
      <c r="B665" s="58"/>
      <c r="C665" s="251" t="s">
        <v>745</v>
      </c>
      <c r="D665" s="252"/>
      <c r="E665" s="252"/>
      <c r="F665" s="252"/>
      <c r="G665" s="252"/>
      <c r="H665" s="253"/>
      <c r="I665" s="81" t="s">
        <v>746</v>
      </c>
      <c r="J665" s="78" t="str">
        <f t="shared" si="127"/>
        <v>未確認</v>
      </c>
      <c r="K665" s="129" t="str">
        <f t="shared" si="126"/>
        <v>※</v>
      </c>
      <c r="L665" s="79" t="s">
        <v>429</v>
      </c>
      <c r="M665" s="217" t="s">
        <v>429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747</v>
      </c>
      <c r="B666" s="58"/>
      <c r="C666" s="234" t="s">
        <v>748</v>
      </c>
      <c r="D666" s="235"/>
      <c r="E666" s="235"/>
      <c r="F666" s="235"/>
      <c r="G666" s="235"/>
      <c r="H666" s="236"/>
      <c r="I666" s="85" t="s">
        <v>749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750</v>
      </c>
      <c r="B667" s="58"/>
      <c r="C667" s="251" t="s">
        <v>751</v>
      </c>
      <c r="D667" s="252"/>
      <c r="E667" s="252"/>
      <c r="F667" s="252"/>
      <c r="G667" s="252"/>
      <c r="H667" s="253"/>
      <c r="I667" s="81" t="s">
        <v>752</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753</v>
      </c>
      <c r="B668" s="58"/>
      <c r="C668" s="251" t="s">
        <v>754</v>
      </c>
      <c r="D668" s="252"/>
      <c r="E668" s="252"/>
      <c r="F668" s="252"/>
      <c r="G668" s="252"/>
      <c r="H668" s="253"/>
      <c r="I668" s="81" t="s">
        <v>755</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756</v>
      </c>
      <c r="B669" s="58"/>
      <c r="C669" s="234" t="s">
        <v>757</v>
      </c>
      <c r="D669" s="235"/>
      <c r="E669" s="235"/>
      <c r="F669" s="235"/>
      <c r="G669" s="235"/>
      <c r="H669" s="236"/>
      <c r="I669" s="81" t="s">
        <v>758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759</v>
      </c>
      <c r="B670" s="58"/>
      <c r="C670" s="251" t="s">
        <v>760</v>
      </c>
      <c r="D670" s="252"/>
      <c r="E670" s="252"/>
      <c r="F670" s="252"/>
      <c r="G670" s="252"/>
      <c r="H670" s="253"/>
      <c r="I670" s="81" t="s">
        <v>761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762</v>
      </c>
      <c r="B677" s="58"/>
      <c r="C677" s="234" t="s">
        <v>763</v>
      </c>
      <c r="D677" s="235"/>
      <c r="E677" s="235"/>
      <c r="F677" s="235"/>
      <c r="G677" s="235"/>
      <c r="H677" s="236"/>
      <c r="I677" s="85" t="s">
        <v>764</v>
      </c>
      <c r="J677" s="140"/>
      <c r="K677" s="141"/>
      <c r="L677" s="67" t="s">
        <v>8</v>
      </c>
      <c r="M677" s="211" t="s">
        <v>8</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765</v>
      </c>
      <c r="B678" s="58"/>
      <c r="C678" s="234" t="s">
        <v>766</v>
      </c>
      <c r="D678" s="235"/>
      <c r="E678" s="235"/>
      <c r="F678" s="235"/>
      <c r="G678" s="235"/>
      <c r="H678" s="236"/>
      <c r="I678" s="85" t="s">
        <v>767</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768</v>
      </c>
      <c r="B679" s="58"/>
      <c r="C679" s="234" t="s">
        <v>769</v>
      </c>
      <c r="D679" s="235"/>
      <c r="E679" s="235"/>
      <c r="F679" s="235"/>
      <c r="G679" s="235"/>
      <c r="H679" s="236"/>
      <c r="I679" s="85" t="s">
        <v>770</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771</v>
      </c>
      <c r="B680" s="58"/>
      <c r="C680" s="245" t="s">
        <v>772</v>
      </c>
      <c r="D680" s="246"/>
      <c r="E680" s="246"/>
      <c r="F680" s="246"/>
      <c r="G680" s="246"/>
      <c r="H680" s="247"/>
      <c r="I680" s="238" t="s">
        <v>773</v>
      </c>
      <c r="J680" s="140"/>
      <c r="K680" s="141"/>
      <c r="L680" s="195" t="s">
        <v>429</v>
      </c>
      <c r="M680" s="232" t="s">
        <v>429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774</v>
      </c>
      <c r="B681" s="58"/>
      <c r="C681" s="143"/>
      <c r="D681" s="144"/>
      <c r="E681" s="245" t="s">
        <v>775</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776</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777</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778</v>
      </c>
      <c r="B684" s="58"/>
      <c r="C684" s="145"/>
      <c r="D684" s="224"/>
      <c r="E684" s="248"/>
      <c r="F684" s="249"/>
      <c r="G684" s="223"/>
      <c r="H684" s="204" t="s">
        <v>779</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780</v>
      </c>
      <c r="B685" s="58"/>
      <c r="C685" s="245" t="s">
        <v>781</v>
      </c>
      <c r="D685" s="246"/>
      <c r="E685" s="246"/>
      <c r="F685" s="246"/>
      <c r="G685" s="250"/>
      <c r="H685" s="247"/>
      <c r="I685" s="238" t="s">
        <v>782</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783</v>
      </c>
      <c r="B686" s="58"/>
      <c r="C686" s="188"/>
      <c r="D686" s="189"/>
      <c r="E686" s="234" t="s">
        <v>784</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785</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786</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787</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788</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789</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790</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791</v>
      </c>
      <c r="B693" s="58"/>
      <c r="C693" s="234" t="s">
        <v>792</v>
      </c>
      <c r="D693" s="235"/>
      <c r="E693" s="235"/>
      <c r="F693" s="235"/>
      <c r="G693" s="235"/>
      <c r="H693" s="236"/>
      <c r="I693" s="237" t="s">
        <v>793</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794</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795</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796</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798</v>
      </c>
      <c r="B704" s="1"/>
      <c r="C704" s="234" t="s">
        <v>799</v>
      </c>
      <c r="D704" s="235"/>
      <c r="E704" s="235"/>
      <c r="F704" s="235"/>
      <c r="G704" s="235"/>
      <c r="H704" s="236"/>
      <c r="I704" s="85" t="s">
        <v>800</v>
      </c>
      <c r="J704" s="133" t="str">
        <f>IF(SUM(L704:BS704)=0,IF(COUNTIF(L704:BS704,"未確認")&gt;0,"未確認",IF(COUNTIF(L704:BS704,"~*")&gt;0,"*",SUM(L704:BS704))),SUM(L704:BS704))</f>
        <v>未確認</v>
      </c>
      <c r="K704" s="129" t="str">
        <f>IF(OR(COUNTIF(L704:BS704,"未確認")&gt;0,COUNTIF(L704:BS704,"*")&gt;0),"※","")</f>
        <v>※</v>
      </c>
      <c r="L704" s="79">
        <v>395</v>
      </c>
      <c r="M704" s="217">
        <v>352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801</v>
      </c>
      <c r="B705" s="1"/>
      <c r="C705" s="251" t="s">
        <v>802</v>
      </c>
      <c r="D705" s="252"/>
      <c r="E705" s="252"/>
      <c r="F705" s="252"/>
      <c r="G705" s="252"/>
      <c r="H705" s="253"/>
      <c r="I705" s="81" t="s">
        <v>803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804</v>
      </c>
      <c r="B706" s="1"/>
      <c r="C706" s="251" t="s">
        <v>805</v>
      </c>
      <c r="D706" s="252"/>
      <c r="E706" s="252"/>
      <c r="F706" s="252"/>
      <c r="G706" s="252"/>
      <c r="H706" s="253"/>
      <c r="I706" s="81" t="s">
        <v>806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808</v>
      </c>
      <c r="C714" s="251" t="s">
        <v>809</v>
      </c>
      <c r="D714" s="252"/>
      <c r="E714" s="252"/>
      <c r="F714" s="252"/>
      <c r="G714" s="252"/>
      <c r="H714" s="253"/>
      <c r="I714" s="81" t="s">
        <v>810</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811</v>
      </c>
      <c r="B715" s="1"/>
      <c r="C715" s="251" t="s">
        <v>812</v>
      </c>
      <c r="D715" s="252"/>
      <c r="E715" s="252"/>
      <c r="F715" s="252"/>
      <c r="G715" s="252"/>
      <c r="H715" s="253"/>
      <c r="I715" s="81" t="s">
        <v>813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814</v>
      </c>
      <c r="B716" s="1"/>
      <c r="C716" s="234" t="s">
        <v>815</v>
      </c>
      <c r="D716" s="235"/>
      <c r="E716" s="235"/>
      <c r="F716" s="235"/>
      <c r="G716" s="235"/>
      <c r="H716" s="236"/>
      <c r="I716" s="81" t="s">
        <v>816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817</v>
      </c>
      <c r="B717" s="1"/>
      <c r="C717" s="251" t="s">
        <v>818</v>
      </c>
      <c r="D717" s="252"/>
      <c r="E717" s="252"/>
      <c r="F717" s="252"/>
      <c r="G717" s="252"/>
      <c r="H717" s="253"/>
      <c r="I717" s="81" t="s">
        <v>819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821</v>
      </c>
      <c r="C726" s="251" t="s">
        <v>822</v>
      </c>
      <c r="D726" s="252"/>
      <c r="E726" s="252"/>
      <c r="F726" s="252"/>
      <c r="G726" s="252"/>
      <c r="H726" s="253"/>
      <c r="I726" s="81" t="s">
        <v>823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824</v>
      </c>
      <c r="B727" s="1"/>
      <c r="C727" s="251" t="s">
        <v>825</v>
      </c>
      <c r="D727" s="252"/>
      <c r="E727" s="252"/>
      <c r="F727" s="252"/>
      <c r="G727" s="252"/>
      <c r="H727" s="253"/>
      <c r="I727" s="81" t="s">
        <v>826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827</v>
      </c>
      <c r="B728" s="1"/>
      <c r="C728" s="234" t="s">
        <v>828</v>
      </c>
      <c r="D728" s="235"/>
      <c r="E728" s="235"/>
      <c r="F728" s="235"/>
      <c r="G728" s="235"/>
      <c r="H728" s="236"/>
      <c r="I728" s="81" t="s">
        <v>829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830</v>
      </c>
      <c r="B729" s="1"/>
      <c r="C729" s="234" t="s">
        <v>831</v>
      </c>
      <c r="D729" s="235"/>
      <c r="E729" s="235"/>
      <c r="F729" s="235"/>
      <c r="G729" s="235"/>
      <c r="H729" s="236"/>
      <c r="I729" s="81" t="s">
        <v>832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