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5.12月号（田崎）\HP\"/>
    </mc:Choice>
  </mc:AlternateContent>
  <xr:revisionPtr revIDLastSave="0" documentId="13_ncr:1_{63DC5D8B-9BE3-4BFC-AB8F-4A9D094A5CE0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G10" i="2"/>
  <c r="AD24" i="2" l="1"/>
  <c r="AD23" i="2"/>
  <c r="AD22" i="2"/>
  <c r="AD21" i="2"/>
  <c r="AD20" i="2"/>
  <c r="AD19" i="2"/>
  <c r="AD18" i="2"/>
  <c r="AD17" i="2"/>
  <c r="AD16" i="2"/>
  <c r="AD15" i="2"/>
  <c r="AD14" i="2"/>
  <c r="AD13" i="2"/>
  <c r="AD12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</calcChain>
</file>

<file path=xl/sharedStrings.xml><?xml version="1.0" encoding="utf-8"?>
<sst xmlns="http://schemas.openxmlformats.org/spreadsheetml/2006/main" count="343" uniqueCount="35">
  <si>
    <t>年　　月</t>
    <rPh sb="0" eb="1">
      <t>トシ</t>
    </rPh>
    <rPh sb="3" eb="4">
      <t>ツキ</t>
    </rPh>
    <phoneticPr fontId="1"/>
  </si>
  <si>
    <t>企業倒産状況</t>
    <rPh sb="0" eb="2">
      <t>キギョウ</t>
    </rPh>
    <rPh sb="2" eb="4">
      <t>トウサン</t>
    </rPh>
    <rPh sb="4" eb="6">
      <t>ジョウキョウ</t>
    </rPh>
    <phoneticPr fontId="2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</si>
  <si>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</si>
  <si>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</si>
  <si>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</si>
  <si>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</si>
  <si>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 xml:space="preserve">  表８－１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</si>
  <si>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</si>
  <si>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</si>
  <si>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</si>
  <si>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</si>
  <si>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</si>
  <si>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</si>
  <si>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</si>
  <si>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</si>
  <si>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</si>
  <si>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</si>
  <si>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金   額</t>
    <rPh sb="0" eb="1">
      <t>キン</t>
    </rPh>
    <rPh sb="4" eb="5">
      <t>ガク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</si>
  <si>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</si>
  <si>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</si>
  <si>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</si>
  <si>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</si>
  <si>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</si>
  <si>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年</t>
  </si>
  <si>
    <t>元</t>
  </si>
  <si>
    <t>月</t>
  </si>
  <si>
    <t>金額</t>
    <rPh sb="0" eb="1">
      <t>キン</t>
    </rPh>
    <rPh sb="1" eb="2">
      <t>ガク</t>
    </rPh>
    <phoneticPr fontId="1"/>
  </si>
  <si>
    <t>平　成</t>
    <rPh sb="0" eb="1">
      <t>ヒラ</t>
    </rPh>
    <rPh sb="2" eb="3">
      <t>シゲル</t>
    </rPh>
    <phoneticPr fontId="3"/>
  </si>
  <si>
    <t>令　和</t>
    <rPh sb="0" eb="1">
      <t>レイ</t>
    </rPh>
    <rPh sb="2" eb="3">
      <t>ワ</t>
    </rPh>
    <phoneticPr fontId="3"/>
  </si>
  <si>
    <t>平　成</t>
    <phoneticPr fontId="3"/>
  </si>
  <si>
    <t>-</t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</si>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</sst>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vertical="center"/>
    </xf>
    <xf numFmtId="178" fontId="5" fillId="0" borderId="8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/>
    <xf numFmtId="0" fontId="4" fillId="0" borderId="5" xfId="0" applyFont="1" applyBorder="1" applyAlignment="1"/>
    <xf numFmtId="0" fontId="8" fillId="0" borderId="0" xfId="0" applyFont="1" applyBorder="1" applyAlignment="1"/>
    <xf numFmtId="0" fontId="6" fillId="0" borderId="6" xfId="0" applyFont="1" applyBorder="1" applyAlignment="1">
      <alignment horizontal="center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9"/>
  <sheetViews>
    <sheetView showGridLines="0" tabSelected="1" zoomScale="85" zoomScaleNormal="85" zoomScaleSheetLayoutView="70" workbookViewId="0"/>
  </sheetViews>
  <sheetFormatPr defaultColWidth="1.75" defaultRowHeight="18.75" x14ac:dyDescent="0.4"/>
  <cols>
    <col min="1" max="1" width="11" customWidth="1"/>
    <col min="2" max="3" width="4.625" bestFit="1" customWidth="1"/>
    <col min="4" max="4" width="7.375" customWidth="1"/>
    <col min="5" max="5" width="9.625" bestFit="1" customWidth="1"/>
    <col min="6" max="6" width="8.375" bestFit="1" customWidth="1"/>
    <col min="7" max="7" width="10.875" bestFit="1" customWidth="1"/>
    <col min="8" max="15" width="8.375" bestFit="1" customWidth="1"/>
    <col min="16" max="16" width="8.125" customWidth="1"/>
    <col min="17" max="17" width="7.375" bestFit="1" customWidth="1"/>
    <col min="18" max="18" width="8.125" customWidth="1"/>
    <col min="19" max="19" width="10" customWidth="1"/>
    <col min="20" max="20" width="8.125" customWidth="1"/>
    <col min="21" max="21" width="7.375" bestFit="1" customWidth="1"/>
    <col min="22" max="22" width="8.125" customWidth="1"/>
    <col min="23" max="23" width="7.375" bestFit="1" customWidth="1"/>
    <col min="24" max="24" width="8.125" customWidth="1"/>
    <col min="25" max="25" width="10" customWidth="1"/>
    <col min="26" max="26" width="8.125" customWidth="1"/>
    <col min="27" max="27" width="10" customWidth="1"/>
    <col min="28" max="28" width="10.25" customWidth="1"/>
    <col min="29" max="30" width="4.25" bestFit="1" customWidth="1"/>
    <col min="31" max="97" width="10.625" customWidth="1"/>
  </cols>
  <sheetData>
    <row r="1" spans="1:31" s="17" customFormat="1" ht="30" customHeight="1" thickBot="1" x14ac:dyDescent="0.45">
      <c r="A1" s="66" t="s">
        <v>6</v>
      </c>
      <c r="B1" s="67"/>
      <c r="C1" s="67"/>
      <c r="D1" s="68" t="s">
        <v>1</v>
      </c>
      <c r="E1" s="16"/>
      <c r="F1" s="16"/>
      <c r="G1" s="16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9" t="s">
        <v>2</v>
      </c>
      <c r="AB1" s="67"/>
      <c r="AC1" s="67"/>
      <c r="AD1" s="67"/>
      <c r="AE1" s="70"/>
    </row>
    <row r="2" spans="1:31" ht="36" customHeight="1" x14ac:dyDescent="0.4">
      <c r="A2" s="44" t="s">
        <v>0</v>
      </c>
      <c r="B2" s="44"/>
      <c r="C2" s="49"/>
      <c r="D2" s="51" t="s">
        <v>7</v>
      </c>
      <c r="E2" s="52"/>
      <c r="F2" s="52"/>
      <c r="G2" s="53"/>
      <c r="H2" s="51" t="s">
        <v>18</v>
      </c>
      <c r="I2" s="53"/>
      <c r="J2" s="51" t="s">
        <v>19</v>
      </c>
      <c r="K2" s="53"/>
      <c r="L2" s="56" t="s">
        <v>20</v>
      </c>
      <c r="M2" s="57"/>
      <c r="N2" s="56" t="s">
        <v>21</v>
      </c>
      <c r="O2" s="58"/>
      <c r="P2" s="60" t="s">
        <v>14</v>
      </c>
      <c r="Q2" s="61"/>
      <c r="R2" s="51" t="s">
        <v>22</v>
      </c>
      <c r="S2" s="53"/>
      <c r="T2" s="51" t="s">
        <v>10</v>
      </c>
      <c r="U2" s="53"/>
      <c r="V2" s="51" t="s">
        <v>12</v>
      </c>
      <c r="W2" s="53"/>
      <c r="X2" s="51" t="s">
        <v>13</v>
      </c>
      <c r="Y2" s="53"/>
      <c r="Z2" s="51" t="s">
        <v>11</v>
      </c>
      <c r="AA2" s="53"/>
      <c r="AB2" s="43" t="s">
        <v>0</v>
      </c>
      <c r="AC2" s="44"/>
      <c r="AD2" s="44"/>
    </row>
    <row r="3" spans="1:31" x14ac:dyDescent="0.4">
      <c r="A3" s="64"/>
      <c r="B3" s="64"/>
      <c r="C3" s="65"/>
      <c r="D3" s="54" t="s">
        <v>15</v>
      </c>
      <c r="E3" s="54" t="s">
        <v>9</v>
      </c>
      <c r="F3" s="47" t="s">
        <v>16</v>
      </c>
      <c r="G3" s="48"/>
      <c r="H3" s="54" t="s">
        <v>15</v>
      </c>
      <c r="I3" s="54" t="s">
        <v>26</v>
      </c>
      <c r="J3" s="54" t="s">
        <v>15</v>
      </c>
      <c r="K3" s="54" t="s">
        <v>26</v>
      </c>
      <c r="L3" s="54" t="s">
        <v>15</v>
      </c>
      <c r="M3" s="54" t="s">
        <v>26</v>
      </c>
      <c r="N3" s="54" t="s">
        <v>15</v>
      </c>
      <c r="O3" s="59" t="s">
        <v>26</v>
      </c>
      <c r="P3" s="62" t="s">
        <v>15</v>
      </c>
      <c r="Q3" s="54" t="s">
        <v>26</v>
      </c>
      <c r="R3" s="54" t="s">
        <v>15</v>
      </c>
      <c r="S3" s="54" t="s">
        <v>26</v>
      </c>
      <c r="T3" s="54" t="s">
        <v>15</v>
      </c>
      <c r="U3" s="54" t="s">
        <v>26</v>
      </c>
      <c r="V3" s="54" t="s">
        <v>15</v>
      </c>
      <c r="W3" s="54" t="s">
        <v>26</v>
      </c>
      <c r="X3" s="54" t="s">
        <v>15</v>
      </c>
      <c r="Y3" s="54" t="s">
        <v>26</v>
      </c>
      <c r="Z3" s="54" t="s">
        <v>15</v>
      </c>
      <c r="AA3" s="54" t="s">
        <v>26</v>
      </c>
      <c r="AB3" s="63"/>
      <c r="AC3" s="64"/>
      <c r="AD3" s="64"/>
      <c r="AE3" s="1"/>
    </row>
    <row r="4" spans="1:31" x14ac:dyDescent="0.4">
      <c r="A4" s="46"/>
      <c r="B4" s="46"/>
      <c r="C4" s="50"/>
      <c r="D4" s="55"/>
      <c r="E4" s="55"/>
      <c r="F4" s="10" t="s">
        <v>8</v>
      </c>
      <c r="G4" s="10" t="s">
        <v>17</v>
      </c>
      <c r="H4" s="55"/>
      <c r="I4" s="55"/>
      <c r="J4" s="55"/>
      <c r="K4" s="55"/>
      <c r="L4" s="55"/>
      <c r="M4" s="55"/>
      <c r="N4" s="55"/>
      <c r="O4" s="45"/>
      <c r="P4" s="50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45"/>
      <c r="AC4" s="46"/>
      <c r="AD4" s="46"/>
      <c r="AE4" s="1"/>
    </row>
    <row r="5" spans="1:31" x14ac:dyDescent="0.4">
      <c r="A5" s="5"/>
      <c r="B5" s="19"/>
      <c r="C5" s="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8"/>
      <c r="AC5" s="7"/>
      <c r="AD5" s="7"/>
      <c r="AE5" s="1"/>
    </row>
    <row r="6" spans="1:31" x14ac:dyDescent="0.4">
      <c r="A6" s="9" t="s">
        <v>27</v>
      </c>
      <c r="B6" s="9">
        <v>30</v>
      </c>
      <c r="C6" s="12" t="s">
        <v>23</v>
      </c>
      <c r="D6" s="18">
        <v>47</v>
      </c>
      <c r="E6" s="18">
        <v>6721</v>
      </c>
      <c r="F6" s="19">
        <v>151.6</v>
      </c>
      <c r="G6" s="21">
        <v>58</v>
      </c>
      <c r="H6" s="13" t="s">
        <v>5</v>
      </c>
      <c r="I6" s="13" t="s">
        <v>5</v>
      </c>
      <c r="J6" s="13" t="s">
        <v>5</v>
      </c>
      <c r="K6" s="13" t="s">
        <v>5</v>
      </c>
      <c r="L6" s="13">
        <v>1</v>
      </c>
      <c r="M6" s="13">
        <v>475</v>
      </c>
      <c r="N6" s="13">
        <v>2</v>
      </c>
      <c r="O6" s="13">
        <v>188</v>
      </c>
      <c r="P6" s="13" t="s">
        <v>5</v>
      </c>
      <c r="Q6" s="13" t="s">
        <v>5</v>
      </c>
      <c r="R6" s="13">
        <v>42</v>
      </c>
      <c r="S6" s="13">
        <v>4833</v>
      </c>
      <c r="T6" s="13" t="s">
        <v>5</v>
      </c>
      <c r="U6" s="13" t="s">
        <v>5</v>
      </c>
      <c r="V6" s="13" t="s">
        <v>5</v>
      </c>
      <c r="W6" s="14" t="s">
        <v>5</v>
      </c>
      <c r="X6" s="13">
        <v>2</v>
      </c>
      <c r="Y6" s="13">
        <v>1225</v>
      </c>
      <c r="Z6" s="13" t="s">
        <v>5</v>
      </c>
      <c r="AA6" s="13" t="s">
        <v>5</v>
      </c>
      <c r="AB6" s="30" t="s">
        <v>29</v>
      </c>
      <c r="AC6" s="23">
        <v>30</v>
      </c>
      <c r="AD6" s="24" t="s">
        <v>23</v>
      </c>
    </row>
    <row r="7" spans="1:31" x14ac:dyDescent="0.4">
      <c r="A7" s="9" t="s">
        <v>28</v>
      </c>
      <c r="B7" s="9" t="s">
        <v>24</v>
      </c>
      <c r="C7" s="12" t="s">
        <v>23</v>
      </c>
      <c r="D7" s="18">
        <v>38</v>
      </c>
      <c r="E7" s="18">
        <v>7349</v>
      </c>
      <c r="F7" s="19">
        <v>80.851063829787222</v>
      </c>
      <c r="G7" s="21">
        <v>109.34384764171998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3">
        <v>3</v>
      </c>
      <c r="O7" s="13">
        <v>1152</v>
      </c>
      <c r="P7" s="13" t="s">
        <v>5</v>
      </c>
      <c r="Q7" s="13" t="s">
        <v>5</v>
      </c>
      <c r="R7" s="13">
        <v>39</v>
      </c>
      <c r="S7" s="13">
        <v>3943</v>
      </c>
      <c r="T7" s="13" t="s">
        <v>5</v>
      </c>
      <c r="U7" s="13" t="s">
        <v>5</v>
      </c>
      <c r="V7" s="13" t="s">
        <v>5</v>
      </c>
      <c r="W7" s="14" t="s">
        <v>5</v>
      </c>
      <c r="X7" s="13">
        <v>1</v>
      </c>
      <c r="Y7" s="13">
        <v>130</v>
      </c>
      <c r="Z7" s="13" t="s">
        <v>5</v>
      </c>
      <c r="AA7" s="13" t="s">
        <v>5</v>
      </c>
      <c r="AB7" s="30" t="s">
        <v>28</v>
      </c>
      <c r="AC7" s="23" t="s">
        <v>24</v>
      </c>
      <c r="AD7" s="26" t="s">
        <v>23</v>
      </c>
    </row>
    <row r="8" spans="1:31" x14ac:dyDescent="0.4">
      <c r="A8" s="9"/>
      <c r="B8" s="9">
        <v>2</v>
      </c>
      <c r="C8" s="12"/>
      <c r="D8" s="18">
        <v>41</v>
      </c>
      <c r="E8" s="18">
        <v>4888</v>
      </c>
      <c r="F8" s="19">
        <v>107.89473684210526</v>
      </c>
      <c r="G8" s="21">
        <v>66.512450673561034</v>
      </c>
      <c r="H8" s="13" t="s">
        <v>5</v>
      </c>
      <c r="I8" s="13" t="s">
        <v>5</v>
      </c>
      <c r="J8" s="13" t="s">
        <v>5</v>
      </c>
      <c r="K8" s="13" t="s">
        <v>5</v>
      </c>
      <c r="L8" s="13">
        <v>1</v>
      </c>
      <c r="M8" s="13">
        <v>93</v>
      </c>
      <c r="N8" s="13">
        <v>4</v>
      </c>
      <c r="O8" s="13">
        <v>1103</v>
      </c>
      <c r="P8" s="13" t="s">
        <v>5</v>
      </c>
      <c r="Q8" s="13" t="s">
        <v>5</v>
      </c>
      <c r="R8" s="13">
        <v>34</v>
      </c>
      <c r="S8" s="13">
        <v>3362</v>
      </c>
      <c r="T8" s="13" t="s">
        <v>5</v>
      </c>
      <c r="U8" s="13" t="s">
        <v>5</v>
      </c>
      <c r="V8" s="13" t="s">
        <v>5</v>
      </c>
      <c r="W8" s="14" t="s">
        <v>5</v>
      </c>
      <c r="X8" s="13">
        <v>1</v>
      </c>
      <c r="Y8" s="13">
        <v>130</v>
      </c>
      <c r="Z8" s="13">
        <v>1</v>
      </c>
      <c r="AA8" s="13">
        <v>200</v>
      </c>
      <c r="AB8" s="30"/>
      <c r="AC8" s="23">
        <v>2</v>
      </c>
      <c r="AD8" s="23"/>
    </row>
    <row r="9" spans="1:31" x14ac:dyDescent="0.4">
      <c r="A9" s="9"/>
      <c r="B9" s="39">
        <v>3</v>
      </c>
      <c r="C9" s="12"/>
      <c r="D9" s="18">
        <v>40</v>
      </c>
      <c r="E9" s="18">
        <v>6699</v>
      </c>
      <c r="F9" s="33">
        <v>97.560975609756099</v>
      </c>
      <c r="G9" s="21">
        <v>137.04991816693942</v>
      </c>
      <c r="H9" s="13" t="s">
        <v>5</v>
      </c>
      <c r="I9" s="13" t="s">
        <v>5</v>
      </c>
      <c r="J9" s="13" t="s">
        <v>5</v>
      </c>
      <c r="K9" s="13" t="s">
        <v>5</v>
      </c>
      <c r="L9" s="13">
        <v>1</v>
      </c>
      <c r="M9" s="13">
        <v>56</v>
      </c>
      <c r="N9" s="13">
        <v>3</v>
      </c>
      <c r="O9" s="13">
        <v>3958</v>
      </c>
      <c r="P9" s="13" t="s">
        <v>5</v>
      </c>
      <c r="Q9" s="13" t="s">
        <v>5</v>
      </c>
      <c r="R9" s="13">
        <v>33</v>
      </c>
      <c r="S9" s="13">
        <v>2500</v>
      </c>
      <c r="T9" s="13" t="s">
        <v>5</v>
      </c>
      <c r="U9" s="13" t="s">
        <v>5</v>
      </c>
      <c r="V9" s="13" t="s">
        <v>5</v>
      </c>
      <c r="W9" s="14" t="s">
        <v>5</v>
      </c>
      <c r="X9" s="13" t="s">
        <v>5</v>
      </c>
      <c r="Y9" s="13" t="s">
        <v>5</v>
      </c>
      <c r="Z9" s="13">
        <v>3</v>
      </c>
      <c r="AA9" s="13">
        <v>185</v>
      </c>
      <c r="AB9" s="30"/>
      <c r="AC9" s="23">
        <v>3</v>
      </c>
      <c r="AD9" s="26"/>
    </row>
    <row r="10" spans="1:31" x14ac:dyDescent="0.4">
      <c r="A10" s="9"/>
      <c r="B10" s="39">
        <v>4</v>
      </c>
      <c r="C10" s="12"/>
      <c r="D10" s="18">
        <v>52</v>
      </c>
      <c r="E10" s="18">
        <v>8965</v>
      </c>
      <c r="F10" s="21">
        <f>D10/D9*100</f>
        <v>130</v>
      </c>
      <c r="G10" s="21">
        <f>E10/E9*100</f>
        <v>133.82594417077175</v>
      </c>
      <c r="H10" s="13">
        <v>1</v>
      </c>
      <c r="I10" s="13">
        <v>10</v>
      </c>
      <c r="J10" s="13" t="s">
        <v>33</v>
      </c>
      <c r="K10" s="13" t="s">
        <v>33</v>
      </c>
      <c r="L10" s="13">
        <v>3</v>
      </c>
      <c r="M10" s="13">
        <v>286</v>
      </c>
      <c r="N10" s="13">
        <v>5</v>
      </c>
      <c r="O10" s="13">
        <v>3168</v>
      </c>
      <c r="P10" s="13" t="s">
        <v>33</v>
      </c>
      <c r="Q10" s="13" t="s">
        <v>33</v>
      </c>
      <c r="R10" s="13">
        <v>45</v>
      </c>
      <c r="S10" s="13">
        <v>5521</v>
      </c>
      <c r="T10" s="13" t="s">
        <v>33</v>
      </c>
      <c r="U10" s="13" t="s">
        <v>33</v>
      </c>
      <c r="V10" s="13" t="s">
        <v>33</v>
      </c>
      <c r="W10" s="14" t="s">
        <v>33</v>
      </c>
      <c r="X10" s="13" t="s">
        <v>33</v>
      </c>
      <c r="Y10" s="13" t="s">
        <v>33</v>
      </c>
      <c r="Z10" s="13" t="s">
        <v>33</v>
      </c>
      <c r="AA10" s="13" t="s">
        <v>33</v>
      </c>
      <c r="AB10" s="30"/>
      <c r="AC10" s="23">
        <v>4</v>
      </c>
      <c r="AD10" s="26"/>
    </row>
    <row r="11" spans="1:31" x14ac:dyDescent="0.4">
      <c r="A11" s="19"/>
      <c r="B11" s="19"/>
      <c r="C11" s="12"/>
      <c r="D11" s="5"/>
      <c r="E11" s="19"/>
      <c r="F11" s="19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5"/>
      <c r="AC11" s="26"/>
      <c r="AD11" s="26"/>
    </row>
    <row r="12" spans="1:31" x14ac:dyDescent="0.4">
      <c r="A12" s="19" t="s">
        <v>31</v>
      </c>
      <c r="B12" s="9">
        <v>11</v>
      </c>
      <c r="C12" s="9" t="s">
        <v>25</v>
      </c>
      <c r="D12" s="20">
        <v>4</v>
      </c>
      <c r="E12" s="41">
        <v>75</v>
      </c>
      <c r="F12" s="21">
        <v>400</v>
      </c>
      <c r="G12" s="21">
        <v>125</v>
      </c>
      <c r="H12" s="42">
        <v>1</v>
      </c>
      <c r="I12" s="42">
        <v>10</v>
      </c>
      <c r="J12" s="42" t="s">
        <v>5</v>
      </c>
      <c r="K12" s="42" t="s">
        <v>5</v>
      </c>
      <c r="L12" s="42" t="s">
        <v>5</v>
      </c>
      <c r="M12" s="42" t="s">
        <v>5</v>
      </c>
      <c r="N12" s="42" t="s">
        <v>5</v>
      </c>
      <c r="O12" s="42" t="s">
        <v>5</v>
      </c>
      <c r="P12" s="42" t="s">
        <v>5</v>
      </c>
      <c r="Q12" s="42" t="s">
        <v>5</v>
      </c>
      <c r="R12" s="42">
        <v>3</v>
      </c>
      <c r="S12" s="42">
        <v>65</v>
      </c>
      <c r="T12" s="42" t="s">
        <v>5</v>
      </c>
      <c r="U12" s="42" t="s">
        <v>5</v>
      </c>
      <c r="V12" s="42" t="s">
        <v>5</v>
      </c>
      <c r="W12" s="42" t="s">
        <v>5</v>
      </c>
      <c r="X12" s="42" t="s">
        <v>5</v>
      </c>
      <c r="Y12" s="42" t="s">
        <v>5</v>
      </c>
      <c r="Z12" s="42" t="s">
        <v>5</v>
      </c>
      <c r="AA12" s="42" t="s">
        <v>5</v>
      </c>
      <c r="AB12" s="30" t="str">
        <f>A12</f>
        <v>令和4年</v>
      </c>
      <c r="AC12" s="23">
        <f>B12</f>
        <v>11</v>
      </c>
      <c r="AD12" s="37" t="str">
        <f>C12</f>
        <v>月</v>
      </c>
    </row>
    <row r="13" spans="1:31" x14ac:dyDescent="0.4">
      <c r="A13" s="19"/>
      <c r="B13" s="9">
        <v>12</v>
      </c>
      <c r="C13" s="9"/>
      <c r="D13" s="20">
        <v>5</v>
      </c>
      <c r="E13" s="41">
        <v>291</v>
      </c>
      <c r="F13" s="21">
        <v>166.7</v>
      </c>
      <c r="G13" s="21">
        <v>36.200000000000003</v>
      </c>
      <c r="H13" s="42" t="s">
        <v>5</v>
      </c>
      <c r="I13" s="42" t="s">
        <v>5</v>
      </c>
      <c r="J13" s="42" t="s">
        <v>5</v>
      </c>
      <c r="K13" s="42" t="s">
        <v>5</v>
      </c>
      <c r="L13" s="42" t="s">
        <v>5</v>
      </c>
      <c r="M13" s="42" t="s">
        <v>5</v>
      </c>
      <c r="N13" s="42" t="s">
        <v>5</v>
      </c>
      <c r="O13" s="42" t="s">
        <v>5</v>
      </c>
      <c r="P13" s="42" t="s">
        <v>5</v>
      </c>
      <c r="Q13" s="42" t="s">
        <v>5</v>
      </c>
      <c r="R13" s="42">
        <v>5</v>
      </c>
      <c r="S13" s="42">
        <v>291</v>
      </c>
      <c r="T13" s="42" t="s">
        <v>5</v>
      </c>
      <c r="U13" s="42" t="s">
        <v>5</v>
      </c>
      <c r="V13" s="42" t="s">
        <v>5</v>
      </c>
      <c r="W13" s="42" t="s">
        <v>5</v>
      </c>
      <c r="X13" s="42" t="s">
        <v>5</v>
      </c>
      <c r="Y13" s="42" t="s">
        <v>5</v>
      </c>
      <c r="Z13" s="42" t="s">
        <v>5</v>
      </c>
      <c r="AA13" s="42" t="s">
        <v>5</v>
      </c>
      <c r="AB13" s="34">
        <f t="shared" ref="AB13:AB24" si="0">A13</f>
        <v>0</v>
      </c>
      <c r="AC13" s="23">
        <f t="shared" ref="AC13:AC24" si="1">B13</f>
        <v>12</v>
      </c>
      <c r="AD13" s="38">
        <f t="shared" ref="AD13:AD24" si="2">C13</f>
        <v>0</v>
      </c>
    </row>
    <row r="14" spans="1:31" x14ac:dyDescent="0.4">
      <c r="A14" s="19" t="s">
        <v>32</v>
      </c>
      <c r="B14" s="9">
        <v>1</v>
      </c>
      <c r="C14" s="9" t="s">
        <v>25</v>
      </c>
      <c r="D14" s="20">
        <v>2</v>
      </c>
      <c r="E14" s="41">
        <v>20</v>
      </c>
      <c r="F14" s="21">
        <v>50</v>
      </c>
      <c r="G14" s="21">
        <v>3.7878787878787881</v>
      </c>
      <c r="H14" s="42" t="s">
        <v>5</v>
      </c>
      <c r="I14" s="42" t="s">
        <v>5</v>
      </c>
      <c r="J14" s="42" t="s">
        <v>5</v>
      </c>
      <c r="K14" s="42" t="s">
        <v>5</v>
      </c>
      <c r="L14" s="42" t="s">
        <v>5</v>
      </c>
      <c r="M14" s="42" t="s">
        <v>5</v>
      </c>
      <c r="N14" s="42" t="s">
        <v>5</v>
      </c>
      <c r="O14" s="42" t="s">
        <v>5</v>
      </c>
      <c r="P14" s="42" t="s">
        <v>5</v>
      </c>
      <c r="Q14" s="42" t="s">
        <v>5</v>
      </c>
      <c r="R14" s="42">
        <v>2</v>
      </c>
      <c r="S14" s="42">
        <v>20</v>
      </c>
      <c r="T14" s="42" t="s">
        <v>5</v>
      </c>
      <c r="U14" s="42" t="s">
        <v>5</v>
      </c>
      <c r="V14" s="42" t="s">
        <v>5</v>
      </c>
      <c r="W14" s="42" t="s">
        <v>5</v>
      </c>
      <c r="X14" s="42" t="s">
        <v>5</v>
      </c>
      <c r="Y14" s="42" t="s">
        <v>5</v>
      </c>
      <c r="Z14" s="42" t="s">
        <v>5</v>
      </c>
      <c r="AA14" s="42" t="s">
        <v>5</v>
      </c>
      <c r="AB14" s="35" t="str">
        <f t="shared" si="0"/>
        <v>令和5年</v>
      </c>
      <c r="AC14" s="23">
        <f t="shared" si="1"/>
        <v>1</v>
      </c>
      <c r="AD14" s="38" t="str">
        <f t="shared" si="2"/>
        <v>月</v>
      </c>
    </row>
    <row r="15" spans="1:31" x14ac:dyDescent="0.4">
      <c r="A15" s="19"/>
      <c r="B15" s="9">
        <v>2</v>
      </c>
      <c r="C15" s="9"/>
      <c r="D15" s="20">
        <v>3</v>
      </c>
      <c r="E15" s="41">
        <v>1189</v>
      </c>
      <c r="F15" s="21">
        <v>100</v>
      </c>
      <c r="G15" s="21">
        <v>1505.0632911392406</v>
      </c>
      <c r="H15" s="42" t="s">
        <v>5</v>
      </c>
      <c r="I15" s="42" t="s">
        <v>5</v>
      </c>
      <c r="J15" s="42" t="s">
        <v>5</v>
      </c>
      <c r="K15" s="42" t="s">
        <v>5</v>
      </c>
      <c r="L15" s="42" t="s">
        <v>5</v>
      </c>
      <c r="M15" s="42" t="s">
        <v>5</v>
      </c>
      <c r="N15" s="42" t="s">
        <v>5</v>
      </c>
      <c r="O15" s="42" t="s">
        <v>5</v>
      </c>
      <c r="P15" s="42" t="s">
        <v>5</v>
      </c>
      <c r="Q15" s="42" t="s">
        <v>5</v>
      </c>
      <c r="R15" s="42">
        <v>3</v>
      </c>
      <c r="S15" s="42">
        <v>1189</v>
      </c>
      <c r="T15" s="42" t="s">
        <v>5</v>
      </c>
      <c r="U15" s="42" t="s">
        <v>5</v>
      </c>
      <c r="V15" s="42" t="s">
        <v>5</v>
      </c>
      <c r="W15" s="42" t="s">
        <v>5</v>
      </c>
      <c r="X15" s="42" t="s">
        <v>5</v>
      </c>
      <c r="Y15" s="42" t="s">
        <v>5</v>
      </c>
      <c r="Z15" s="42" t="s">
        <v>5</v>
      </c>
      <c r="AA15" s="42" t="s">
        <v>5</v>
      </c>
      <c r="AB15" s="35">
        <f t="shared" si="0"/>
        <v>0</v>
      </c>
      <c r="AC15" s="23">
        <f t="shared" si="1"/>
        <v>2</v>
      </c>
      <c r="AD15" s="38">
        <f t="shared" si="2"/>
        <v>0</v>
      </c>
    </row>
    <row r="16" spans="1:31" x14ac:dyDescent="0.4">
      <c r="A16" s="19"/>
      <c r="B16" s="9">
        <v>3</v>
      </c>
      <c r="C16" s="9"/>
      <c r="D16" s="20">
        <v>4</v>
      </c>
      <c r="E16" s="41">
        <v>371</v>
      </c>
      <c r="F16" s="21">
        <v>100</v>
      </c>
      <c r="G16" s="21">
        <v>86.885245901639337</v>
      </c>
      <c r="H16" s="42" t="s">
        <v>5</v>
      </c>
      <c r="I16" s="42" t="s">
        <v>5</v>
      </c>
      <c r="J16" s="42" t="s">
        <v>5</v>
      </c>
      <c r="K16" s="42" t="s">
        <v>5</v>
      </c>
      <c r="L16" s="42" t="s">
        <v>5</v>
      </c>
      <c r="M16" s="42" t="s">
        <v>5</v>
      </c>
      <c r="N16" s="42" t="s">
        <v>5</v>
      </c>
      <c r="O16" s="42" t="s">
        <v>5</v>
      </c>
      <c r="P16" s="42" t="s">
        <v>5</v>
      </c>
      <c r="Q16" s="42" t="s">
        <v>5</v>
      </c>
      <c r="R16" s="42">
        <v>4</v>
      </c>
      <c r="S16" s="42">
        <v>371</v>
      </c>
      <c r="T16" s="42" t="s">
        <v>5</v>
      </c>
      <c r="U16" s="42" t="s">
        <v>5</v>
      </c>
      <c r="V16" s="42" t="s">
        <v>5</v>
      </c>
      <c r="W16" s="42" t="s">
        <v>5</v>
      </c>
      <c r="X16" s="42" t="s">
        <v>5</v>
      </c>
      <c r="Y16" s="42" t="s">
        <v>5</v>
      </c>
      <c r="Z16" s="42" t="s">
        <v>5</v>
      </c>
      <c r="AA16" s="42" t="s">
        <v>5</v>
      </c>
      <c r="AB16" s="35">
        <f t="shared" si="0"/>
        <v>0</v>
      </c>
      <c r="AC16" s="23">
        <f t="shared" si="1"/>
        <v>3</v>
      </c>
      <c r="AD16" s="38">
        <f t="shared" si="2"/>
        <v>0</v>
      </c>
    </row>
    <row r="17" spans="1:31" x14ac:dyDescent="0.4">
      <c r="A17" s="19"/>
      <c r="B17" s="9">
        <v>4</v>
      </c>
      <c r="C17" s="9"/>
      <c r="D17" s="4">
        <v>3</v>
      </c>
      <c r="E17" s="41">
        <v>272</v>
      </c>
      <c r="F17" s="21">
        <v>60</v>
      </c>
      <c r="G17" s="21">
        <v>27.8</v>
      </c>
      <c r="H17" s="42" t="s">
        <v>5</v>
      </c>
      <c r="I17" s="42" t="s">
        <v>5</v>
      </c>
      <c r="J17" s="42" t="s">
        <v>5</v>
      </c>
      <c r="K17" s="42" t="s">
        <v>5</v>
      </c>
      <c r="L17" s="42" t="s">
        <v>5</v>
      </c>
      <c r="M17" s="42" t="s">
        <v>5</v>
      </c>
      <c r="N17" s="42" t="s">
        <v>5</v>
      </c>
      <c r="O17" s="42" t="s">
        <v>5</v>
      </c>
      <c r="P17" s="42" t="s">
        <v>5</v>
      </c>
      <c r="Q17" s="42" t="s">
        <v>5</v>
      </c>
      <c r="R17" s="42">
        <v>3</v>
      </c>
      <c r="S17" s="42">
        <v>272</v>
      </c>
      <c r="T17" s="42" t="s">
        <v>5</v>
      </c>
      <c r="U17" s="42" t="s">
        <v>5</v>
      </c>
      <c r="V17" s="42" t="s">
        <v>5</v>
      </c>
      <c r="W17" s="42" t="s">
        <v>5</v>
      </c>
      <c r="X17" s="42" t="s">
        <v>5</v>
      </c>
      <c r="Y17" s="42" t="s">
        <v>5</v>
      </c>
      <c r="Z17" s="42" t="s">
        <v>5</v>
      </c>
      <c r="AA17" s="42" t="s">
        <v>5</v>
      </c>
      <c r="AB17" s="36">
        <f t="shared" si="0"/>
        <v>0</v>
      </c>
      <c r="AC17" s="23">
        <f t="shared" si="1"/>
        <v>4</v>
      </c>
      <c r="AD17" s="38">
        <f t="shared" si="2"/>
        <v>0</v>
      </c>
    </row>
    <row r="18" spans="1:31" x14ac:dyDescent="0.4">
      <c r="A18" s="19"/>
      <c r="B18" s="9">
        <v>5</v>
      </c>
      <c r="C18" s="9"/>
      <c r="D18" s="20">
        <v>2</v>
      </c>
      <c r="E18" s="41">
        <v>156</v>
      </c>
      <c r="F18" s="21">
        <v>40</v>
      </c>
      <c r="G18" s="21">
        <v>56.9</v>
      </c>
      <c r="H18" s="42" t="s">
        <v>5</v>
      </c>
      <c r="I18" s="42" t="s">
        <v>5</v>
      </c>
      <c r="J18" s="42" t="s">
        <v>5</v>
      </c>
      <c r="K18" s="42" t="s">
        <v>5</v>
      </c>
      <c r="L18" s="42" t="s">
        <v>5</v>
      </c>
      <c r="M18" s="42" t="s">
        <v>5</v>
      </c>
      <c r="N18" s="42" t="s">
        <v>5</v>
      </c>
      <c r="O18" s="42" t="s">
        <v>5</v>
      </c>
      <c r="P18" s="42" t="s">
        <v>5</v>
      </c>
      <c r="Q18" s="42" t="s">
        <v>5</v>
      </c>
      <c r="R18" s="42">
        <v>2</v>
      </c>
      <c r="S18" s="42">
        <v>156</v>
      </c>
      <c r="T18" s="42" t="s">
        <v>5</v>
      </c>
      <c r="U18" s="42" t="s">
        <v>5</v>
      </c>
      <c r="V18" s="42" t="s">
        <v>5</v>
      </c>
      <c r="W18" s="42" t="s">
        <v>5</v>
      </c>
      <c r="X18" s="42" t="s">
        <v>5</v>
      </c>
      <c r="Y18" s="42" t="s">
        <v>5</v>
      </c>
      <c r="Z18" s="42" t="s">
        <v>5</v>
      </c>
      <c r="AA18" s="42" t="s">
        <v>5</v>
      </c>
      <c r="AB18" s="35">
        <f t="shared" si="0"/>
        <v>0</v>
      </c>
      <c r="AC18" s="23">
        <f t="shared" si="1"/>
        <v>5</v>
      </c>
      <c r="AD18" s="38">
        <f t="shared" si="2"/>
        <v>0</v>
      </c>
    </row>
    <row r="19" spans="1:31" x14ac:dyDescent="0.4">
      <c r="A19" s="19"/>
      <c r="B19" s="9">
        <v>6</v>
      </c>
      <c r="C19" s="9"/>
      <c r="D19" s="20">
        <v>1</v>
      </c>
      <c r="E19" s="41">
        <v>300</v>
      </c>
      <c r="F19" s="21">
        <v>25</v>
      </c>
      <c r="G19" s="21">
        <v>8.6</v>
      </c>
      <c r="H19" s="42" t="s">
        <v>5</v>
      </c>
      <c r="I19" s="42" t="s">
        <v>5</v>
      </c>
      <c r="J19" s="42" t="s">
        <v>5</v>
      </c>
      <c r="K19" s="42" t="s">
        <v>5</v>
      </c>
      <c r="L19" s="42" t="s">
        <v>5</v>
      </c>
      <c r="M19" s="42" t="s">
        <v>5</v>
      </c>
      <c r="N19" s="42" t="s">
        <v>5</v>
      </c>
      <c r="O19" s="42" t="s">
        <v>5</v>
      </c>
      <c r="P19" s="42" t="s">
        <v>5</v>
      </c>
      <c r="Q19" s="42" t="s">
        <v>5</v>
      </c>
      <c r="R19" s="42">
        <v>1</v>
      </c>
      <c r="S19" s="42">
        <v>300</v>
      </c>
      <c r="T19" s="42" t="s">
        <v>5</v>
      </c>
      <c r="U19" s="42" t="s">
        <v>5</v>
      </c>
      <c r="V19" s="42" t="s">
        <v>5</v>
      </c>
      <c r="W19" s="42" t="s">
        <v>5</v>
      </c>
      <c r="X19" s="42" t="s">
        <v>5</v>
      </c>
      <c r="Y19" s="42" t="s">
        <v>5</v>
      </c>
      <c r="Z19" s="42" t="s">
        <v>5</v>
      </c>
      <c r="AA19" s="42" t="s">
        <v>5</v>
      </c>
      <c r="AB19" s="35">
        <f t="shared" si="0"/>
        <v>0</v>
      </c>
      <c r="AC19" s="23">
        <f t="shared" si="1"/>
        <v>6</v>
      </c>
      <c r="AD19" s="38">
        <f t="shared" si="2"/>
        <v>0</v>
      </c>
    </row>
    <row r="20" spans="1:31" x14ac:dyDescent="0.4">
      <c r="A20" s="19"/>
      <c r="B20" s="9">
        <v>7</v>
      </c>
      <c r="C20" s="9"/>
      <c r="D20" s="20">
        <v>6</v>
      </c>
      <c r="E20" s="41">
        <v>422</v>
      </c>
      <c r="F20" s="21">
        <v>100</v>
      </c>
      <c r="G20" s="21">
        <v>52.8</v>
      </c>
      <c r="H20" s="42" t="s">
        <v>5</v>
      </c>
      <c r="I20" s="42" t="s">
        <v>5</v>
      </c>
      <c r="J20" s="42" t="s">
        <v>5</v>
      </c>
      <c r="K20" s="42" t="s">
        <v>5</v>
      </c>
      <c r="L20" s="42">
        <v>2</v>
      </c>
      <c r="M20" s="42">
        <v>186</v>
      </c>
      <c r="N20" s="42" t="s">
        <v>5</v>
      </c>
      <c r="O20" s="42" t="s">
        <v>5</v>
      </c>
      <c r="P20" s="42" t="s">
        <v>5</v>
      </c>
      <c r="Q20" s="42" t="s">
        <v>5</v>
      </c>
      <c r="R20" s="42">
        <v>4</v>
      </c>
      <c r="S20" s="42">
        <v>236</v>
      </c>
      <c r="T20" s="42" t="s">
        <v>5</v>
      </c>
      <c r="U20" s="42" t="s">
        <v>5</v>
      </c>
      <c r="V20" s="42" t="s">
        <v>5</v>
      </c>
      <c r="W20" s="42" t="s">
        <v>5</v>
      </c>
      <c r="X20" s="42" t="s">
        <v>5</v>
      </c>
      <c r="Y20" s="42" t="s">
        <v>5</v>
      </c>
      <c r="Z20" s="42" t="s">
        <v>5</v>
      </c>
      <c r="AA20" s="42" t="s">
        <v>5</v>
      </c>
      <c r="AB20" s="35">
        <f t="shared" si="0"/>
        <v>0</v>
      </c>
      <c r="AC20" s="23">
        <f t="shared" si="1"/>
        <v>7</v>
      </c>
      <c r="AD20" s="38">
        <f t="shared" si="2"/>
        <v>0</v>
      </c>
    </row>
    <row r="21" spans="1:31" x14ac:dyDescent="0.4">
      <c r="A21" s="19"/>
      <c r="B21" s="9">
        <v>8</v>
      </c>
      <c r="C21" s="9"/>
      <c r="D21" s="20">
        <v>4</v>
      </c>
      <c r="E21" s="41">
        <v>448</v>
      </c>
      <c r="F21" s="21">
        <v>200</v>
      </c>
      <c r="G21" s="21">
        <v>118.5</v>
      </c>
      <c r="H21" s="42" t="s">
        <v>5</v>
      </c>
      <c r="I21" s="42" t="s">
        <v>5</v>
      </c>
      <c r="J21" s="42" t="s">
        <v>5</v>
      </c>
      <c r="K21" s="42" t="s">
        <v>5</v>
      </c>
      <c r="L21" s="42">
        <v>1</v>
      </c>
      <c r="M21" s="42">
        <v>66</v>
      </c>
      <c r="N21" s="42" t="s">
        <v>5</v>
      </c>
      <c r="O21" s="42" t="s">
        <v>5</v>
      </c>
      <c r="P21" s="42" t="s">
        <v>5</v>
      </c>
      <c r="Q21" s="42" t="s">
        <v>5</v>
      </c>
      <c r="R21" s="42">
        <v>3</v>
      </c>
      <c r="S21" s="42">
        <v>382</v>
      </c>
      <c r="T21" s="42" t="s">
        <v>5</v>
      </c>
      <c r="U21" s="42" t="s">
        <v>5</v>
      </c>
      <c r="V21" s="42" t="s">
        <v>5</v>
      </c>
      <c r="W21" s="42" t="s">
        <v>5</v>
      </c>
      <c r="X21" s="42" t="s">
        <v>5</v>
      </c>
      <c r="Y21" s="42" t="s">
        <v>5</v>
      </c>
      <c r="Z21" s="42" t="s">
        <v>5</v>
      </c>
      <c r="AA21" s="42" t="s">
        <v>5</v>
      </c>
      <c r="AB21" s="35">
        <f t="shared" si="0"/>
        <v>0</v>
      </c>
      <c r="AC21" s="23">
        <f t="shared" si="1"/>
        <v>8</v>
      </c>
      <c r="AD21" s="38">
        <f t="shared" si="2"/>
        <v>0</v>
      </c>
    </row>
    <row r="22" spans="1:31" x14ac:dyDescent="0.4">
      <c r="A22" s="19"/>
      <c r="B22" s="9">
        <v>9</v>
      </c>
      <c r="C22" s="9"/>
      <c r="D22" s="20">
        <v>3</v>
      </c>
      <c r="E22" s="41">
        <v>441</v>
      </c>
      <c r="F22" s="21">
        <v>60</v>
      </c>
      <c r="G22" s="21">
        <v>64.599999999999994</v>
      </c>
      <c r="H22" s="42" t="s">
        <v>5</v>
      </c>
      <c r="I22" s="42" t="s">
        <v>5</v>
      </c>
      <c r="J22" s="42" t="s">
        <v>5</v>
      </c>
      <c r="K22" s="42" t="s">
        <v>5</v>
      </c>
      <c r="L22" s="42" t="s">
        <v>5</v>
      </c>
      <c r="M22" s="42" t="s">
        <v>5</v>
      </c>
      <c r="N22" s="42" t="s">
        <v>5</v>
      </c>
      <c r="O22" s="42" t="s">
        <v>5</v>
      </c>
      <c r="P22" s="42" t="s">
        <v>5</v>
      </c>
      <c r="Q22" s="42" t="s">
        <v>5</v>
      </c>
      <c r="R22" s="42">
        <v>3</v>
      </c>
      <c r="S22" s="42">
        <v>441</v>
      </c>
      <c r="T22" s="42" t="s">
        <v>5</v>
      </c>
      <c r="U22" s="42" t="s">
        <v>5</v>
      </c>
      <c r="V22" s="42" t="s">
        <v>5</v>
      </c>
      <c r="W22" s="42" t="s">
        <v>5</v>
      </c>
      <c r="X22" s="42" t="s">
        <v>5</v>
      </c>
      <c r="Y22" s="42" t="s">
        <v>5</v>
      </c>
      <c r="Z22" s="42" t="s">
        <v>5</v>
      </c>
      <c r="AA22" s="42" t="s">
        <v>5</v>
      </c>
      <c r="AB22" s="35">
        <f t="shared" si="0"/>
        <v>0</v>
      </c>
      <c r="AC22" s="23">
        <f t="shared" si="1"/>
        <v>9</v>
      </c>
      <c r="AD22" s="38">
        <f t="shared" si="2"/>
        <v>0</v>
      </c>
    </row>
    <row r="23" spans="1:31" x14ac:dyDescent="0.4">
      <c r="A23" s="19"/>
      <c r="B23" s="9">
        <v>10</v>
      </c>
      <c r="C23" s="9"/>
      <c r="D23" s="20">
        <v>1</v>
      </c>
      <c r="E23" s="41">
        <v>281</v>
      </c>
      <c r="F23" s="21">
        <v>20</v>
      </c>
      <c r="G23" s="21">
        <v>29.7</v>
      </c>
      <c r="H23" s="42" t="s">
        <v>5</v>
      </c>
      <c r="I23" s="42" t="s">
        <v>5</v>
      </c>
      <c r="J23" s="42" t="s">
        <v>5</v>
      </c>
      <c r="K23" s="42" t="s">
        <v>5</v>
      </c>
      <c r="L23" s="42" t="s">
        <v>5</v>
      </c>
      <c r="M23" s="42" t="s">
        <v>5</v>
      </c>
      <c r="N23" s="42" t="s">
        <v>5</v>
      </c>
      <c r="O23" s="42" t="s">
        <v>5</v>
      </c>
      <c r="P23" s="42" t="s">
        <v>5</v>
      </c>
      <c r="Q23" s="42" t="s">
        <v>5</v>
      </c>
      <c r="R23" s="42">
        <v>1</v>
      </c>
      <c r="S23" s="42">
        <v>281</v>
      </c>
      <c r="T23" s="42" t="s">
        <v>5</v>
      </c>
      <c r="U23" s="42" t="s">
        <v>5</v>
      </c>
      <c r="V23" s="42" t="s">
        <v>5</v>
      </c>
      <c r="W23" s="42" t="s">
        <v>5</v>
      </c>
      <c r="X23" s="42" t="s">
        <v>5</v>
      </c>
      <c r="Y23" s="42" t="s">
        <v>5</v>
      </c>
      <c r="Z23" s="42" t="s">
        <v>5</v>
      </c>
      <c r="AA23" s="42" t="s">
        <v>5</v>
      </c>
      <c r="AB23" s="35">
        <f t="shared" si="0"/>
        <v>0</v>
      </c>
      <c r="AC23" s="23">
        <f t="shared" si="1"/>
        <v>10</v>
      </c>
      <c r="AD23" s="38">
        <f t="shared" si="2"/>
        <v>0</v>
      </c>
    </row>
    <row r="24" spans="1:31" x14ac:dyDescent="0.4">
      <c r="A24" s="19"/>
      <c r="B24" s="9">
        <v>11</v>
      </c>
      <c r="C24" s="9"/>
      <c r="D24" s="20">
        <v>5</v>
      </c>
      <c r="E24" s="41">
        <v>109</v>
      </c>
      <c r="F24" s="21">
        <v>125</v>
      </c>
      <c r="G24" s="21">
        <v>145.30000000000001</v>
      </c>
      <c r="H24" s="42" t="s">
        <v>34</v>
      </c>
      <c r="I24" s="42" t="s">
        <v>34</v>
      </c>
      <c r="J24" s="42" t="s">
        <v>34</v>
      </c>
      <c r="K24" s="42" t="s">
        <v>34</v>
      </c>
      <c r="L24" s="42">
        <v>1</v>
      </c>
      <c r="M24" s="42">
        <v>30</v>
      </c>
      <c r="N24" s="42" t="s">
        <v>34</v>
      </c>
      <c r="O24" s="42" t="s">
        <v>34</v>
      </c>
      <c r="P24" s="42" t="s">
        <v>34</v>
      </c>
      <c r="Q24" s="42" t="s">
        <v>34</v>
      </c>
      <c r="R24" s="42">
        <v>4</v>
      </c>
      <c r="S24" s="42">
        <v>79</v>
      </c>
      <c r="T24" s="42" t="s">
        <v>30</v>
      </c>
      <c r="U24" s="42" t="s">
        <v>30</v>
      </c>
      <c r="V24" s="42" t="s">
        <v>30</v>
      </c>
      <c r="W24" s="42" t="s">
        <v>30</v>
      </c>
      <c r="X24" s="42" t="s">
        <v>30</v>
      </c>
      <c r="Y24" s="42" t="s">
        <v>30</v>
      </c>
      <c r="Z24" s="42" t="s">
        <v>30</v>
      </c>
      <c r="AA24" s="42" t="s">
        <v>30</v>
      </c>
      <c r="AB24" s="35">
        <f t="shared" si="0"/>
        <v>0</v>
      </c>
      <c r="AC24" s="23">
        <f t="shared" si="1"/>
        <v>11</v>
      </c>
      <c r="AD24" s="38">
        <f t="shared" si="2"/>
        <v>0</v>
      </c>
    </row>
    <row r="25" spans="1:31" ht="13.5" customHeight="1" x14ac:dyDescent="0.4">
      <c r="A25" s="15"/>
      <c r="B25" s="15"/>
      <c r="C25" s="11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7"/>
      <c r="AC25" s="28"/>
      <c r="AD25" s="29"/>
    </row>
    <row r="26" spans="1:31" s="31" customFormat="1" ht="19.5" x14ac:dyDescent="0.4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s="31" customFormat="1" ht="19.5" x14ac:dyDescent="0.4">
      <c r="A27" s="22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"/>
      <c r="AC27" s="22"/>
      <c r="AD27" s="22"/>
      <c r="AE27" s="32"/>
    </row>
    <row r="28" spans="1:3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"/>
      <c r="AD28" s="1"/>
      <c r="AE28" s="1"/>
    </row>
    <row r="29" spans="1:31" x14ac:dyDescent="0.4">
      <c r="D29" s="40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scale="63" orientation="portrait" r:id="rId1"/>
  <colBreaks count="2" manualBreakCount="2">
    <brk id="15" max="27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2023-12-25T02:40:33Z</cp:lastPrinted>
  <dcterms:created xsi:type="dcterms:W3CDTF">2020-04-14T10:25:23Z</dcterms:created>
  <dcterms:modified xsi:type="dcterms:W3CDTF">2023-12-25T02:40:35Z</dcterms:modified>
</cp:coreProperties>
</file>