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32760" windowWidth="7680" windowHeight="9105" tabRatio="640" activeTab="0"/>
  </bookViews>
  <sheets>
    <sheet name="3-12" sheetId="1" r:id="rId1"/>
  </sheets>
  <definedNames>
    <definedName name="_xlnm.Print_Area" localSheetId="0">'3-12'!$A$1:$S$51</definedName>
  </definedNames>
  <calcPr fullCalcOnLoad="1"/>
</workbook>
</file>

<file path=xl/sharedStrings.xml><?xml version="1.0" encoding="utf-8"?>
<sst xmlns="http://schemas.openxmlformats.org/spreadsheetml/2006/main" count="322" uniqueCount="84">
  <si>
    <t>就 職 者 数 （人）</t>
  </si>
  <si>
    <t>高  　等  　学  　校</t>
  </si>
  <si>
    <t>都道府県</t>
  </si>
  <si>
    <t>計</t>
  </si>
  <si>
    <t>県 内</t>
  </si>
  <si>
    <t>県 外</t>
  </si>
  <si>
    <t>年</t>
  </si>
  <si>
    <t>県外就職の</t>
  </si>
  <si>
    <t>割合(％)</t>
  </si>
  <si>
    <t>県 内</t>
  </si>
  <si>
    <t xml:space="preserve"> (1)　就職状況</t>
  </si>
  <si>
    <t>(2)　本県卒業生の主要都道府県別就職状況(自県内を除く)</t>
  </si>
  <si>
    <t>求人数(人)</t>
  </si>
  <si>
    <t>令和</t>
  </si>
  <si>
    <t>-</t>
  </si>
  <si>
    <t>安定所</t>
  </si>
  <si>
    <t>長崎</t>
  </si>
  <si>
    <t>西海</t>
  </si>
  <si>
    <t>佐世保</t>
  </si>
  <si>
    <t>諫早</t>
  </si>
  <si>
    <t>大村</t>
  </si>
  <si>
    <t>島原</t>
  </si>
  <si>
    <t>江迎</t>
  </si>
  <si>
    <t>五島</t>
  </si>
  <si>
    <t>対馬</t>
  </si>
  <si>
    <t>壱岐</t>
  </si>
  <si>
    <t>中
学
校</t>
  </si>
  <si>
    <t>高
等
学
校</t>
  </si>
  <si>
    <t>-</t>
  </si>
  <si>
    <t>注）３月末現在における職業紹介状況である。</t>
  </si>
  <si>
    <t>4年3月卒</t>
  </si>
  <si>
    <t>5年3月卒</t>
  </si>
  <si>
    <t>北海道</t>
  </si>
  <si>
    <t>青森</t>
  </si>
  <si>
    <t>岩手</t>
  </si>
  <si>
    <t>宮城　</t>
  </si>
  <si>
    <t>秋田　　</t>
  </si>
  <si>
    <t>山形　</t>
  </si>
  <si>
    <t>福島　</t>
  </si>
  <si>
    <t>茨城　</t>
  </si>
  <si>
    <t>栃木　</t>
  </si>
  <si>
    <t>群馬　</t>
  </si>
  <si>
    <t>埼玉　</t>
  </si>
  <si>
    <t>千葉　</t>
  </si>
  <si>
    <t>東京　　　　</t>
  </si>
  <si>
    <t>神奈川　</t>
  </si>
  <si>
    <t>新潟　</t>
  </si>
  <si>
    <t>富山　　</t>
  </si>
  <si>
    <t>石川　</t>
  </si>
  <si>
    <t>福井　　</t>
  </si>
  <si>
    <t>山梨　</t>
  </si>
  <si>
    <t>長野　</t>
  </si>
  <si>
    <t>岐阜　</t>
  </si>
  <si>
    <t>静岡　</t>
  </si>
  <si>
    <t>愛知　　</t>
  </si>
  <si>
    <t>三重　</t>
  </si>
  <si>
    <t>滋賀　</t>
  </si>
  <si>
    <t>京都　　</t>
  </si>
  <si>
    <t>大阪　</t>
  </si>
  <si>
    <t>兵庫</t>
  </si>
  <si>
    <t>奈良　　</t>
  </si>
  <si>
    <t>和歌山　</t>
  </si>
  <si>
    <t>鳥取　</t>
  </si>
  <si>
    <t>島根　　</t>
  </si>
  <si>
    <t>岡山</t>
  </si>
  <si>
    <t>広島　　</t>
  </si>
  <si>
    <t>山口</t>
  </si>
  <si>
    <t>徳島　</t>
  </si>
  <si>
    <t>香川　</t>
  </si>
  <si>
    <t>愛媛　　</t>
  </si>
  <si>
    <t>高知</t>
  </si>
  <si>
    <t>福岡　　　　　　</t>
  </si>
  <si>
    <t>佐賀　</t>
  </si>
  <si>
    <t>熊本　</t>
  </si>
  <si>
    <t>大分　</t>
  </si>
  <si>
    <t>宮崎　</t>
  </si>
  <si>
    <t>鹿児島　</t>
  </si>
  <si>
    <t>沖縄　</t>
  </si>
  <si>
    <r>
      <t xml:space="preserve"> の就職状況　</t>
    </r>
    <r>
      <rPr>
        <sz val="11"/>
        <rFont val="ＭＳ 明朝"/>
        <family val="1"/>
      </rPr>
      <t>（令和5年）</t>
    </r>
  </si>
  <si>
    <t>単位：人</t>
  </si>
  <si>
    <t>計</t>
  </si>
  <si>
    <t>資料　長崎労働局「労働市場統計年報」</t>
  </si>
  <si>
    <t>中　　学　　校</t>
  </si>
  <si>
    <t>３－１２　新規学校卒業者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</si>
</sst>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;[Red]#,##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42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179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right"/>
    </xf>
    <xf numFmtId="38" fontId="7" fillId="0" borderId="16" xfId="49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38" fontId="8" fillId="0" borderId="0" xfId="49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0" fontId="8" fillId="0" borderId="18" xfId="49" applyNumberFormat="1" applyFont="1" applyFill="1" applyBorder="1" applyAlignment="1">
      <alignment horizontal="right"/>
    </xf>
    <xf numFmtId="38" fontId="8" fillId="0" borderId="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/>
    </xf>
    <xf numFmtId="200" fontId="8" fillId="0" borderId="0" xfId="49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200" fontId="7" fillId="0" borderId="0" xfId="4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9" fontId="8" fillId="0" borderId="18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38" fontId="7" fillId="0" borderId="18" xfId="49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9" fontId="7" fillId="0" borderId="21" xfId="0" applyNumberFormat="1" applyFont="1" applyFill="1" applyBorder="1" applyAlignment="1">
      <alignment horizontal="right"/>
    </xf>
    <xf numFmtId="38" fontId="7" fillId="0" borderId="16" xfId="49" applyFont="1" applyFill="1" applyBorder="1" applyAlignment="1">
      <alignment horizontal="right"/>
    </xf>
    <xf numFmtId="38" fontId="7" fillId="0" borderId="16" xfId="49" applyFont="1" applyFill="1" applyBorder="1" applyAlignment="1">
      <alignment/>
    </xf>
    <xf numFmtId="200" fontId="7" fillId="0" borderId="16" xfId="49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8" fontId="7" fillId="0" borderId="11" xfId="49" applyFont="1" applyFill="1" applyBorder="1" applyAlignment="1">
      <alignment horizontal="right"/>
    </xf>
    <xf numFmtId="200" fontId="7" fillId="0" borderId="11" xfId="49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11" xfId="49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7" fillId="0" borderId="18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19" xfId="0" applyFont="1" applyFill="1" applyBorder="1" applyAlignment="1">
      <alignment horizontal="distributed" inden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indent="1"/>
    </xf>
    <xf numFmtId="0" fontId="7" fillId="0" borderId="11" xfId="0" applyFont="1" applyFill="1" applyBorder="1" applyAlignment="1">
      <alignment horizontal="distributed" indent="1"/>
    </xf>
    <xf numFmtId="0" fontId="7" fillId="0" borderId="10" xfId="0" applyFont="1" applyFill="1" applyBorder="1" applyAlignment="1">
      <alignment horizont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796875" defaultRowHeight="14.25" customHeight="1"/>
  <cols>
    <col min="1" max="4" width="4.59765625" style="2" customWidth="1"/>
    <col min="5" max="6" width="6.59765625" style="2" customWidth="1"/>
    <col min="7" max="11" width="12.59765625" style="2" customWidth="1"/>
    <col min="12" max="12" width="0.8984375" style="2" customWidth="1"/>
    <col min="13" max="14" width="12.69921875" style="2" customWidth="1"/>
    <col min="15" max="15" width="0.8984375" style="2" customWidth="1"/>
    <col min="16" max="16" width="12.59765625" style="2" customWidth="1"/>
    <col min="17" max="17" width="0.8984375" style="2" customWidth="1"/>
    <col min="18" max="19" width="12.69921875" style="2" customWidth="1"/>
    <col min="20" max="16384" width="9" style="2" customWidth="1"/>
  </cols>
  <sheetData>
    <row r="1" spans="1:19" s="1" customFormat="1" ht="30" customHeight="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0" t="s">
        <v>78</v>
      </c>
      <c r="L1" s="70"/>
      <c r="M1" s="70"/>
      <c r="N1" s="70"/>
      <c r="O1" s="70"/>
      <c r="P1" s="70"/>
      <c r="Q1" s="70"/>
      <c r="R1" s="70"/>
      <c r="S1" s="70"/>
    </row>
    <row r="2" spans="1:19" s="3" customFormat="1" ht="26.25" customHeight="1">
      <c r="A2" s="63" t="s">
        <v>10</v>
      </c>
      <c r="B2" s="63"/>
      <c r="C2" s="63"/>
      <c r="D2" s="63"/>
      <c r="E2" s="64"/>
      <c r="F2" s="64"/>
      <c r="G2" s="64"/>
      <c r="H2" s="64"/>
      <c r="I2" s="64"/>
      <c r="J2" s="40"/>
      <c r="K2" s="64" t="s">
        <v>11</v>
      </c>
      <c r="L2" s="64"/>
      <c r="M2" s="64"/>
      <c r="N2" s="64"/>
      <c r="O2" s="64"/>
      <c r="P2" s="64"/>
      <c r="Q2" s="64"/>
      <c r="R2" s="64"/>
      <c r="S2" s="40" t="s">
        <v>79</v>
      </c>
    </row>
    <row r="3" spans="1:19" ht="15" customHeight="1">
      <c r="A3" s="65"/>
      <c r="B3" s="78" t="s">
        <v>15</v>
      </c>
      <c r="C3" s="79"/>
      <c r="D3" s="80"/>
      <c r="E3" s="69" t="s">
        <v>12</v>
      </c>
      <c r="F3" s="67"/>
      <c r="G3" s="84" t="s">
        <v>0</v>
      </c>
      <c r="H3" s="85"/>
      <c r="I3" s="86"/>
      <c r="J3" s="66" t="s">
        <v>7</v>
      </c>
      <c r="K3" s="67" t="s">
        <v>82</v>
      </c>
      <c r="L3" s="67"/>
      <c r="M3" s="67"/>
      <c r="N3" s="68"/>
      <c r="O3" s="69" t="s">
        <v>1</v>
      </c>
      <c r="P3" s="67"/>
      <c r="Q3" s="67"/>
      <c r="R3" s="67"/>
      <c r="S3" s="67"/>
    </row>
    <row r="4" spans="1:19" ht="15" customHeight="1">
      <c r="A4" s="21"/>
      <c r="B4" s="81"/>
      <c r="C4" s="82"/>
      <c r="D4" s="83"/>
      <c r="E4" s="69" t="s">
        <v>9</v>
      </c>
      <c r="F4" s="68"/>
      <c r="G4" s="10" t="s">
        <v>3</v>
      </c>
      <c r="H4" s="10" t="s">
        <v>4</v>
      </c>
      <c r="I4" s="22" t="s">
        <v>5</v>
      </c>
      <c r="J4" s="23" t="s">
        <v>8</v>
      </c>
      <c r="K4" s="8" t="s">
        <v>2</v>
      </c>
      <c r="L4" s="9"/>
      <c r="M4" s="10" t="s">
        <v>30</v>
      </c>
      <c r="N4" s="11" t="s">
        <v>31</v>
      </c>
      <c r="O4" s="10"/>
      <c r="P4" s="8" t="s">
        <v>2</v>
      </c>
      <c r="Q4" s="9"/>
      <c r="R4" s="10" t="s">
        <v>30</v>
      </c>
      <c r="S4" s="11" t="s">
        <v>31</v>
      </c>
    </row>
    <row r="5" spans="1:19" ht="24.75" customHeight="1">
      <c r="A5" s="75" t="s">
        <v>26</v>
      </c>
      <c r="B5" s="24" t="s">
        <v>13</v>
      </c>
      <c r="C5" s="25">
        <v>4</v>
      </c>
      <c r="D5" s="26" t="s">
        <v>6</v>
      </c>
      <c r="E5" s="27"/>
      <c r="F5" s="28">
        <v>2</v>
      </c>
      <c r="G5" s="28">
        <v>3</v>
      </c>
      <c r="H5" s="28">
        <v>2</v>
      </c>
      <c r="I5" s="28">
        <v>1</v>
      </c>
      <c r="J5" s="29">
        <v>100</v>
      </c>
      <c r="K5" s="12" t="s">
        <v>32</v>
      </c>
      <c r="L5" s="13"/>
      <c r="M5" s="40" t="s">
        <v>28</v>
      </c>
      <c r="N5" s="40" t="s">
        <v>28</v>
      </c>
      <c r="O5" s="14"/>
      <c r="P5" s="12" t="s">
        <v>32</v>
      </c>
      <c r="Q5" s="13"/>
      <c r="R5" s="40" t="s">
        <v>28</v>
      </c>
      <c r="S5" s="40" t="s">
        <v>28</v>
      </c>
    </row>
    <row r="6" spans="1:19" s="3" customFormat="1" ht="15" customHeight="1">
      <c r="A6" s="76"/>
      <c r="B6" s="30"/>
      <c r="C6" s="31">
        <v>5</v>
      </c>
      <c r="D6" s="32"/>
      <c r="E6" s="33"/>
      <c r="F6" s="34" t="s">
        <v>28</v>
      </c>
      <c r="G6" s="35" t="s">
        <v>28</v>
      </c>
      <c r="H6" s="35" t="s">
        <v>28</v>
      </c>
      <c r="I6" s="35" t="s">
        <v>28</v>
      </c>
      <c r="J6" s="36" t="s">
        <v>28</v>
      </c>
      <c r="K6" s="15" t="s">
        <v>33</v>
      </c>
      <c r="L6" s="16"/>
      <c r="M6" s="40" t="s">
        <v>14</v>
      </c>
      <c r="N6" s="40" t="s">
        <v>14</v>
      </c>
      <c r="O6" s="14"/>
      <c r="P6" s="15" t="s">
        <v>33</v>
      </c>
      <c r="Q6" s="16"/>
      <c r="R6" s="40" t="s">
        <v>28</v>
      </c>
      <c r="S6" s="40" t="s">
        <v>28</v>
      </c>
    </row>
    <row r="7" spans="1:19" s="3" customFormat="1" ht="19.5" customHeight="1">
      <c r="A7" s="76"/>
      <c r="B7" s="72" t="s">
        <v>16</v>
      </c>
      <c r="C7" s="73"/>
      <c r="D7" s="74"/>
      <c r="E7" s="14"/>
      <c r="F7" s="37" t="s">
        <v>28</v>
      </c>
      <c r="G7" s="38" t="s">
        <v>28</v>
      </c>
      <c r="H7" s="38" t="s">
        <v>28</v>
      </c>
      <c r="I7" s="38" t="s">
        <v>28</v>
      </c>
      <c r="J7" s="39" t="s">
        <v>28</v>
      </c>
      <c r="K7" s="15" t="s">
        <v>34</v>
      </c>
      <c r="L7" s="16"/>
      <c r="M7" s="40" t="s">
        <v>14</v>
      </c>
      <c r="N7" s="40" t="s">
        <v>14</v>
      </c>
      <c r="O7" s="14"/>
      <c r="P7" s="15" t="s">
        <v>34</v>
      </c>
      <c r="Q7" s="16"/>
      <c r="R7" s="40" t="s">
        <v>28</v>
      </c>
      <c r="S7" s="40" t="s">
        <v>28</v>
      </c>
    </row>
    <row r="8" spans="1:19" s="3" customFormat="1" ht="15" customHeight="1">
      <c r="A8" s="76"/>
      <c r="B8" s="72" t="s">
        <v>17</v>
      </c>
      <c r="C8" s="73"/>
      <c r="D8" s="74"/>
      <c r="E8" s="14"/>
      <c r="F8" s="40" t="s">
        <v>28</v>
      </c>
      <c r="G8" s="38" t="s">
        <v>28</v>
      </c>
      <c r="H8" s="38" t="s">
        <v>28</v>
      </c>
      <c r="I8" s="38" t="s">
        <v>28</v>
      </c>
      <c r="J8" s="39" t="s">
        <v>28</v>
      </c>
      <c r="K8" s="15" t="s">
        <v>35</v>
      </c>
      <c r="L8" s="16"/>
      <c r="M8" s="40" t="s">
        <v>14</v>
      </c>
      <c r="N8" s="40" t="s">
        <v>14</v>
      </c>
      <c r="O8" s="14"/>
      <c r="P8" s="15" t="s">
        <v>35</v>
      </c>
      <c r="Q8" s="16"/>
      <c r="R8" s="40" t="s">
        <v>28</v>
      </c>
      <c r="S8" s="40" t="s">
        <v>28</v>
      </c>
    </row>
    <row r="9" spans="1:19" s="3" customFormat="1" ht="15" customHeight="1">
      <c r="A9" s="76"/>
      <c r="B9" s="72" t="s">
        <v>18</v>
      </c>
      <c r="C9" s="73"/>
      <c r="D9" s="74"/>
      <c r="E9" s="14"/>
      <c r="F9" s="37" t="s">
        <v>28</v>
      </c>
      <c r="G9" s="37" t="s">
        <v>28</v>
      </c>
      <c r="H9" s="37" t="s">
        <v>28</v>
      </c>
      <c r="I9" s="37" t="s">
        <v>28</v>
      </c>
      <c r="J9" s="41" t="s">
        <v>28</v>
      </c>
      <c r="K9" s="15" t="s">
        <v>36</v>
      </c>
      <c r="L9" s="16"/>
      <c r="M9" s="40" t="s">
        <v>14</v>
      </c>
      <c r="N9" s="40" t="s">
        <v>14</v>
      </c>
      <c r="O9" s="14"/>
      <c r="P9" s="15" t="s">
        <v>36</v>
      </c>
      <c r="Q9" s="16"/>
      <c r="R9" s="40" t="s">
        <v>28</v>
      </c>
      <c r="S9" s="40" t="s">
        <v>28</v>
      </c>
    </row>
    <row r="10" spans="1:19" s="3" customFormat="1" ht="15" customHeight="1">
      <c r="A10" s="76"/>
      <c r="B10" s="72" t="s">
        <v>19</v>
      </c>
      <c r="C10" s="73"/>
      <c r="D10" s="74"/>
      <c r="E10" s="42"/>
      <c r="F10" s="37" t="s">
        <v>28</v>
      </c>
      <c r="G10" s="37" t="s">
        <v>28</v>
      </c>
      <c r="H10" s="37" t="s">
        <v>28</v>
      </c>
      <c r="I10" s="37" t="s">
        <v>28</v>
      </c>
      <c r="J10" s="41" t="s">
        <v>28</v>
      </c>
      <c r="K10" s="15" t="s">
        <v>37</v>
      </c>
      <c r="L10" s="16"/>
      <c r="M10" s="40" t="s">
        <v>14</v>
      </c>
      <c r="N10" s="40" t="s">
        <v>14</v>
      </c>
      <c r="O10" s="14"/>
      <c r="P10" s="15" t="s">
        <v>37</v>
      </c>
      <c r="Q10" s="17"/>
      <c r="R10" s="40" t="s">
        <v>28</v>
      </c>
      <c r="S10" s="40" t="s">
        <v>28</v>
      </c>
    </row>
    <row r="11" spans="1:19" s="3" customFormat="1" ht="15" customHeight="1">
      <c r="A11" s="76"/>
      <c r="B11" s="72" t="s">
        <v>20</v>
      </c>
      <c r="C11" s="73"/>
      <c r="D11" s="74"/>
      <c r="E11" s="42"/>
      <c r="F11" s="37" t="s">
        <v>28</v>
      </c>
      <c r="G11" s="37" t="s">
        <v>28</v>
      </c>
      <c r="H11" s="37" t="s">
        <v>28</v>
      </c>
      <c r="I11" s="37" t="s">
        <v>28</v>
      </c>
      <c r="J11" s="41" t="s">
        <v>28</v>
      </c>
      <c r="K11" s="15" t="s">
        <v>38</v>
      </c>
      <c r="L11" s="16"/>
      <c r="M11" s="40" t="s">
        <v>14</v>
      </c>
      <c r="N11" s="40" t="s">
        <v>14</v>
      </c>
      <c r="O11" s="14"/>
      <c r="P11" s="15" t="s">
        <v>38</v>
      </c>
      <c r="Q11" s="16"/>
      <c r="R11" s="38" t="s">
        <v>28</v>
      </c>
      <c r="S11" s="38" t="s">
        <v>28</v>
      </c>
    </row>
    <row r="12" spans="1:19" s="3" customFormat="1" ht="15" customHeight="1">
      <c r="A12" s="76"/>
      <c r="B12" s="72" t="s">
        <v>21</v>
      </c>
      <c r="C12" s="73"/>
      <c r="D12" s="74"/>
      <c r="E12" s="42"/>
      <c r="F12" s="37" t="s">
        <v>28</v>
      </c>
      <c r="G12" s="37" t="s">
        <v>28</v>
      </c>
      <c r="H12" s="37" t="s">
        <v>28</v>
      </c>
      <c r="I12" s="37" t="s">
        <v>28</v>
      </c>
      <c r="J12" s="41" t="s">
        <v>28</v>
      </c>
      <c r="K12" s="15" t="s">
        <v>39</v>
      </c>
      <c r="L12" s="16"/>
      <c r="M12" s="40" t="s">
        <v>14</v>
      </c>
      <c r="N12" s="40" t="s">
        <v>14</v>
      </c>
      <c r="O12" s="14"/>
      <c r="P12" s="15" t="s">
        <v>39</v>
      </c>
      <c r="Q12" s="17"/>
      <c r="R12" s="40">
        <v>1</v>
      </c>
      <c r="S12" s="40" t="s">
        <v>28</v>
      </c>
    </row>
    <row r="13" spans="1:19" s="3" customFormat="1" ht="15" customHeight="1">
      <c r="A13" s="76"/>
      <c r="B13" s="72" t="s">
        <v>22</v>
      </c>
      <c r="C13" s="73"/>
      <c r="D13" s="74"/>
      <c r="E13" s="42"/>
      <c r="F13" s="37" t="s">
        <v>28</v>
      </c>
      <c r="G13" s="37" t="s">
        <v>28</v>
      </c>
      <c r="H13" s="37" t="s">
        <v>28</v>
      </c>
      <c r="I13" s="37" t="s">
        <v>28</v>
      </c>
      <c r="J13" s="41" t="s">
        <v>28</v>
      </c>
      <c r="K13" s="15" t="s">
        <v>40</v>
      </c>
      <c r="L13" s="16"/>
      <c r="M13" s="40" t="s">
        <v>14</v>
      </c>
      <c r="N13" s="40" t="s">
        <v>14</v>
      </c>
      <c r="O13" s="14"/>
      <c r="P13" s="15" t="s">
        <v>40</v>
      </c>
      <c r="Q13" s="17"/>
      <c r="R13" s="40" t="s">
        <v>28</v>
      </c>
      <c r="S13" s="40" t="s">
        <v>28</v>
      </c>
    </row>
    <row r="14" spans="1:19" s="3" customFormat="1" ht="15" customHeight="1">
      <c r="A14" s="76"/>
      <c r="B14" s="72" t="s">
        <v>23</v>
      </c>
      <c r="C14" s="73"/>
      <c r="D14" s="74"/>
      <c r="E14" s="42"/>
      <c r="F14" s="37" t="s">
        <v>28</v>
      </c>
      <c r="G14" s="37" t="s">
        <v>28</v>
      </c>
      <c r="H14" s="37" t="s">
        <v>28</v>
      </c>
      <c r="I14" s="37" t="s">
        <v>28</v>
      </c>
      <c r="J14" s="41" t="s">
        <v>28</v>
      </c>
      <c r="K14" s="15" t="s">
        <v>41</v>
      </c>
      <c r="L14" s="16"/>
      <c r="M14" s="40" t="s">
        <v>14</v>
      </c>
      <c r="N14" s="40" t="s">
        <v>14</v>
      </c>
      <c r="O14" s="14"/>
      <c r="P14" s="15" t="s">
        <v>41</v>
      </c>
      <c r="Q14" s="16"/>
      <c r="R14" s="40">
        <v>9</v>
      </c>
      <c r="S14" s="40">
        <v>7</v>
      </c>
    </row>
    <row r="15" spans="1:19" s="3" customFormat="1" ht="15" customHeight="1">
      <c r="A15" s="76"/>
      <c r="B15" s="72" t="s">
        <v>24</v>
      </c>
      <c r="C15" s="73"/>
      <c r="D15" s="74"/>
      <c r="E15" s="42"/>
      <c r="F15" s="37" t="s">
        <v>28</v>
      </c>
      <c r="G15" s="37" t="s">
        <v>28</v>
      </c>
      <c r="H15" s="37" t="s">
        <v>28</v>
      </c>
      <c r="I15" s="37" t="s">
        <v>28</v>
      </c>
      <c r="J15" s="41" t="s">
        <v>28</v>
      </c>
      <c r="K15" s="15" t="s">
        <v>42</v>
      </c>
      <c r="L15" s="16"/>
      <c r="M15" s="40" t="s">
        <v>14</v>
      </c>
      <c r="N15" s="40" t="s">
        <v>14</v>
      </c>
      <c r="O15" s="14"/>
      <c r="P15" s="15" t="s">
        <v>42</v>
      </c>
      <c r="Q15" s="16"/>
      <c r="R15" s="40">
        <v>18</v>
      </c>
      <c r="S15" s="40">
        <v>15</v>
      </c>
    </row>
    <row r="16" spans="1:19" s="3" customFormat="1" ht="15" customHeight="1">
      <c r="A16" s="77"/>
      <c r="B16" s="87" t="s">
        <v>25</v>
      </c>
      <c r="C16" s="88"/>
      <c r="D16" s="89"/>
      <c r="E16" s="43"/>
      <c r="F16" s="44" t="s">
        <v>28</v>
      </c>
      <c r="G16" s="44" t="s">
        <v>28</v>
      </c>
      <c r="H16" s="44" t="s">
        <v>28</v>
      </c>
      <c r="I16" s="44" t="s">
        <v>28</v>
      </c>
      <c r="J16" s="45" t="s">
        <v>28</v>
      </c>
      <c r="K16" s="15" t="s">
        <v>43</v>
      </c>
      <c r="L16" s="16"/>
      <c r="M16" s="40" t="s">
        <v>14</v>
      </c>
      <c r="N16" s="40" t="s">
        <v>14</v>
      </c>
      <c r="O16" s="14"/>
      <c r="P16" s="15" t="s">
        <v>43</v>
      </c>
      <c r="Q16" s="17"/>
      <c r="R16" s="40">
        <v>10</v>
      </c>
      <c r="S16" s="40">
        <v>12</v>
      </c>
    </row>
    <row r="17" spans="1:19" s="3" customFormat="1" ht="24.75" customHeight="1">
      <c r="A17" s="75" t="s">
        <v>27</v>
      </c>
      <c r="B17" s="24" t="s">
        <v>13</v>
      </c>
      <c r="C17" s="25">
        <v>4</v>
      </c>
      <c r="D17" s="26" t="s">
        <v>6</v>
      </c>
      <c r="E17" s="54"/>
      <c r="F17" s="55">
        <v>4308</v>
      </c>
      <c r="G17" s="56">
        <v>2400</v>
      </c>
      <c r="H17" s="56">
        <v>1411</v>
      </c>
      <c r="I17" s="56">
        <v>989</v>
      </c>
      <c r="J17" s="57">
        <v>41.208333333333336</v>
      </c>
      <c r="K17" s="15" t="s">
        <v>44</v>
      </c>
      <c r="L17" s="16"/>
      <c r="M17" s="40" t="s">
        <v>14</v>
      </c>
      <c r="N17" s="40" t="s">
        <v>14</v>
      </c>
      <c r="O17" s="14"/>
      <c r="P17" s="15" t="s">
        <v>44</v>
      </c>
      <c r="Q17" s="17"/>
      <c r="R17" s="40">
        <v>141</v>
      </c>
      <c r="S17" s="40">
        <v>198</v>
      </c>
    </row>
    <row r="18" spans="1:19" s="3" customFormat="1" ht="15" customHeight="1">
      <c r="A18" s="76"/>
      <c r="B18" s="30"/>
      <c r="C18" s="31">
        <v>5</v>
      </c>
      <c r="D18" s="32"/>
      <c r="E18" s="46"/>
      <c r="F18" s="34">
        <f>SUM(F19:F28)</f>
        <v>4947</v>
      </c>
      <c r="G18" s="35">
        <f>SUM(G19:G28)</f>
        <v>2438</v>
      </c>
      <c r="H18" s="35">
        <f>SUM(H19:H28)</f>
        <v>1347</v>
      </c>
      <c r="I18" s="35">
        <f>SUM(I19:I28)</f>
        <v>1091</v>
      </c>
      <c r="J18" s="36">
        <f>I18/G18*100</f>
        <v>44.74979491386382</v>
      </c>
      <c r="K18" s="15" t="s">
        <v>45</v>
      </c>
      <c r="L18" s="16"/>
      <c r="M18" s="40" t="s">
        <v>14</v>
      </c>
      <c r="N18" s="40" t="s">
        <v>14</v>
      </c>
      <c r="O18" s="14"/>
      <c r="P18" s="15" t="s">
        <v>45</v>
      </c>
      <c r="Q18" s="17"/>
      <c r="R18" s="40">
        <v>45</v>
      </c>
      <c r="S18" s="40">
        <v>62</v>
      </c>
    </row>
    <row r="19" spans="1:19" s="3" customFormat="1" ht="19.5" customHeight="1">
      <c r="A19" s="76"/>
      <c r="B19" s="72" t="s">
        <v>16</v>
      </c>
      <c r="C19" s="73"/>
      <c r="D19" s="74"/>
      <c r="E19" s="46"/>
      <c r="F19" s="38">
        <v>1640</v>
      </c>
      <c r="G19" s="38">
        <v>750</v>
      </c>
      <c r="H19" s="38">
        <v>445</v>
      </c>
      <c r="I19" s="38">
        <v>305</v>
      </c>
      <c r="J19" s="39">
        <f>I19/G19*100</f>
        <v>40.666666666666664</v>
      </c>
      <c r="K19" s="15" t="s">
        <v>46</v>
      </c>
      <c r="L19" s="17"/>
      <c r="M19" s="40" t="s">
        <v>14</v>
      </c>
      <c r="N19" s="40" t="s">
        <v>14</v>
      </c>
      <c r="O19" s="14"/>
      <c r="P19" s="15" t="s">
        <v>46</v>
      </c>
      <c r="Q19" s="16"/>
      <c r="R19" s="40">
        <v>2</v>
      </c>
      <c r="S19" s="40">
        <v>1</v>
      </c>
    </row>
    <row r="20" spans="1:19" s="3" customFormat="1" ht="15" customHeight="1">
      <c r="A20" s="76"/>
      <c r="B20" s="72" t="s">
        <v>17</v>
      </c>
      <c r="C20" s="73"/>
      <c r="D20" s="74"/>
      <c r="E20" s="46"/>
      <c r="F20" s="38">
        <v>120</v>
      </c>
      <c r="G20" s="38">
        <v>40</v>
      </c>
      <c r="H20" s="38">
        <v>31</v>
      </c>
      <c r="I20" s="38">
        <v>9</v>
      </c>
      <c r="J20" s="39">
        <f aca="true" t="shared" si="0" ref="J20:J28">I20/G20*100</f>
        <v>22.5</v>
      </c>
      <c r="K20" s="15" t="s">
        <v>47</v>
      </c>
      <c r="L20" s="17"/>
      <c r="M20" s="40" t="s">
        <v>14</v>
      </c>
      <c r="N20" s="40" t="s">
        <v>14</v>
      </c>
      <c r="O20" s="18"/>
      <c r="P20" s="15" t="s">
        <v>47</v>
      </c>
      <c r="Q20" s="16"/>
      <c r="R20" s="40">
        <v>1</v>
      </c>
      <c r="S20" s="40" t="s">
        <v>28</v>
      </c>
    </row>
    <row r="21" spans="1:19" s="3" customFormat="1" ht="15" customHeight="1">
      <c r="A21" s="76"/>
      <c r="B21" s="72" t="s">
        <v>18</v>
      </c>
      <c r="C21" s="73"/>
      <c r="D21" s="74"/>
      <c r="E21" s="46"/>
      <c r="F21" s="38">
        <v>910</v>
      </c>
      <c r="G21" s="38">
        <v>420</v>
      </c>
      <c r="H21" s="38">
        <v>223</v>
      </c>
      <c r="I21" s="38">
        <v>197</v>
      </c>
      <c r="J21" s="39">
        <f t="shared" si="0"/>
        <v>46.904761904761905</v>
      </c>
      <c r="K21" s="15" t="s">
        <v>48</v>
      </c>
      <c r="L21" s="17"/>
      <c r="M21" s="50" t="s">
        <v>14</v>
      </c>
      <c r="N21" s="50" t="s">
        <v>14</v>
      </c>
      <c r="O21" s="18"/>
      <c r="P21" s="15" t="s">
        <v>48</v>
      </c>
      <c r="Q21" s="16"/>
      <c r="R21" s="50">
        <v>1</v>
      </c>
      <c r="S21" s="50">
        <v>1</v>
      </c>
    </row>
    <row r="22" spans="1:19" s="3" customFormat="1" ht="15" customHeight="1">
      <c r="A22" s="76"/>
      <c r="B22" s="72" t="s">
        <v>19</v>
      </c>
      <c r="C22" s="73"/>
      <c r="D22" s="74"/>
      <c r="E22" s="47"/>
      <c r="F22" s="38">
        <v>865</v>
      </c>
      <c r="G22" s="38">
        <v>285</v>
      </c>
      <c r="H22" s="38">
        <v>195</v>
      </c>
      <c r="I22" s="38">
        <v>90</v>
      </c>
      <c r="J22" s="39">
        <f t="shared" si="0"/>
        <v>31.57894736842105</v>
      </c>
      <c r="K22" s="15" t="s">
        <v>49</v>
      </c>
      <c r="L22" s="16"/>
      <c r="M22" s="40" t="s">
        <v>14</v>
      </c>
      <c r="N22" s="40" t="s">
        <v>14</v>
      </c>
      <c r="O22" s="18"/>
      <c r="P22" s="15" t="s">
        <v>49</v>
      </c>
      <c r="Q22" s="16"/>
      <c r="R22" s="38" t="s">
        <v>28</v>
      </c>
      <c r="S22" s="38" t="s">
        <v>28</v>
      </c>
    </row>
    <row r="23" spans="1:19" s="3" customFormat="1" ht="15" customHeight="1">
      <c r="A23" s="76"/>
      <c r="B23" s="72" t="s">
        <v>20</v>
      </c>
      <c r="C23" s="73"/>
      <c r="D23" s="74"/>
      <c r="E23" s="47"/>
      <c r="F23" s="38">
        <v>418</v>
      </c>
      <c r="G23" s="38">
        <v>453</v>
      </c>
      <c r="H23" s="38">
        <v>216</v>
      </c>
      <c r="I23" s="38">
        <v>237</v>
      </c>
      <c r="J23" s="39">
        <f t="shared" si="0"/>
        <v>52.317880794701985</v>
      </c>
      <c r="K23" s="15" t="s">
        <v>50</v>
      </c>
      <c r="L23" s="17"/>
      <c r="M23" s="40" t="s">
        <v>14</v>
      </c>
      <c r="N23" s="40" t="s">
        <v>14</v>
      </c>
      <c r="O23" s="18"/>
      <c r="P23" s="15" t="s">
        <v>50</v>
      </c>
      <c r="Q23" s="17"/>
      <c r="R23" s="40">
        <v>1</v>
      </c>
      <c r="S23" s="40" t="s">
        <v>28</v>
      </c>
    </row>
    <row r="24" spans="1:19" s="3" customFormat="1" ht="15" customHeight="1">
      <c r="A24" s="76"/>
      <c r="B24" s="72" t="s">
        <v>21</v>
      </c>
      <c r="C24" s="73"/>
      <c r="D24" s="74"/>
      <c r="E24" s="47"/>
      <c r="F24" s="38">
        <v>373</v>
      </c>
      <c r="G24" s="38">
        <v>160</v>
      </c>
      <c r="H24" s="38">
        <v>76</v>
      </c>
      <c r="I24" s="38">
        <v>84</v>
      </c>
      <c r="J24" s="39">
        <f t="shared" si="0"/>
        <v>52.5</v>
      </c>
      <c r="K24" s="15" t="s">
        <v>51</v>
      </c>
      <c r="L24" s="16"/>
      <c r="M24" s="40" t="s">
        <v>14</v>
      </c>
      <c r="N24" s="40" t="s">
        <v>14</v>
      </c>
      <c r="O24" s="14"/>
      <c r="P24" s="15" t="s">
        <v>51</v>
      </c>
      <c r="Q24" s="16"/>
      <c r="R24" s="40">
        <v>2</v>
      </c>
      <c r="S24" s="40">
        <v>1</v>
      </c>
    </row>
    <row r="25" spans="1:19" s="3" customFormat="1" ht="15" customHeight="1">
      <c r="A25" s="76"/>
      <c r="B25" s="72" t="s">
        <v>22</v>
      </c>
      <c r="C25" s="73"/>
      <c r="D25" s="74"/>
      <c r="E25" s="47"/>
      <c r="F25" s="38">
        <v>281</v>
      </c>
      <c r="G25" s="38">
        <v>181</v>
      </c>
      <c r="H25" s="38">
        <v>86</v>
      </c>
      <c r="I25" s="38">
        <v>95</v>
      </c>
      <c r="J25" s="39">
        <f t="shared" si="0"/>
        <v>52.48618784530387</v>
      </c>
      <c r="K25" s="15" t="s">
        <v>52</v>
      </c>
      <c r="L25" s="16"/>
      <c r="M25" s="40" t="s">
        <v>14</v>
      </c>
      <c r="N25" s="40" t="s">
        <v>14</v>
      </c>
      <c r="O25" s="14"/>
      <c r="P25" s="15" t="s">
        <v>52</v>
      </c>
      <c r="Q25" s="16"/>
      <c r="R25" s="40">
        <v>2</v>
      </c>
      <c r="S25" s="40">
        <v>1</v>
      </c>
    </row>
    <row r="26" spans="1:19" s="3" customFormat="1" ht="15" customHeight="1">
      <c r="A26" s="76"/>
      <c r="B26" s="72" t="s">
        <v>23</v>
      </c>
      <c r="C26" s="73"/>
      <c r="D26" s="74"/>
      <c r="E26" s="47"/>
      <c r="F26" s="38">
        <v>170</v>
      </c>
      <c r="G26" s="38">
        <v>71</v>
      </c>
      <c r="H26" s="38">
        <v>36</v>
      </c>
      <c r="I26" s="38">
        <v>35</v>
      </c>
      <c r="J26" s="39">
        <f t="shared" si="0"/>
        <v>49.29577464788733</v>
      </c>
      <c r="K26" s="15" t="s">
        <v>53</v>
      </c>
      <c r="L26" s="16"/>
      <c r="M26" s="40" t="s">
        <v>14</v>
      </c>
      <c r="N26" s="40" t="s">
        <v>14</v>
      </c>
      <c r="O26" s="14"/>
      <c r="P26" s="15" t="s">
        <v>53</v>
      </c>
      <c r="Q26" s="16"/>
      <c r="R26" s="40">
        <v>11</v>
      </c>
      <c r="S26" s="40">
        <v>6</v>
      </c>
    </row>
    <row r="27" spans="1:19" s="3" customFormat="1" ht="15" customHeight="1">
      <c r="A27" s="76"/>
      <c r="B27" s="72" t="s">
        <v>24</v>
      </c>
      <c r="C27" s="73"/>
      <c r="D27" s="74"/>
      <c r="E27" s="47"/>
      <c r="F27" s="38">
        <v>92</v>
      </c>
      <c r="G27" s="38">
        <v>50</v>
      </c>
      <c r="H27" s="38">
        <v>26</v>
      </c>
      <c r="I27" s="38">
        <v>24</v>
      </c>
      <c r="J27" s="39">
        <f t="shared" si="0"/>
        <v>48</v>
      </c>
      <c r="K27" s="15" t="s">
        <v>54</v>
      </c>
      <c r="L27" s="16"/>
      <c r="M27" s="40">
        <v>1</v>
      </c>
      <c r="N27" s="40" t="s">
        <v>14</v>
      </c>
      <c r="O27" s="14"/>
      <c r="P27" s="15" t="s">
        <v>54</v>
      </c>
      <c r="Q27" s="17"/>
      <c r="R27" s="40">
        <v>77</v>
      </c>
      <c r="S27" s="40">
        <v>82</v>
      </c>
    </row>
    <row r="28" spans="1:19" s="3" customFormat="1" ht="15" customHeight="1">
      <c r="A28" s="77"/>
      <c r="B28" s="87" t="s">
        <v>25</v>
      </c>
      <c r="C28" s="88"/>
      <c r="D28" s="89"/>
      <c r="E28" s="58"/>
      <c r="F28" s="59">
        <v>78</v>
      </c>
      <c r="G28" s="59">
        <v>28</v>
      </c>
      <c r="H28" s="59">
        <v>13</v>
      </c>
      <c r="I28" s="59">
        <v>15</v>
      </c>
      <c r="J28" s="60">
        <f t="shared" si="0"/>
        <v>53.57142857142857</v>
      </c>
      <c r="K28" s="15" t="s">
        <v>55</v>
      </c>
      <c r="L28" s="16"/>
      <c r="M28" s="40" t="s">
        <v>28</v>
      </c>
      <c r="N28" s="40" t="s">
        <v>14</v>
      </c>
      <c r="O28" s="14"/>
      <c r="P28" s="15" t="s">
        <v>55</v>
      </c>
      <c r="Q28" s="16"/>
      <c r="R28" s="40">
        <v>1</v>
      </c>
      <c r="S28" s="40">
        <v>7</v>
      </c>
    </row>
    <row r="29" spans="1:19" s="3" customFormat="1" ht="15" customHeight="1">
      <c r="A29" s="48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15" t="s">
        <v>56</v>
      </c>
      <c r="L29" s="16"/>
      <c r="M29" s="40" t="s">
        <v>28</v>
      </c>
      <c r="N29" s="40" t="s">
        <v>14</v>
      </c>
      <c r="O29" s="14"/>
      <c r="P29" s="15" t="s">
        <v>56</v>
      </c>
      <c r="Q29" s="17"/>
      <c r="R29" s="40">
        <v>6</v>
      </c>
      <c r="S29" s="40">
        <v>9</v>
      </c>
    </row>
    <row r="30" spans="1:19" s="3" customFormat="1" ht="13.5">
      <c r="A30" s="49" t="s">
        <v>81</v>
      </c>
      <c r="B30" s="2"/>
      <c r="C30" s="2"/>
      <c r="D30" s="2"/>
      <c r="E30" s="2"/>
      <c r="F30" s="2"/>
      <c r="G30" s="2"/>
      <c r="H30" s="2"/>
      <c r="I30" s="2"/>
      <c r="J30" s="2"/>
      <c r="K30" s="15" t="s">
        <v>57</v>
      </c>
      <c r="L30" s="16"/>
      <c r="M30" s="40" t="s">
        <v>14</v>
      </c>
      <c r="N30" s="40" t="s">
        <v>14</v>
      </c>
      <c r="O30" s="14"/>
      <c r="P30" s="15" t="s">
        <v>57</v>
      </c>
      <c r="Q30" s="17"/>
      <c r="R30" s="40">
        <v>18</v>
      </c>
      <c r="S30" s="40">
        <v>14</v>
      </c>
    </row>
    <row r="31" spans="11:19" ht="13.5">
      <c r="K31" s="15" t="s">
        <v>58</v>
      </c>
      <c r="L31" s="16"/>
      <c r="M31" s="40" t="s">
        <v>14</v>
      </c>
      <c r="N31" s="40" t="s">
        <v>14</v>
      </c>
      <c r="O31" s="14"/>
      <c r="P31" s="15" t="s">
        <v>58</v>
      </c>
      <c r="Q31" s="16"/>
      <c r="R31" s="40">
        <v>93</v>
      </c>
      <c r="S31" s="40">
        <v>89</v>
      </c>
    </row>
    <row r="32" spans="11:19" ht="15" customHeight="1">
      <c r="K32" s="15" t="s">
        <v>59</v>
      </c>
      <c r="L32" s="16"/>
      <c r="M32" s="40" t="s">
        <v>14</v>
      </c>
      <c r="N32" s="40" t="s">
        <v>14</v>
      </c>
      <c r="O32" s="14"/>
      <c r="P32" s="15" t="s">
        <v>59</v>
      </c>
      <c r="Q32" s="16"/>
      <c r="R32" s="38">
        <v>20</v>
      </c>
      <c r="S32" s="38">
        <v>19</v>
      </c>
    </row>
    <row r="33" spans="11:19" ht="15" customHeight="1">
      <c r="K33" s="15" t="s">
        <v>60</v>
      </c>
      <c r="L33" s="16"/>
      <c r="M33" s="40" t="s">
        <v>14</v>
      </c>
      <c r="N33" s="40" t="s">
        <v>14</v>
      </c>
      <c r="O33" s="14"/>
      <c r="P33" s="15" t="s">
        <v>60</v>
      </c>
      <c r="Q33" s="17"/>
      <c r="R33" s="40">
        <v>2</v>
      </c>
      <c r="S33" s="40">
        <v>3</v>
      </c>
    </row>
    <row r="34" spans="11:19" ht="15" customHeight="1">
      <c r="K34" s="15" t="s">
        <v>61</v>
      </c>
      <c r="L34" s="16"/>
      <c r="M34" s="40" t="s">
        <v>14</v>
      </c>
      <c r="N34" s="40" t="s">
        <v>14</v>
      </c>
      <c r="O34" s="14"/>
      <c r="P34" s="15" t="s">
        <v>61</v>
      </c>
      <c r="Q34" s="16"/>
      <c r="R34" s="40" t="s">
        <v>28</v>
      </c>
      <c r="S34" s="40">
        <v>2</v>
      </c>
    </row>
    <row r="35" spans="11:19" ht="15" customHeight="1">
      <c r="K35" s="15" t="s">
        <v>62</v>
      </c>
      <c r="L35" s="16"/>
      <c r="M35" s="40" t="s">
        <v>14</v>
      </c>
      <c r="N35" s="40" t="s">
        <v>14</v>
      </c>
      <c r="O35" s="14"/>
      <c r="P35" s="15" t="s">
        <v>62</v>
      </c>
      <c r="Q35" s="17"/>
      <c r="R35" s="40" t="s">
        <v>28</v>
      </c>
      <c r="S35" s="40" t="s">
        <v>28</v>
      </c>
    </row>
    <row r="36" spans="11:19" ht="15" customHeight="1">
      <c r="K36" s="15" t="s">
        <v>63</v>
      </c>
      <c r="L36" s="16"/>
      <c r="M36" s="40" t="s">
        <v>14</v>
      </c>
      <c r="N36" s="40" t="s">
        <v>14</v>
      </c>
      <c r="O36" s="14"/>
      <c r="P36" s="15" t="s">
        <v>63</v>
      </c>
      <c r="Q36" s="16"/>
      <c r="R36" s="40" t="s">
        <v>28</v>
      </c>
      <c r="S36" s="40">
        <v>1</v>
      </c>
    </row>
    <row r="37" spans="11:19" ht="15" customHeight="1">
      <c r="K37" s="15" t="s">
        <v>64</v>
      </c>
      <c r="L37" s="17"/>
      <c r="M37" s="40" t="s">
        <v>14</v>
      </c>
      <c r="N37" s="40" t="s">
        <v>14</v>
      </c>
      <c r="O37" s="14"/>
      <c r="P37" s="15" t="s">
        <v>64</v>
      </c>
      <c r="Q37" s="17"/>
      <c r="R37" s="40">
        <v>2</v>
      </c>
      <c r="S37" s="40">
        <v>7</v>
      </c>
    </row>
    <row r="38" spans="11:19" ht="15" customHeight="1">
      <c r="K38" s="15" t="s">
        <v>65</v>
      </c>
      <c r="L38" s="17"/>
      <c r="M38" s="40" t="s">
        <v>14</v>
      </c>
      <c r="N38" s="40" t="s">
        <v>14</v>
      </c>
      <c r="O38" s="18"/>
      <c r="P38" s="15" t="s">
        <v>65</v>
      </c>
      <c r="Q38" s="16"/>
      <c r="R38" s="40">
        <v>19</v>
      </c>
      <c r="S38" s="40">
        <v>38</v>
      </c>
    </row>
    <row r="39" spans="11:19" ht="15" customHeight="1">
      <c r="K39" s="15" t="s">
        <v>66</v>
      </c>
      <c r="L39" s="17"/>
      <c r="M39" s="40" t="s">
        <v>14</v>
      </c>
      <c r="N39" s="40" t="s">
        <v>14</v>
      </c>
      <c r="O39" s="18"/>
      <c r="P39" s="15" t="s">
        <v>66</v>
      </c>
      <c r="Q39" s="16"/>
      <c r="R39" s="40">
        <v>6</v>
      </c>
      <c r="S39" s="40">
        <v>5</v>
      </c>
    </row>
    <row r="40" spans="11:19" ht="15" customHeight="1">
      <c r="K40" s="15" t="s">
        <v>67</v>
      </c>
      <c r="L40" s="16"/>
      <c r="M40" s="40" t="s">
        <v>14</v>
      </c>
      <c r="N40" s="40" t="s">
        <v>14</v>
      </c>
      <c r="O40" s="18"/>
      <c r="P40" s="15" t="s">
        <v>67</v>
      </c>
      <c r="Q40" s="16"/>
      <c r="R40" s="38">
        <v>1</v>
      </c>
      <c r="S40" s="38" t="s">
        <v>28</v>
      </c>
    </row>
    <row r="41" spans="11:19" ht="15" customHeight="1">
      <c r="K41" s="15" t="s">
        <v>68</v>
      </c>
      <c r="L41" s="17"/>
      <c r="M41" s="40" t="s">
        <v>14</v>
      </c>
      <c r="N41" s="40" t="s">
        <v>14</v>
      </c>
      <c r="O41" s="18"/>
      <c r="P41" s="15" t="s">
        <v>68</v>
      </c>
      <c r="Q41" s="17"/>
      <c r="R41" s="40">
        <v>4</v>
      </c>
      <c r="S41" s="40">
        <v>1</v>
      </c>
    </row>
    <row r="42" spans="11:19" ht="15" customHeight="1">
      <c r="K42" s="15" t="s">
        <v>69</v>
      </c>
      <c r="L42" s="19"/>
      <c r="M42" s="40" t="s">
        <v>14</v>
      </c>
      <c r="N42" s="40" t="s">
        <v>14</v>
      </c>
      <c r="O42" s="20"/>
      <c r="P42" s="15" t="s">
        <v>69</v>
      </c>
      <c r="Q42" s="19"/>
      <c r="R42" s="40">
        <v>3</v>
      </c>
      <c r="S42" s="40">
        <v>1</v>
      </c>
    </row>
    <row r="43" spans="11:19" ht="15" customHeight="1">
      <c r="K43" s="15" t="s">
        <v>70</v>
      </c>
      <c r="L43" s="19"/>
      <c r="M43" s="40" t="s">
        <v>14</v>
      </c>
      <c r="N43" s="51" t="s">
        <v>14</v>
      </c>
      <c r="O43" s="20"/>
      <c r="P43" s="15" t="s">
        <v>70</v>
      </c>
      <c r="Q43" s="19"/>
      <c r="R43" s="40" t="s">
        <v>28</v>
      </c>
      <c r="S43" s="40">
        <v>1</v>
      </c>
    </row>
    <row r="44" spans="11:19" ht="15" customHeight="1">
      <c r="K44" s="15" t="s">
        <v>71</v>
      </c>
      <c r="L44" s="19"/>
      <c r="M44" s="40" t="s">
        <v>14</v>
      </c>
      <c r="N44" s="40" t="s">
        <v>14</v>
      </c>
      <c r="O44" s="20"/>
      <c r="P44" s="15" t="s">
        <v>71</v>
      </c>
      <c r="Q44" s="19"/>
      <c r="R44" s="40">
        <v>380</v>
      </c>
      <c r="S44" s="40">
        <v>389</v>
      </c>
    </row>
    <row r="45" spans="11:19" ht="15" customHeight="1">
      <c r="K45" s="15" t="s">
        <v>72</v>
      </c>
      <c r="L45" s="19"/>
      <c r="M45" s="40" t="s">
        <v>14</v>
      </c>
      <c r="N45" s="40" t="s">
        <v>14</v>
      </c>
      <c r="O45" s="20"/>
      <c r="P45" s="15" t="s">
        <v>72</v>
      </c>
      <c r="Q45" s="19"/>
      <c r="R45" s="40">
        <v>58</v>
      </c>
      <c r="S45" s="40">
        <v>72</v>
      </c>
    </row>
    <row r="46" spans="11:19" ht="15" customHeight="1">
      <c r="K46" s="15" t="s">
        <v>73</v>
      </c>
      <c r="L46" s="19"/>
      <c r="M46" s="50" t="s">
        <v>14</v>
      </c>
      <c r="N46" s="50" t="s">
        <v>14</v>
      </c>
      <c r="O46" s="20"/>
      <c r="P46" s="15" t="s">
        <v>73</v>
      </c>
      <c r="Q46" s="19"/>
      <c r="R46" s="50">
        <v>39</v>
      </c>
      <c r="S46" s="50">
        <v>37</v>
      </c>
    </row>
    <row r="47" spans="11:19" ht="15" customHeight="1">
      <c r="K47" s="15" t="s">
        <v>74</v>
      </c>
      <c r="L47" s="19"/>
      <c r="M47" s="50" t="s">
        <v>14</v>
      </c>
      <c r="N47" s="50" t="s">
        <v>14</v>
      </c>
      <c r="O47" s="20"/>
      <c r="P47" s="15" t="s">
        <v>74</v>
      </c>
      <c r="Q47" s="19"/>
      <c r="R47" s="50">
        <v>11</v>
      </c>
      <c r="S47" s="50">
        <v>6</v>
      </c>
    </row>
    <row r="48" spans="11:19" ht="15" customHeight="1">
      <c r="K48" s="15" t="s">
        <v>75</v>
      </c>
      <c r="L48" s="19"/>
      <c r="M48" s="50" t="s">
        <v>14</v>
      </c>
      <c r="N48" s="50" t="s">
        <v>14</v>
      </c>
      <c r="O48" s="20"/>
      <c r="P48" s="15" t="s">
        <v>75</v>
      </c>
      <c r="Q48" s="19"/>
      <c r="R48" s="50">
        <v>5</v>
      </c>
      <c r="S48" s="50">
        <v>4</v>
      </c>
    </row>
    <row r="49" spans="11:19" ht="15" customHeight="1">
      <c r="K49" s="15" t="s">
        <v>76</v>
      </c>
      <c r="L49" s="19"/>
      <c r="M49" s="50" t="s">
        <v>14</v>
      </c>
      <c r="N49" s="50" t="s">
        <v>14</v>
      </c>
      <c r="O49" s="20"/>
      <c r="P49" s="15" t="s">
        <v>76</v>
      </c>
      <c r="Q49" s="19"/>
      <c r="R49" s="50" t="s">
        <v>28</v>
      </c>
      <c r="S49" s="50" t="s">
        <v>28</v>
      </c>
    </row>
    <row r="50" spans="11:19" ht="15" customHeight="1">
      <c r="K50" s="15" t="s">
        <v>77</v>
      </c>
      <c r="L50" s="19"/>
      <c r="M50" s="40" t="s">
        <v>14</v>
      </c>
      <c r="N50" s="40" t="s">
        <v>14</v>
      </c>
      <c r="O50" s="20"/>
      <c r="P50" s="15" t="s">
        <v>77</v>
      </c>
      <c r="Q50" s="19"/>
      <c r="R50" s="40" t="s">
        <v>28</v>
      </c>
      <c r="S50" s="40" t="s">
        <v>28</v>
      </c>
    </row>
    <row r="51" spans="11:19" ht="15" customHeight="1">
      <c r="K51" s="52" t="s">
        <v>80</v>
      </c>
      <c r="L51" s="5"/>
      <c r="M51" s="6">
        <v>1</v>
      </c>
      <c r="N51" s="53" t="s">
        <v>28</v>
      </c>
      <c r="O51" s="7"/>
      <c r="P51" s="52" t="s">
        <v>80</v>
      </c>
      <c r="Q51" s="5"/>
      <c r="R51" s="53">
        <f>SUM(R5:R50)</f>
        <v>989</v>
      </c>
      <c r="S51" s="62">
        <f>SUM(S5:S50)</f>
        <v>1091</v>
      </c>
    </row>
    <row r="52" ht="4.5" customHeight="1">
      <c r="R52" s="61"/>
    </row>
    <row r="78" spans="11:13" ht="14.25" customHeight="1">
      <c r="K78" s="4"/>
      <c r="L78" s="4"/>
      <c r="M78" s="4"/>
    </row>
    <row r="79" spans="11:18" ht="14.25" customHeight="1">
      <c r="K79" s="4"/>
      <c r="L79" s="4"/>
      <c r="M79" s="4"/>
      <c r="O79" s="4"/>
      <c r="P79" s="4"/>
      <c r="Q79" s="4"/>
      <c r="R79" s="4"/>
    </row>
  </sheetData>
  <sheetProtection/>
  <mergeCells count="30">
    <mergeCell ref="B27:D27"/>
    <mergeCell ref="B28:D28"/>
    <mergeCell ref="B16:D16"/>
    <mergeCell ref="A17:A28"/>
    <mergeCell ref="B19:D19"/>
    <mergeCell ref="B20:D20"/>
    <mergeCell ref="B21:D21"/>
    <mergeCell ref="B22:D22"/>
    <mergeCell ref="B23:D23"/>
    <mergeCell ref="B24:D24"/>
    <mergeCell ref="B15:D15"/>
    <mergeCell ref="B3:D4"/>
    <mergeCell ref="E3:F3"/>
    <mergeCell ref="G3:I3"/>
    <mergeCell ref="B25:D25"/>
    <mergeCell ref="B26:D26"/>
    <mergeCell ref="B7:D7"/>
    <mergeCell ref="B8:D8"/>
    <mergeCell ref="B9:D9"/>
    <mergeCell ref="B10:D10"/>
    <mergeCell ref="K3:N3"/>
    <mergeCell ref="O3:S3"/>
    <mergeCell ref="K1:S1"/>
    <mergeCell ref="A1:J1"/>
    <mergeCell ref="E4:F4"/>
    <mergeCell ref="B14:D14"/>
    <mergeCell ref="A5:A16"/>
    <mergeCell ref="B11:D11"/>
    <mergeCell ref="B12:D12"/>
    <mergeCell ref="B13:D1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2024-01-24T01:15:14Z</cp:lastPrinted>
  <dcterms:created xsi:type="dcterms:W3CDTF">1999-03-02T06:06:55Z</dcterms:created>
  <dcterms:modified xsi:type="dcterms:W3CDTF">2024-02-21T05:37:21Z</dcterms:modified>
  <cp:category/>
  <cp:version/>
  <cp:contentType/>
  <cp:contentStatus/>
</cp:coreProperties>
</file>