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35" tabRatio="810" activeTab="2"/>
  </bookViews>
  <sheets>
    <sheet name="記入要領" sheetId="1" r:id="rId1"/>
    <sheet name="総括表" sheetId="2" r:id="rId2"/>
    <sheet name="育成事業" sheetId="3" r:id="rId3"/>
    <sheet name="燃料費・上下架料" sheetId="4" r:id="rId4"/>
    <sheet name="消耗品費・補修費" sheetId="5" r:id="rId5"/>
    <sheet name="各種保険料" sheetId="6" r:id="rId6"/>
    <sheet name="施設使用料" sheetId="7" r:id="rId7"/>
    <sheet name="講演会開催費" sheetId="8" r:id="rId8"/>
    <sheet name="遠征1" sheetId="9" r:id="rId9"/>
    <sheet name="遠征2" sheetId="10" r:id="rId10"/>
    <sheet name="遠征3" sheetId="11" r:id="rId11"/>
    <sheet name="遠征4" sheetId="12" r:id="rId12"/>
    <sheet name="遠征5" sheetId="13" r:id="rId13"/>
    <sheet name="遠征6" sheetId="14" r:id="rId14"/>
    <sheet name="遠征7" sheetId="15" r:id="rId15"/>
    <sheet name="遠征8" sheetId="16" r:id="rId16"/>
    <sheet name="遠征9" sheetId="17" r:id="rId17"/>
    <sheet name="遠征10" sheetId="18" r:id="rId18"/>
  </sheets>
  <definedNames>
    <definedName name="_xlnm.Print_Area" localSheetId="2">'育成事業'!$A$1:$Y$32</definedName>
    <definedName name="_xlnm.Print_Area" localSheetId="8">'遠征1'!$A$1:$Y$38</definedName>
    <definedName name="_xlnm.Print_Area" localSheetId="17">'遠征10'!$A$1:$Y$38</definedName>
    <definedName name="_xlnm.Print_Area" localSheetId="9">'遠征2'!$A$1:$Y$38</definedName>
    <definedName name="_xlnm.Print_Area" localSheetId="10">'遠征3'!$A$1:$Y$38</definedName>
    <definedName name="_xlnm.Print_Area" localSheetId="11">'遠征4'!$A$1:$Y$38</definedName>
    <definedName name="_xlnm.Print_Area" localSheetId="12">'遠征5'!$A$1:$Y$38</definedName>
    <definedName name="_xlnm.Print_Area" localSheetId="13">'遠征6'!$A$1:$Y$38</definedName>
    <definedName name="_xlnm.Print_Area" localSheetId="14">'遠征7'!$A$1:$Y$38</definedName>
    <definedName name="_xlnm.Print_Area" localSheetId="15">'遠征8'!$A$1:$Y$38</definedName>
    <definedName name="_xlnm.Print_Area" localSheetId="16">'遠征9'!$A$1:$Y$38</definedName>
    <definedName name="_xlnm.Print_Area" localSheetId="5">'各種保険料'!$B$1:$G$30</definedName>
    <definedName name="_xlnm.Print_Area" localSheetId="0">'記入要領'!$A$1:$K$34</definedName>
    <definedName name="_xlnm.Print_Area" localSheetId="6">'施設使用料'!$B$1:$G$30</definedName>
    <definedName name="_xlnm.Print_Area" localSheetId="4">'消耗品費・補修費'!$B$1:$G$32</definedName>
    <definedName name="_xlnm.Print_Area" localSheetId="1">'総括表'!$A$1:$J$38</definedName>
    <definedName name="_xlnm.Print_Area" localSheetId="3">'燃料費・上下架料'!$B$1:$G$28</definedName>
  </definedNames>
  <calcPr fullCalcOnLoad="1"/>
</workbook>
</file>

<file path=xl/sharedStrings.xml><?xml version="1.0" encoding="utf-8"?>
<sst xmlns="http://schemas.openxmlformats.org/spreadsheetml/2006/main" count="901" uniqueCount="133">
  <si>
    <t xml:space="preserve">  　　　　　　　　　　　　　　　　　　　　　　　　　　　　　　</t>
  </si>
  <si>
    <t>事業収支決算書（総括表）　　　　　</t>
  </si>
  <si>
    <t>予算A</t>
  </si>
  <si>
    <t>決算B</t>
  </si>
  <si>
    <t>差引A-B</t>
  </si>
  <si>
    <t>計</t>
  </si>
  <si>
    <t>人×</t>
  </si>
  <si>
    <t>　※支出の内訳表の各欄は、必ず品目×数量（人員）＝金額等の積算根拠を記入のこと。</t>
  </si>
  <si>
    <t>参　　　　加　　　　予　　　　定　　　　者</t>
  </si>
  <si>
    <t>指　　　　導　　　　者</t>
  </si>
  <si>
    <t>円×</t>
  </si>
  <si>
    <t>人×</t>
  </si>
  <si>
    <t>回＝</t>
  </si>
  <si>
    <t>効　果</t>
  </si>
  <si>
    <t>及　び</t>
  </si>
  <si>
    <t>今後の対策</t>
  </si>
  <si>
    <t>泊×</t>
  </si>
  <si>
    <t>会　　場　　名</t>
  </si>
  <si>
    <t>所　　在　　地</t>
  </si>
  <si>
    <t>実施責任者氏名</t>
  </si>
  <si>
    <t>実施責任者電話</t>
  </si>
  <si>
    <t>事業の</t>
  </si>
  <si>
    <t>費　　目</t>
  </si>
  <si>
    <t>予　算　額</t>
  </si>
  <si>
    <t>内               訳</t>
  </si>
  <si>
    <t>対策本部補助金</t>
  </si>
  <si>
    <r>
      <t xml:space="preserve"> </t>
    </r>
    <r>
      <rPr>
        <sz val="12"/>
        <rFont val="ＭＳ 明朝"/>
        <family val="1"/>
      </rPr>
      <t>事業名</t>
    </r>
  </si>
  <si>
    <r>
      <t xml:space="preserve"> </t>
    </r>
    <r>
      <rPr>
        <sz val="12"/>
        <rFont val="ＭＳ 明朝"/>
        <family val="1"/>
      </rPr>
      <t>期　間</t>
    </r>
  </si>
  <si>
    <r>
      <t xml:space="preserve"> </t>
    </r>
    <r>
      <rPr>
        <sz val="12"/>
        <rFont val="ＭＳ 明朝"/>
        <family val="1"/>
      </rPr>
      <t>自or勤</t>
    </r>
  </si>
  <si>
    <r>
      <t xml:space="preserve"> </t>
    </r>
    <r>
      <rPr>
        <sz val="12"/>
        <rFont val="ＭＳ 明朝"/>
        <family val="1"/>
      </rPr>
      <t>男</t>
    </r>
  </si>
  <si>
    <r>
      <t>　</t>
    </r>
    <r>
      <rPr>
        <b/>
        <sz val="12"/>
        <rFont val="ＭＳ 明朝"/>
        <family val="1"/>
      </rPr>
      <t>（収入）</t>
    </r>
    <r>
      <rPr>
        <sz val="12"/>
        <rFont val="ＭＳ 明朝"/>
        <family val="1"/>
      </rPr>
      <t>　　　　　　　　　　　　　　　　　　　　　　　　　　　　　　　　　　　　　　　　　　　</t>
    </r>
  </si>
  <si>
    <r>
      <t>　</t>
    </r>
    <r>
      <rPr>
        <b/>
        <sz val="12"/>
        <rFont val="ＭＳ 明朝"/>
        <family val="1"/>
      </rPr>
      <t>（支出）</t>
    </r>
    <r>
      <rPr>
        <sz val="12"/>
        <rFont val="ＭＳ 明朝"/>
        <family val="1"/>
      </rPr>
      <t>　　　　　　　　　　　　　　　　　　　　　　　　　　　　　　　　　　　　　　　　　　　</t>
    </r>
  </si>
  <si>
    <t>予　算　額</t>
  </si>
  <si>
    <t>内               訳</t>
  </si>
  <si>
    <t>そ　　の　　他</t>
  </si>
  <si>
    <t>計</t>
  </si>
  <si>
    <t>（支出）　※単位：円　　　　　　　　　　　　　　　　　　　　　　　　　　　　　　　　　　</t>
  </si>
  <si>
    <t>決　算　額</t>
  </si>
  <si>
    <t>事業番号</t>
  </si>
  <si>
    <r>
      <t xml:space="preserve"> </t>
    </r>
    <r>
      <rPr>
        <sz val="12"/>
        <rFont val="ＭＳ 明朝"/>
        <family val="1"/>
      </rPr>
      <t>携帯</t>
    </r>
  </si>
  <si>
    <t>対策本部補助金</t>
  </si>
  <si>
    <t>費目</t>
  </si>
  <si>
    <r>
      <t>合</t>
    </r>
    <r>
      <rPr>
        <sz val="12"/>
        <rFont val="Century"/>
        <family val="1"/>
      </rPr>
      <t xml:space="preserve">  </t>
    </r>
    <r>
      <rPr>
        <sz val="12"/>
        <rFont val="ＭＳ 明朝"/>
        <family val="1"/>
      </rPr>
      <t>計
（人）</t>
    </r>
  </si>
  <si>
    <t>記入要領</t>
  </si>
  <si>
    <t>①総括表について</t>
  </si>
  <si>
    <t>・金額欄に直接データを入力することはできません。</t>
  </si>
  <si>
    <t>（各個表で入力されたデータが反映されるように設定しています。）</t>
  </si>
  <si>
    <t>②個表について</t>
  </si>
  <si>
    <t>・参加者予定数を入力すると、合計が表示されるように設定しています。　
　また、その数が支出内訳欄の人数のところに反映されるように設定しています。</t>
  </si>
  <si>
    <t>　います。</t>
  </si>
  <si>
    <t>③その他</t>
  </si>
  <si>
    <t>・各シートのデータ入力が必要な欄以外には編集ができないように保護がかかっています。保護を解</t>
  </si>
  <si>
    <t>　除する必要がある場合は下記の手順で解除してください。（パスワードは設定していません）</t>
  </si>
  <si>
    <t>メニューバー【ツール(T)】→【保護(P)】→【シート保護の解除(P)】</t>
  </si>
  <si>
    <t>・予算額欄は、申請時に提出した予算書に記載した額を入力してください。</t>
  </si>
  <si>
    <t>（例年ミスが多いのでご注意ください。）</t>
  </si>
  <si>
    <t>・支出内訳欄に必要事項を入力すると、決算額欄の金額が表示されるように設定しています。</t>
  </si>
  <si>
    <t>・団体（個人）名を入力すると、各個表にも団体（個人）名が表示されるように設定しています。</t>
  </si>
  <si>
    <t>・収入欄の対策本部補助金欄に金額を入力すると、団体（個人）負担金が表示されるように設定して</t>
  </si>
  <si>
    <t>団体(個人)負担金</t>
  </si>
  <si>
    <t>団体負担金</t>
  </si>
  <si>
    <t>（収入）　※単位：円 　　　　　　　　　　団体名</t>
  </si>
  <si>
    <t>団体負担金</t>
  </si>
  <si>
    <t>団体名</t>
  </si>
  <si>
    <t>団体負担金</t>
  </si>
  <si>
    <t>ジュニアヨットクラブ育成事業</t>
  </si>
  <si>
    <t>燃料費・上下架料</t>
  </si>
  <si>
    <t>消耗品費・補修費</t>
  </si>
  <si>
    <t>各種保険料</t>
  </si>
  <si>
    <t>施 設 使 用 料</t>
  </si>
  <si>
    <t>講演会開催費</t>
  </si>
  <si>
    <t>　※支出の内訳表の各欄は、必ず積算根拠を記入のこと。</t>
  </si>
  <si>
    <t>強化対策遠征等事業実施報告書・収支決算書（個表）</t>
  </si>
  <si>
    <t>育成事業</t>
  </si>
  <si>
    <t>遠征①</t>
  </si>
  <si>
    <t>遠征②</t>
  </si>
  <si>
    <t>遠征③</t>
  </si>
  <si>
    <t>遠征④</t>
  </si>
  <si>
    <t>遠征⑤</t>
  </si>
  <si>
    <t>遠征⑥</t>
  </si>
  <si>
    <t>遠征⑦</t>
  </si>
  <si>
    <t>遠征⑧</t>
  </si>
  <si>
    <t>遠征⑨</t>
  </si>
  <si>
    <t>遠征⑩</t>
  </si>
  <si>
    <t>燃料費・上下架料</t>
  </si>
  <si>
    <t>消耗品費・補修費</t>
  </si>
  <si>
    <t>講演会開催費</t>
  </si>
  <si>
    <t xml:space="preserve"> 計</t>
  </si>
  <si>
    <t xml:space="preserve"> 　費　　　目</t>
  </si>
  <si>
    <t xml:space="preserve"> 　そ　の　他</t>
  </si>
  <si>
    <t xml:space="preserve"> 　　　計</t>
  </si>
  <si>
    <t xml:space="preserve"> その他</t>
  </si>
  <si>
    <t>各種保険料</t>
  </si>
  <si>
    <t>施設使用料</t>
  </si>
  <si>
    <t>そ　の　他</t>
  </si>
  <si>
    <t>＜様式第２号の１＞</t>
  </si>
  <si>
    <t>＜様式第２号の２＞                                                              　　　　</t>
  </si>
  <si>
    <t>育成事業実施報告書・収支決算書（個表）</t>
  </si>
  <si>
    <t>＜様式第２号の３＞                                                              　　　　</t>
  </si>
  <si>
    <t>（ジュニアヨットクラブ育成事業）</t>
  </si>
  <si>
    <t>支払日</t>
  </si>
  <si>
    <t>節</t>
  </si>
  <si>
    <t>内　　　　　容</t>
  </si>
  <si>
    <t>金額</t>
  </si>
  <si>
    <t>領収
番号</t>
  </si>
  <si>
    <t>確認事項</t>
  </si>
  <si>
    <t>回答</t>
  </si>
  <si>
    <t>合　　　　　　　　　　計</t>
  </si>
  <si>
    <r>
      <t xml:space="preserve"> </t>
    </r>
    <r>
      <rPr>
        <sz val="12"/>
        <rFont val="ＭＳ 明朝"/>
        <family val="1"/>
      </rPr>
      <t>（事業内容）</t>
    </r>
    <r>
      <rPr>
        <sz val="12"/>
        <rFont val="Century"/>
        <family val="1"/>
      </rPr>
      <t xml:space="preserve">
</t>
    </r>
  </si>
  <si>
    <t>令和　年　月　日　～　月　日</t>
  </si>
  <si>
    <t>○公共交通機関　＠</t>
  </si>
  <si>
    <t>○自家用車　＠</t>
  </si>
  <si>
    <t>台×</t>
  </si>
  <si>
    <t>○レンタカー　＠</t>
  </si>
  <si>
    <t>○宿泊費(1泊2食)@</t>
  </si>
  <si>
    <t>○宿泊費(1泊　食)@</t>
  </si>
  <si>
    <t>○食費別の場合</t>
  </si>
  <si>
    <t>人</t>
  </si>
  <si>
    <t>日分</t>
  </si>
  <si>
    <t>のべ</t>
  </si>
  <si>
    <t>食分</t>
  </si>
  <si>
    <t>計</t>
  </si>
  <si>
    <t>○用途（　　　　　　　　　　　　　）</t>
  </si>
  <si>
    <t>少　　年</t>
  </si>
  <si>
    <t>女</t>
  </si>
  <si>
    <t>交通費</t>
  </si>
  <si>
    <t>宿泊費</t>
  </si>
  <si>
    <t>事業費</t>
  </si>
  <si>
    <t>令和　年　月　日～令和　年　月　日</t>
  </si>
  <si>
    <t>事業経費</t>
  </si>
  <si>
    <t>収支精算書（明細）</t>
  </si>
  <si>
    <t>収支精算書（明細）</t>
  </si>
  <si>
    <t>令和６年度競技力向上特別対策費補助金［世界の舞台へ羽ばたく選手の育成：
ジュニアヨットクラブ育成事業］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</si>
</sst>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m&quot;月&quot;d&quot;日&quot;;@"/>
    <numFmt numFmtId="184" formatCode="mmm\-yyyy"/>
    <numFmt numFmtId="185" formatCode="#,##0_);\(#,##0\)"/>
    <numFmt numFmtId="186" formatCode="#,###"/>
    <numFmt numFmtId="187" formatCode="#"/>
  </numFmts>
  <fonts count="55">
    <font>
      <sz val="11"/>
      <name val="ＭＳ Ｐゴシック"/>
      <family val="3"/>
    </font>
    <font>
      <sz val="10"/>
      <name val="Century"/>
      <family val="1"/>
    </font>
    <font>
      <sz val="10"/>
      <name val="ＭＳ 明朝"/>
      <family val="1"/>
    </font>
    <font>
      <sz val="6"/>
      <name val="ＭＳ Ｐゴシック"/>
      <family val="3"/>
    </font>
    <font>
      <sz val="11"/>
      <name val="ＭＳ 明朝"/>
      <family val="1"/>
    </font>
    <font>
      <sz val="14"/>
      <name val="ＭＳ 明朝"/>
      <family val="1"/>
    </font>
    <font>
      <sz val="14"/>
      <name val="ＭＳ Ｐゴシック"/>
      <family val="3"/>
    </font>
    <font>
      <sz val="12"/>
      <name val="ＭＳ 明朝"/>
      <family val="1"/>
    </font>
    <font>
      <b/>
      <sz val="12"/>
      <name val="Century"/>
      <family val="1"/>
    </font>
    <font>
      <sz val="10"/>
      <name val="Times New Roman"/>
      <family val="1"/>
    </font>
    <font>
      <sz val="12"/>
      <name val="Century"/>
      <family val="1"/>
    </font>
    <font>
      <b/>
      <sz val="12"/>
      <name val="ＭＳ 明朝"/>
      <family val="1"/>
    </font>
    <font>
      <sz val="12"/>
      <name val="ＭＳ Ｐ明朝"/>
      <family val="1"/>
    </font>
    <font>
      <sz val="12"/>
      <name val="ＭＳ Ｐゴシック"/>
      <family val="3"/>
    </font>
    <font>
      <sz val="12"/>
      <name val="Times New Roman"/>
      <family val="1"/>
    </font>
    <font>
      <sz val="10"/>
      <name val="ＭＳ Ｐ明朝"/>
      <family val="1"/>
    </font>
    <font>
      <sz val="11"/>
      <name val="Century"/>
      <family val="1"/>
    </font>
    <font>
      <sz val="11"/>
      <name val="ＭＳ Ｐ明朝"/>
      <family val="1"/>
    </font>
    <font>
      <sz val="12"/>
      <color indexed="9"/>
      <name val="ＭＳ Ｐ明朝"/>
      <family val="1"/>
    </font>
    <font>
      <sz val="11"/>
      <name val="HGｺﾞｼｯｸM"/>
      <family val="3"/>
    </font>
    <font>
      <sz val="11"/>
      <color indexed="10"/>
      <name val="HGｺﾞｼｯｸM"/>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tint="-0.09996999800205231"/>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color indexed="63"/>
      </top>
      <bottom>
        <color indexed="63"/>
      </bottom>
    </border>
    <border>
      <left style="thin"/>
      <right style="thin"/>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medium"/>
      <bottom style="medium"/>
    </border>
    <border>
      <left style="thin"/>
      <right style="medium"/>
      <top style="medium"/>
      <bottom style="medium"/>
    </border>
    <border>
      <left style="thin">
        <color indexed="8"/>
      </left>
      <right style="thin">
        <color indexed="8"/>
      </right>
      <top>
        <color indexed="63"/>
      </top>
      <bottom>
        <color indexed="63"/>
      </bottom>
    </border>
    <border>
      <left>
        <color indexed="63"/>
      </left>
      <right>
        <color indexed="63"/>
      </right>
      <top style="thin"/>
      <bottom style="thin"/>
    </border>
    <border>
      <left style="medium"/>
      <right style="medium"/>
      <top style="thin"/>
      <bottom style="thin"/>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medium"/>
      <top style="medium"/>
      <bottom style="thin"/>
    </border>
    <border>
      <left style="thin"/>
      <right style="thin"/>
      <top style="medium"/>
      <bottom style="thin"/>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left style="thin"/>
      <right style="thin"/>
      <top style="thin"/>
      <bottom style="medium"/>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thin">
        <color indexed="8"/>
      </left>
      <right style="thin">
        <color indexed="8"/>
      </right>
      <top style="medium"/>
      <bottom>
        <color indexed="63"/>
      </bottom>
    </border>
    <border>
      <left style="thin">
        <color indexed="8"/>
      </left>
      <right style="thin">
        <color indexed="8"/>
      </right>
      <top>
        <color indexed="63"/>
      </top>
      <bottom style="thin"/>
    </border>
    <border>
      <left style="medium"/>
      <right style="thin"/>
      <top style="medium"/>
      <bottom style="medium"/>
    </border>
    <border>
      <left style="thin"/>
      <right style="medium">
        <color indexed="8"/>
      </right>
      <top style="medium"/>
      <bottom style="medium"/>
    </border>
    <border>
      <left style="medium"/>
      <right style="thin"/>
      <top style="thin"/>
      <bottom style="thin"/>
    </border>
    <border>
      <left style="thin"/>
      <right style="medium"/>
      <top style="thin"/>
      <bottom style="thin"/>
    </border>
    <border>
      <left style="medium">
        <color indexed="8"/>
      </left>
      <right style="thin"/>
      <top style="medium"/>
      <bottom style="medium"/>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color indexed="63"/>
      </top>
      <bottom>
        <color indexed="63"/>
      </bottom>
    </border>
    <border>
      <left>
        <color indexed="63"/>
      </left>
      <right style="medium"/>
      <top>
        <color indexed="63"/>
      </top>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border>
    <border>
      <left>
        <color indexed="63"/>
      </left>
      <right style="medium">
        <color indexed="8"/>
      </right>
      <top>
        <color indexed="63"/>
      </top>
      <bottom style="thin"/>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ck">
        <color indexed="8"/>
      </right>
      <top style="medium"/>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style="medium">
        <color indexed="8"/>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color indexed="63"/>
      </right>
      <top style="medium"/>
      <bottom>
        <color indexed="63"/>
      </bottom>
    </border>
    <border>
      <left style="medium">
        <color indexed="8"/>
      </left>
      <right>
        <color indexed="63"/>
      </right>
      <top style="medium"/>
      <bottom style="thin"/>
    </border>
    <border>
      <left>
        <color indexed="63"/>
      </left>
      <right style="medium">
        <color indexed="8"/>
      </right>
      <top style="medium"/>
      <bottom style="thin"/>
    </border>
    <border>
      <left style="medium"/>
      <right>
        <color indexed="63"/>
      </right>
      <top style="medium"/>
      <bottom style="thin"/>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color indexed="8"/>
      </right>
      <top>
        <color indexed="63"/>
      </top>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12">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pplyProtection="1">
      <alignment horizontal="justify" vertical="center"/>
      <protection/>
    </xf>
    <xf numFmtId="0" fontId="6" fillId="0" borderId="0" xfId="0" applyFont="1" applyAlignment="1">
      <alignment vertical="center"/>
    </xf>
    <xf numFmtId="0" fontId="1" fillId="0" borderId="10" xfId="0" applyFont="1" applyBorder="1" applyAlignment="1">
      <alignment vertical="top" wrapText="1"/>
    </xf>
    <xf numFmtId="0" fontId="9" fillId="0" borderId="0" xfId="0" applyFont="1" applyAlignment="1">
      <alignment vertical="center" wrapText="1"/>
    </xf>
    <xf numFmtId="0" fontId="0" fillId="0" borderId="0" xfId="0" applyBorder="1" applyAlignment="1">
      <alignment vertical="center"/>
    </xf>
    <xf numFmtId="0" fontId="7" fillId="0" borderId="0" xfId="0" applyFont="1" applyAlignment="1">
      <alignment horizontal="center" vertical="center"/>
    </xf>
    <xf numFmtId="0" fontId="14" fillId="0" borderId="0" xfId="0" applyFont="1" applyAlignment="1">
      <alignment vertical="center" wrapText="1"/>
    </xf>
    <xf numFmtId="0" fontId="7" fillId="0" borderId="0" xfId="0" applyFont="1" applyAlignment="1">
      <alignment horizontal="justify" vertical="center"/>
    </xf>
    <xf numFmtId="0" fontId="13" fillId="0" borderId="0" xfId="0" applyFont="1" applyAlignment="1">
      <alignment vertical="center"/>
    </xf>
    <xf numFmtId="0" fontId="13" fillId="0" borderId="0" xfId="0" applyFont="1" applyBorder="1" applyAlignment="1">
      <alignment vertical="center"/>
    </xf>
    <xf numFmtId="0" fontId="10" fillId="0" borderId="0" xfId="0" applyFont="1" applyAlignment="1">
      <alignment horizontal="justify" vertical="center"/>
    </xf>
    <xf numFmtId="0" fontId="4" fillId="0" borderId="0" xfId="0" applyFont="1" applyAlignment="1" applyProtection="1">
      <alignment vertical="center"/>
      <protection/>
    </xf>
    <xf numFmtId="0" fontId="4" fillId="0" borderId="0" xfId="0" applyFont="1" applyFill="1" applyAlignment="1" applyProtection="1">
      <alignment vertical="center" shrinkToFit="1"/>
      <protection/>
    </xf>
    <xf numFmtId="0" fontId="5" fillId="0" borderId="0" xfId="0" applyFont="1" applyAlignment="1">
      <alignment horizontal="center"/>
    </xf>
    <xf numFmtId="0" fontId="2" fillId="0" borderId="0" xfId="0" applyFont="1" applyAlignment="1" applyProtection="1">
      <alignment vertical="center"/>
      <protection/>
    </xf>
    <xf numFmtId="0" fontId="4" fillId="0" borderId="11"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38" fontId="4" fillId="0" borderId="13" xfId="48" applyFont="1" applyFill="1" applyBorder="1" applyAlignment="1" applyProtection="1">
      <alignment horizontal="right" vertical="center" shrinkToFit="1"/>
      <protection/>
    </xf>
    <xf numFmtId="38" fontId="4" fillId="0" borderId="14" xfId="48" applyFont="1" applyFill="1" applyBorder="1" applyAlignment="1" applyProtection="1">
      <alignment horizontal="right" vertical="center" shrinkToFi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horizontal="center" vertical="center" wrapText="1"/>
      <protection/>
    </xf>
    <xf numFmtId="0" fontId="4" fillId="0" borderId="11"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1" fillId="0" borderId="0" xfId="0" applyFont="1" applyBorder="1" applyAlignment="1">
      <alignment vertical="top" wrapText="1"/>
    </xf>
    <xf numFmtId="0" fontId="10" fillId="0" borderId="18" xfId="0" applyFont="1" applyBorder="1" applyAlignment="1" applyProtection="1">
      <alignment horizontal="center" vertical="center" wrapText="1"/>
      <protection locked="0"/>
    </xf>
    <xf numFmtId="0" fontId="10" fillId="0" borderId="19" xfId="0" applyFont="1" applyBorder="1" applyAlignment="1">
      <alignment vertical="center" wrapText="1"/>
    </xf>
    <xf numFmtId="0" fontId="4" fillId="0" borderId="20" xfId="0" applyFont="1" applyBorder="1" applyAlignment="1" applyProtection="1">
      <alignment vertical="center" shrinkToFit="1"/>
      <protection/>
    </xf>
    <xf numFmtId="0" fontId="4" fillId="0" borderId="0" xfId="0" applyFont="1" applyAlignment="1" applyProtection="1">
      <alignment horizontal="center" vertical="center"/>
      <protection/>
    </xf>
    <xf numFmtId="0" fontId="4" fillId="0" borderId="21"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38" fontId="4" fillId="0" borderId="23" xfId="48" applyFont="1" applyFill="1" applyBorder="1" applyAlignment="1" applyProtection="1">
      <alignment vertical="center" shrinkToFit="1"/>
      <protection/>
    </xf>
    <xf numFmtId="38" fontId="4" fillId="0" borderId="23" xfId="48" applyFont="1" applyFill="1" applyBorder="1" applyAlignment="1" applyProtection="1">
      <alignment horizontal="right" vertical="center" shrinkToFit="1"/>
      <protection/>
    </xf>
    <xf numFmtId="38" fontId="4" fillId="0" borderId="24" xfId="48" applyFont="1" applyFill="1" applyBorder="1" applyAlignment="1" applyProtection="1">
      <alignment horizontal="right" vertical="center" shrinkToFit="1"/>
      <protection/>
    </xf>
    <xf numFmtId="38" fontId="4" fillId="0" borderId="25" xfId="48" applyFont="1" applyFill="1" applyBorder="1" applyAlignment="1" applyProtection="1">
      <alignment vertical="center" shrinkToFit="1"/>
      <protection/>
    </xf>
    <xf numFmtId="0" fontId="4" fillId="0" borderId="26" xfId="0" applyFont="1" applyBorder="1" applyAlignment="1" applyProtection="1">
      <alignment horizontal="justify" vertical="center"/>
      <protection/>
    </xf>
    <xf numFmtId="38" fontId="4" fillId="0" borderId="27" xfId="48" applyFont="1" applyFill="1" applyBorder="1" applyAlignment="1" applyProtection="1">
      <alignment horizontal="right" vertical="center" shrinkToFit="1"/>
      <protection/>
    </xf>
    <xf numFmtId="38" fontId="4" fillId="0" borderId="28" xfId="48" applyFont="1" applyFill="1" applyBorder="1" applyAlignment="1" applyProtection="1">
      <alignment vertical="center" shrinkToFit="1"/>
      <protection/>
    </xf>
    <xf numFmtId="38" fontId="4" fillId="0" borderId="28" xfId="48" applyFont="1" applyFill="1" applyBorder="1" applyAlignment="1" applyProtection="1">
      <alignment horizontal="right" vertical="center" shrinkToFit="1"/>
      <protection/>
    </xf>
    <xf numFmtId="38" fontId="4" fillId="0" borderId="29" xfId="48" applyFont="1" applyFill="1" applyBorder="1" applyAlignment="1" applyProtection="1">
      <alignment horizontal="right" vertical="center" shrinkToFit="1"/>
      <protection/>
    </xf>
    <xf numFmtId="38" fontId="4" fillId="0" borderId="12" xfId="48" applyFont="1" applyFill="1" applyBorder="1" applyAlignment="1" applyProtection="1">
      <alignment horizontal="right" vertical="center" shrinkToFit="1"/>
      <protection/>
    </xf>
    <xf numFmtId="38" fontId="4" fillId="0" borderId="11" xfId="48" applyFont="1" applyFill="1" applyBorder="1" applyAlignment="1" applyProtection="1">
      <alignment horizontal="right" vertical="center" shrinkToFit="1"/>
      <protection/>
    </xf>
    <xf numFmtId="38" fontId="4" fillId="0" borderId="11" xfId="48" applyFont="1" applyFill="1" applyBorder="1" applyAlignment="1" applyProtection="1">
      <alignment vertical="center" shrinkToFit="1"/>
      <protection/>
    </xf>
    <xf numFmtId="38" fontId="4" fillId="0" borderId="17" xfId="48" applyFont="1" applyFill="1" applyBorder="1" applyAlignment="1" applyProtection="1">
      <alignment horizontal="right" vertical="center" shrinkToFit="1"/>
      <protection/>
    </xf>
    <xf numFmtId="0" fontId="4" fillId="0" borderId="0" xfId="0" applyFont="1" applyFill="1" applyAlignment="1" applyProtection="1">
      <alignment horizontal="justify" vertical="center" shrinkToFit="1"/>
      <protection/>
    </xf>
    <xf numFmtId="0" fontId="4" fillId="0" borderId="15" xfId="0" applyFont="1" applyFill="1" applyBorder="1" applyAlignment="1" applyProtection="1">
      <alignment horizontal="center" vertical="center" shrinkToFit="1"/>
      <protection/>
    </xf>
    <xf numFmtId="38" fontId="4" fillId="0" borderId="30" xfId="48" applyFont="1" applyFill="1" applyBorder="1" applyAlignment="1" applyProtection="1">
      <alignment horizontal="right" vertical="center" shrinkToFit="1"/>
      <protection/>
    </xf>
    <xf numFmtId="38" fontId="4" fillId="0" borderId="22" xfId="48" applyFont="1" applyFill="1" applyBorder="1" applyAlignment="1" applyProtection="1">
      <alignment horizontal="right" vertical="center" shrinkToFit="1"/>
      <protection/>
    </xf>
    <xf numFmtId="0" fontId="4" fillId="0" borderId="20" xfId="0" applyFont="1" applyFill="1" applyBorder="1" applyAlignment="1" applyProtection="1">
      <alignment horizontal="center" vertical="center" shrinkToFit="1"/>
      <protection/>
    </xf>
    <xf numFmtId="0" fontId="4" fillId="0" borderId="26" xfId="0" applyFont="1" applyFill="1" applyBorder="1" applyAlignment="1" applyProtection="1">
      <alignment horizontal="justify" vertical="center" shrinkToFit="1"/>
      <protection/>
    </xf>
    <xf numFmtId="38" fontId="4" fillId="0" borderId="31" xfId="48" applyFont="1" applyFill="1" applyBorder="1" applyAlignment="1" applyProtection="1">
      <alignment horizontal="right" vertical="center" shrinkToFit="1"/>
      <protection/>
    </xf>
    <xf numFmtId="38" fontId="4" fillId="0" borderId="21" xfId="48" applyFont="1" applyFill="1" applyBorder="1" applyAlignment="1" applyProtection="1">
      <alignment horizontal="right" vertical="center" shrinkToFit="1"/>
      <protection/>
    </xf>
    <xf numFmtId="0" fontId="4" fillId="0" borderId="16" xfId="0" applyFont="1" applyBorder="1" applyAlignment="1" applyProtection="1">
      <alignment vertical="center" wrapText="1"/>
      <protection/>
    </xf>
    <xf numFmtId="38" fontId="4" fillId="0" borderId="25" xfId="48" applyFont="1" applyFill="1" applyBorder="1" applyAlignment="1" applyProtection="1">
      <alignment horizontal="right" vertical="center" shrinkToFit="1"/>
      <protection/>
    </xf>
    <xf numFmtId="38" fontId="4" fillId="0" borderId="12" xfId="48" applyFont="1" applyFill="1" applyBorder="1" applyAlignment="1" applyProtection="1">
      <alignment vertical="center" shrinkToFit="1"/>
      <protection/>
    </xf>
    <xf numFmtId="0" fontId="4" fillId="0" borderId="26" xfId="0" applyFont="1" applyFill="1" applyBorder="1" applyAlignment="1" applyProtection="1">
      <alignment horizontal="center" vertical="center" shrinkToFit="1"/>
      <protection/>
    </xf>
    <xf numFmtId="0" fontId="4" fillId="0" borderId="26" xfId="0" applyFont="1" applyBorder="1" applyAlignment="1" applyProtection="1">
      <alignment vertical="center" shrinkToFit="1"/>
      <protection/>
    </xf>
    <xf numFmtId="0" fontId="4" fillId="0" borderId="20" xfId="0" applyFont="1" applyBorder="1" applyAlignment="1" applyProtection="1">
      <alignment horizontal="center" vertical="center" shrinkToFit="1"/>
      <protection/>
    </xf>
    <xf numFmtId="0" fontId="4" fillId="0" borderId="32" xfId="0" applyFont="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38" fontId="4" fillId="0" borderId="33" xfId="0" applyNumberFormat="1" applyFont="1" applyFill="1" applyBorder="1" applyAlignment="1" applyProtection="1">
      <alignment horizontal="center" vertical="center" shrinkToFit="1"/>
      <protection/>
    </xf>
    <xf numFmtId="38" fontId="4" fillId="0" borderId="25" xfId="0" applyNumberFormat="1" applyFont="1" applyFill="1" applyBorder="1" applyAlignment="1" applyProtection="1">
      <alignment horizontal="center" vertical="center" shrinkToFit="1"/>
      <protection/>
    </xf>
    <xf numFmtId="0" fontId="4" fillId="0" borderId="34" xfId="0" applyFont="1" applyFill="1" applyBorder="1" applyAlignment="1" applyProtection="1">
      <alignment horizontal="center" vertical="center" shrinkToFit="1"/>
      <protection/>
    </xf>
    <xf numFmtId="0" fontId="4" fillId="0" borderId="35" xfId="0" applyFont="1" applyFill="1" applyBorder="1" applyAlignment="1" applyProtection="1">
      <alignment horizontal="center" vertical="center" shrinkToFit="1"/>
      <protection/>
    </xf>
    <xf numFmtId="0" fontId="4" fillId="0" borderId="36" xfId="0" applyFont="1" applyFill="1" applyBorder="1" applyAlignment="1" applyProtection="1">
      <alignment horizontal="center" vertical="center" shrinkToFit="1"/>
      <protection/>
    </xf>
    <xf numFmtId="0" fontId="4" fillId="0" borderId="37" xfId="0" applyFont="1" applyFill="1" applyBorder="1" applyAlignment="1" applyProtection="1">
      <alignment horizontal="center" vertical="center" shrinkToFit="1"/>
      <protection/>
    </xf>
    <xf numFmtId="38" fontId="4" fillId="0" borderId="36" xfId="48" applyFont="1" applyFill="1" applyBorder="1" applyAlignment="1" applyProtection="1">
      <alignment horizontal="right" vertical="center" shrinkToFit="1"/>
      <protection/>
    </xf>
    <xf numFmtId="38" fontId="4" fillId="0" borderId="38" xfId="48" applyFont="1" applyFill="1" applyBorder="1" applyAlignment="1" applyProtection="1">
      <alignment horizontal="right" vertical="center" shrinkToFit="1"/>
      <protection/>
    </xf>
    <xf numFmtId="0" fontId="16" fillId="0" borderId="19" xfId="0" applyFont="1" applyBorder="1" applyAlignment="1">
      <alignment horizontal="center" vertical="center" wrapText="1"/>
    </xf>
    <xf numFmtId="0" fontId="12" fillId="0" borderId="19" xfId="0" applyFont="1" applyBorder="1" applyAlignment="1">
      <alignment vertical="center" wrapText="1"/>
    </xf>
    <xf numFmtId="0" fontId="19" fillId="0" borderId="0" xfId="0" applyFont="1" applyAlignment="1">
      <alignment vertical="center"/>
    </xf>
    <xf numFmtId="0" fontId="20" fillId="0" borderId="0" xfId="0" applyFont="1" applyAlignment="1">
      <alignment vertical="center"/>
    </xf>
    <xf numFmtId="38" fontId="19" fillId="0" borderId="0" xfId="48" applyFont="1" applyFill="1" applyAlignment="1">
      <alignment horizontal="right" vertical="center"/>
    </xf>
    <xf numFmtId="38" fontId="19" fillId="0" borderId="0" xfId="48" applyFont="1" applyAlignment="1">
      <alignment horizontal="center" vertical="center"/>
    </xf>
    <xf numFmtId="0" fontId="0" fillId="0" borderId="0" xfId="0" applyAlignment="1">
      <alignment vertical="center"/>
    </xf>
    <xf numFmtId="0" fontId="19" fillId="0" borderId="25" xfId="0" applyFont="1" applyBorder="1" applyAlignment="1">
      <alignment horizontal="center" vertical="center"/>
    </xf>
    <xf numFmtId="0" fontId="20" fillId="0" borderId="25" xfId="0" applyFont="1" applyBorder="1" applyAlignment="1">
      <alignment horizontal="center" vertical="center"/>
    </xf>
    <xf numFmtId="38" fontId="19" fillId="0" borderId="25" xfId="48" applyFont="1" applyFill="1" applyBorder="1" applyAlignment="1">
      <alignment horizontal="center" vertical="center"/>
    </xf>
    <xf numFmtId="38" fontId="19" fillId="0" borderId="25" xfId="48" applyFont="1" applyBorder="1" applyAlignment="1">
      <alignment horizontal="center" vertical="center" wrapText="1"/>
    </xf>
    <xf numFmtId="0" fontId="19" fillId="0" borderId="25" xfId="0" applyFont="1" applyBorder="1" applyAlignment="1">
      <alignment horizontal="center" vertical="center" wrapText="1"/>
    </xf>
    <xf numFmtId="183" fontId="19" fillId="0" borderId="25" xfId="0" applyNumberFormat="1" applyFont="1" applyBorder="1" applyAlignment="1">
      <alignment vertical="center"/>
    </xf>
    <xf numFmtId="0" fontId="19" fillId="0" borderId="25" xfId="0" applyFont="1" applyBorder="1" applyAlignment="1">
      <alignment vertical="center"/>
    </xf>
    <xf numFmtId="0" fontId="19" fillId="0" borderId="25" xfId="0" applyFont="1" applyBorder="1" applyAlignment="1">
      <alignment vertical="center" wrapText="1"/>
    </xf>
    <xf numFmtId="38" fontId="19" fillId="0" borderId="25" xfId="48" applyFont="1" applyFill="1" applyBorder="1" applyAlignment="1">
      <alignment vertical="center"/>
    </xf>
    <xf numFmtId="56" fontId="19" fillId="0" borderId="25" xfId="0" applyNumberFormat="1" applyFont="1" applyBorder="1" applyAlignment="1">
      <alignment vertical="center"/>
    </xf>
    <xf numFmtId="38" fontId="19" fillId="0" borderId="25" xfId="48" applyFont="1" applyFill="1" applyBorder="1" applyAlignment="1">
      <alignment horizontal="right" vertical="center"/>
    </xf>
    <xf numFmtId="38" fontId="19" fillId="0" borderId="25" xfId="48" applyFont="1" applyBorder="1" applyAlignment="1">
      <alignment horizontal="center" vertical="center"/>
    </xf>
    <xf numFmtId="0" fontId="20" fillId="0" borderId="25" xfId="0" applyFont="1" applyBorder="1" applyAlignment="1">
      <alignment vertical="center"/>
    </xf>
    <xf numFmtId="38" fontId="19" fillId="0" borderId="0" xfId="0" applyNumberFormat="1" applyFont="1" applyAlignment="1">
      <alignment vertical="center"/>
    </xf>
    <xf numFmtId="38" fontId="4" fillId="0" borderId="39" xfId="0" applyNumberFormat="1" applyFont="1" applyFill="1" applyBorder="1" applyAlignment="1" applyProtection="1">
      <alignment horizontal="center" vertical="center" shrinkToFit="1"/>
      <protection/>
    </xf>
    <xf numFmtId="0" fontId="13" fillId="0" borderId="0" xfId="0" applyFont="1" applyAlignment="1">
      <alignment vertical="center"/>
    </xf>
    <xf numFmtId="0" fontId="15" fillId="0" borderId="40" xfId="0" applyFont="1" applyBorder="1" applyAlignment="1">
      <alignment vertical="center"/>
    </xf>
    <xf numFmtId="0" fontId="12" fillId="0" borderId="19" xfId="0" applyFont="1" applyBorder="1" applyAlignment="1">
      <alignment vertical="center" shrinkToFit="1"/>
    </xf>
    <xf numFmtId="0" fontId="10" fillId="0" borderId="19" xfId="0" applyFont="1" applyBorder="1" applyAlignment="1" applyProtection="1">
      <alignment horizontal="right" vertical="center" shrinkToFit="1"/>
      <protection locked="0"/>
    </xf>
    <xf numFmtId="0" fontId="17" fillId="0" borderId="40" xfId="0" applyFont="1" applyBorder="1" applyAlignment="1">
      <alignment vertical="center"/>
    </xf>
    <xf numFmtId="187" fontId="10" fillId="0" borderId="19" xfId="0" applyNumberFormat="1" applyFont="1" applyBorder="1" applyAlignment="1" applyProtection="1">
      <alignment horizontal="right" vertical="center" shrinkToFit="1"/>
      <protection locked="0"/>
    </xf>
    <xf numFmtId="0" fontId="7" fillId="0" borderId="22" xfId="0" applyFont="1" applyBorder="1" applyAlignment="1">
      <alignment horizontal="center" vertical="center" wrapText="1"/>
    </xf>
    <xf numFmtId="0" fontId="7" fillId="0" borderId="41" xfId="0" applyFont="1" applyBorder="1" applyAlignment="1">
      <alignment horizontal="center" vertical="center" wrapText="1"/>
    </xf>
    <xf numFmtId="0" fontId="0" fillId="0" borderId="22" xfId="0" applyBorder="1" applyAlignment="1">
      <alignment horizontal="center" vertical="center" wrapText="1"/>
    </xf>
    <xf numFmtId="0" fontId="4" fillId="0" borderId="20" xfId="0" applyFont="1" applyBorder="1" applyAlignment="1" applyProtection="1">
      <alignment horizontal="distributed" vertical="center" shrinkToFit="1"/>
      <protection/>
    </xf>
    <xf numFmtId="0" fontId="0" fillId="0" borderId="0" xfId="0" applyAlignment="1">
      <alignment vertical="center" wrapText="1"/>
    </xf>
    <xf numFmtId="0" fontId="0" fillId="0" borderId="0" xfId="0" applyAlignment="1">
      <alignment vertical="center"/>
    </xf>
    <xf numFmtId="0" fontId="4" fillId="0" borderId="0" xfId="0" applyFont="1" applyAlignment="1" applyProtection="1">
      <alignment horizontal="center" vertical="center"/>
      <protection/>
    </xf>
    <xf numFmtId="0" fontId="4" fillId="0" borderId="42" xfId="0" applyFont="1" applyBorder="1" applyAlignment="1" applyProtection="1">
      <alignment horizontal="distributed" vertical="center" indent="1"/>
      <protection locked="0"/>
    </xf>
    <xf numFmtId="0" fontId="4" fillId="0" borderId="0" xfId="0" applyFont="1" applyAlignment="1" applyProtection="1">
      <alignment vertical="center"/>
      <protection/>
    </xf>
    <xf numFmtId="0" fontId="4" fillId="0" borderId="0" xfId="0" applyFont="1" applyAlignment="1" applyProtection="1">
      <alignment horizontal="center" vertical="center" wrapText="1" shrinkToFit="1"/>
      <protection locked="0"/>
    </xf>
    <xf numFmtId="0" fontId="4" fillId="0" borderId="0" xfId="0" applyFont="1" applyAlignment="1" applyProtection="1">
      <alignment horizontal="center" vertical="center" shrinkToFit="1"/>
      <protection locked="0"/>
    </xf>
    <xf numFmtId="0" fontId="7" fillId="0" borderId="4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vertical="center" wrapText="1"/>
    </xf>
    <xf numFmtId="0" fontId="10" fillId="0" borderId="11" xfId="0" applyFont="1" applyBorder="1" applyAlignment="1">
      <alignment vertical="center" wrapText="1"/>
    </xf>
    <xf numFmtId="0" fontId="12" fillId="0" borderId="11"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46" xfId="0" applyFont="1" applyBorder="1" applyAlignment="1" applyProtection="1">
      <alignment vertical="center" wrapText="1"/>
      <protection locked="0"/>
    </xf>
    <xf numFmtId="38" fontId="10" fillId="0" borderId="11" xfId="0" applyNumberFormat="1" applyFont="1" applyBorder="1" applyAlignment="1">
      <alignment horizontal="right" vertical="center" shrinkToFit="1"/>
    </xf>
    <xf numFmtId="0" fontId="10" fillId="0" borderId="28" xfId="0" applyFont="1" applyBorder="1" applyAlignment="1" applyProtection="1">
      <alignment horizontal="center"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10" fillId="0" borderId="11" xfId="0" applyFont="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38" fontId="10" fillId="0" borderId="27" xfId="48" applyFont="1" applyBorder="1" applyAlignment="1" applyProtection="1">
      <alignment horizontal="right" vertical="center" shrinkToFit="1"/>
      <protection locked="0"/>
    </xf>
    <xf numFmtId="38" fontId="10" fillId="0" borderId="28" xfId="48" applyFont="1" applyBorder="1" applyAlignment="1" applyProtection="1">
      <alignment horizontal="right" vertical="center" shrinkToFit="1"/>
      <protection locked="0"/>
    </xf>
    <xf numFmtId="38" fontId="10" fillId="0" borderId="13" xfId="48" applyFont="1" applyBorder="1" applyAlignment="1" applyProtection="1">
      <alignment horizontal="right" vertical="center" shrinkToFit="1"/>
      <protection locked="0"/>
    </xf>
    <xf numFmtId="38" fontId="10" fillId="0" borderId="23" xfId="48" applyFont="1" applyBorder="1" applyAlignment="1" applyProtection="1">
      <alignment horizontal="right" vertical="center" shrinkToFit="1"/>
      <protection locked="0"/>
    </xf>
    <xf numFmtId="0" fontId="7" fillId="0" borderId="47" xfId="0" applyFont="1" applyBorder="1" applyAlignment="1">
      <alignment horizontal="distributed" vertical="center" shrinkToFit="1"/>
    </xf>
    <xf numFmtId="0" fontId="10" fillId="0" borderId="25" xfId="0" applyFont="1" applyBorder="1" applyAlignment="1">
      <alignment horizontal="distributed" vertical="center" shrinkToFit="1"/>
    </xf>
    <xf numFmtId="0" fontId="10" fillId="0" borderId="48" xfId="0" applyFont="1" applyBorder="1" applyAlignment="1">
      <alignment horizontal="distributed" vertical="center" shrinkToFit="1"/>
    </xf>
    <xf numFmtId="0" fontId="4" fillId="0" borderId="0" xfId="0" applyFont="1" applyAlignment="1">
      <alignment horizontal="left" vertical="center"/>
    </xf>
    <xf numFmtId="0" fontId="7" fillId="0" borderId="0" xfId="0" applyFont="1" applyAlignment="1" applyProtection="1">
      <alignment horizontal="center" vertical="center"/>
      <protection locked="0"/>
    </xf>
    <xf numFmtId="0" fontId="5" fillId="0" borderId="0" xfId="0" applyFont="1" applyAlignment="1">
      <alignment horizontal="center" vertical="center"/>
    </xf>
    <xf numFmtId="0" fontId="10" fillId="0" borderId="49" xfId="0" applyFont="1" applyBorder="1" applyAlignment="1">
      <alignment horizontal="center" vertical="center" wrapText="1"/>
    </xf>
    <xf numFmtId="0" fontId="7" fillId="0" borderId="11" xfId="0" applyFont="1" applyBorder="1" applyAlignment="1" applyProtection="1">
      <alignment horizontal="distributed" vertical="center"/>
      <protection locked="0"/>
    </xf>
    <xf numFmtId="0" fontId="7" fillId="0" borderId="17" xfId="0" applyFont="1" applyBorder="1" applyAlignment="1" applyProtection="1">
      <alignment horizontal="distributed" vertical="center"/>
      <protection locked="0"/>
    </xf>
    <xf numFmtId="0" fontId="7" fillId="0" borderId="50" xfId="0" applyFont="1" applyBorder="1" applyAlignment="1" applyProtection="1">
      <alignment vertical="center" wrapText="1"/>
      <protection locked="0"/>
    </xf>
    <xf numFmtId="0" fontId="7" fillId="0" borderId="51" xfId="0" applyFont="1" applyBorder="1" applyAlignment="1" applyProtection="1">
      <alignment vertical="center" wrapText="1"/>
      <protection locked="0"/>
    </xf>
    <xf numFmtId="0" fontId="7" fillId="0" borderId="52" xfId="0" applyFont="1" applyBorder="1" applyAlignment="1" applyProtection="1">
      <alignment vertical="center" wrapText="1"/>
      <protection locked="0"/>
    </xf>
    <xf numFmtId="0" fontId="7" fillId="0" borderId="53"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54" xfId="0" applyFont="1" applyBorder="1" applyAlignment="1" applyProtection="1">
      <alignment vertical="center" wrapText="1"/>
      <protection locked="0"/>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5" fillId="0" borderId="0" xfId="0" applyFont="1" applyAlignment="1">
      <alignment horizontal="right"/>
    </xf>
    <xf numFmtId="0" fontId="5" fillId="0" borderId="42" xfId="0" applyFont="1" applyBorder="1" applyAlignment="1">
      <alignment horizontal="distributed" indent="1"/>
    </xf>
    <xf numFmtId="0" fontId="10" fillId="0" borderId="61"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7" fillId="0" borderId="0" xfId="0" applyFont="1" applyAlignment="1">
      <alignment horizontal="left" vertical="center"/>
    </xf>
    <xf numFmtId="0" fontId="7" fillId="0" borderId="4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3"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9" xfId="0" applyFont="1" applyBorder="1" applyAlignment="1">
      <alignment horizontal="distributed" vertical="center" wrapText="1"/>
    </xf>
    <xf numFmtId="38" fontId="10" fillId="0" borderId="12" xfId="0" applyNumberFormat="1" applyFont="1" applyBorder="1" applyAlignment="1">
      <alignment horizontal="right" vertical="center" shrinkToFit="1"/>
    </xf>
    <xf numFmtId="38" fontId="10" fillId="0" borderId="40" xfId="48" applyFont="1" applyBorder="1" applyAlignment="1">
      <alignment vertical="center" wrapText="1"/>
    </xf>
    <xf numFmtId="38" fontId="10" fillId="0" borderId="19" xfId="48" applyFont="1" applyBorder="1" applyAlignment="1">
      <alignment vertical="center" wrapText="1"/>
    </xf>
    <xf numFmtId="38" fontId="10" fillId="0" borderId="64" xfId="48" applyFont="1" applyBorder="1" applyAlignment="1">
      <alignment vertical="center" wrapText="1"/>
    </xf>
    <xf numFmtId="0" fontId="7" fillId="0" borderId="47" xfId="0" applyFont="1" applyBorder="1" applyAlignment="1">
      <alignment horizontal="distributed" vertical="center" wrapText="1"/>
    </xf>
    <xf numFmtId="0" fontId="7" fillId="0" borderId="25" xfId="0" applyFont="1" applyBorder="1" applyAlignment="1">
      <alignment horizontal="distributed" vertical="center" wrapText="1"/>
    </xf>
    <xf numFmtId="0" fontId="7" fillId="0" borderId="48" xfId="0" applyFont="1" applyBorder="1" applyAlignment="1">
      <alignment horizontal="distributed" vertical="center" wrapText="1"/>
    </xf>
    <xf numFmtId="38" fontId="10" fillId="0" borderId="14" xfId="48" applyFont="1" applyBorder="1" applyAlignment="1" applyProtection="1">
      <alignment horizontal="right" vertical="center" shrinkToFit="1"/>
      <protection locked="0"/>
    </xf>
    <xf numFmtId="38" fontId="10" fillId="0" borderId="25" xfId="48" applyFont="1" applyBorder="1" applyAlignment="1" applyProtection="1">
      <alignment horizontal="right" vertical="center" shrinkToFit="1"/>
      <protection locked="0"/>
    </xf>
    <xf numFmtId="38" fontId="10" fillId="0" borderId="25" xfId="48" applyFont="1" applyBorder="1" applyAlignment="1">
      <alignment horizontal="right" vertical="center" shrinkToFit="1"/>
    </xf>
    <xf numFmtId="0" fontId="10" fillId="0" borderId="65" xfId="0" applyFont="1" applyBorder="1" applyAlignment="1" applyProtection="1">
      <alignment horizontal="justify" vertical="top" wrapText="1"/>
      <protection locked="0"/>
    </xf>
    <xf numFmtId="0" fontId="10" fillId="0" borderId="66" xfId="0" applyFont="1" applyBorder="1" applyAlignment="1" applyProtection="1">
      <alignment horizontal="justify" vertical="top" wrapText="1"/>
      <protection locked="0"/>
    </xf>
    <xf numFmtId="0" fontId="10" fillId="0" borderId="67" xfId="0" applyFont="1" applyBorder="1" applyAlignment="1" applyProtection="1">
      <alignment horizontal="justify" vertical="top" wrapText="1"/>
      <protection locked="0"/>
    </xf>
    <xf numFmtId="0" fontId="7" fillId="0" borderId="53" xfId="0" applyFont="1" applyBorder="1" applyAlignment="1">
      <alignment horizontal="center" vertical="top" wrapText="1"/>
    </xf>
    <xf numFmtId="0" fontId="7" fillId="0" borderId="0" xfId="0" applyFont="1" applyBorder="1" applyAlignment="1">
      <alignment horizontal="center" vertical="top" wrapText="1"/>
    </xf>
    <xf numFmtId="0" fontId="7" fillId="0" borderId="58" xfId="0" applyFont="1" applyBorder="1" applyAlignment="1">
      <alignment horizontal="center" vertical="top" wrapText="1"/>
    </xf>
    <xf numFmtId="0" fontId="12" fillId="0" borderId="68" xfId="0" applyFont="1" applyBorder="1" applyAlignment="1">
      <alignment horizontal="center" vertical="distributed" wrapText="1"/>
    </xf>
    <xf numFmtId="0" fontId="13" fillId="0" borderId="69" xfId="0" applyFont="1" applyBorder="1" applyAlignment="1">
      <alignment vertical="distributed"/>
    </xf>
    <xf numFmtId="0" fontId="10" fillId="0" borderId="40"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40"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3" xfId="0" applyFont="1" applyBorder="1" applyAlignment="1">
      <alignment horizontal="center" vertical="center" wrapText="1"/>
    </xf>
    <xf numFmtId="38" fontId="10" fillId="0" borderId="28" xfId="48" applyFont="1" applyBorder="1" applyAlignment="1">
      <alignment horizontal="right" vertical="center" shrinkToFit="1"/>
    </xf>
    <xf numFmtId="38" fontId="10" fillId="0" borderId="73" xfId="48" applyFont="1" applyBorder="1" applyAlignment="1">
      <alignment vertical="center" wrapText="1"/>
    </xf>
    <xf numFmtId="38" fontId="10" fillId="0" borderId="74" xfId="48" applyFont="1" applyBorder="1" applyAlignment="1">
      <alignment vertical="center" wrapText="1"/>
    </xf>
    <xf numFmtId="38" fontId="10" fillId="0" borderId="75" xfId="48" applyFont="1" applyBorder="1" applyAlignment="1">
      <alignment vertical="center" wrapText="1"/>
    </xf>
    <xf numFmtId="0" fontId="10" fillId="0" borderId="11" xfId="0" applyFont="1" applyBorder="1" applyAlignment="1">
      <alignment horizontal="center" vertical="top" wrapText="1"/>
    </xf>
    <xf numFmtId="0" fontId="10" fillId="0" borderId="17" xfId="0" applyFont="1" applyBorder="1" applyAlignment="1">
      <alignment horizontal="center" vertical="top" wrapText="1"/>
    </xf>
    <xf numFmtId="0" fontId="10" fillId="0" borderId="28" xfId="0" applyFont="1" applyBorder="1" applyAlignment="1" applyProtection="1">
      <alignment horizontal="center" vertical="top" wrapText="1"/>
      <protection locked="0"/>
    </xf>
    <xf numFmtId="0" fontId="10" fillId="0" borderId="29" xfId="0" applyFont="1" applyBorder="1" applyAlignment="1" applyProtection="1">
      <alignment horizontal="center" vertical="top" wrapText="1"/>
      <protection locked="0"/>
    </xf>
    <xf numFmtId="0" fontId="10" fillId="0" borderId="25" xfId="0" applyFont="1" applyBorder="1" applyAlignment="1" applyProtection="1">
      <alignment horizontal="center" vertical="top" wrapText="1"/>
      <protection locked="0"/>
    </xf>
    <xf numFmtId="0" fontId="10" fillId="0" borderId="48" xfId="0" applyFont="1" applyBorder="1" applyAlignment="1" applyProtection="1">
      <alignment horizontal="center" vertical="top" wrapText="1"/>
      <protection locked="0"/>
    </xf>
    <xf numFmtId="0" fontId="7" fillId="0" borderId="76"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76" xfId="0" applyFont="1" applyBorder="1" applyAlignment="1">
      <alignment horizontal="distributed" vertical="center" shrinkToFit="1"/>
    </xf>
    <xf numFmtId="0" fontId="10" fillId="0" borderId="23" xfId="0" applyFont="1" applyBorder="1" applyAlignment="1">
      <alignment horizontal="distributed" vertical="center" shrinkToFit="1"/>
    </xf>
    <xf numFmtId="0" fontId="10" fillId="0" borderId="24" xfId="0" applyFont="1" applyBorder="1" applyAlignment="1">
      <alignment horizontal="distributed" vertical="center" shrinkToFit="1"/>
    </xf>
    <xf numFmtId="38" fontId="10" fillId="0" borderId="27" xfId="48" applyFont="1" applyBorder="1" applyAlignment="1">
      <alignment horizontal="right" vertical="center" shrinkToFit="1"/>
    </xf>
    <xf numFmtId="0" fontId="10" fillId="0" borderId="63" xfId="0" applyFont="1" applyBorder="1" applyAlignment="1">
      <alignment horizontal="center" vertical="top" wrapText="1"/>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7" fillId="0" borderId="0" xfId="0" applyFont="1" applyAlignment="1">
      <alignment horizontal="center" vertical="center"/>
    </xf>
    <xf numFmtId="38" fontId="18" fillId="0" borderId="40" xfId="48" applyFont="1" applyBorder="1" applyAlignment="1">
      <alignment vertical="center" wrapText="1"/>
    </xf>
    <xf numFmtId="38" fontId="10" fillId="0" borderId="23" xfId="48" applyFont="1" applyBorder="1" applyAlignment="1">
      <alignment horizontal="right" vertical="center" shrinkToFit="1"/>
    </xf>
    <xf numFmtId="0" fontId="10" fillId="0" borderId="23" xfId="0" applyFont="1" applyBorder="1" applyAlignment="1" applyProtection="1">
      <alignment horizontal="center" vertical="top" wrapText="1"/>
      <protection locked="0"/>
    </xf>
    <xf numFmtId="0" fontId="10" fillId="0" borderId="24" xfId="0" applyFont="1" applyBorder="1" applyAlignment="1" applyProtection="1">
      <alignment horizontal="center" vertical="top" wrapText="1"/>
      <protection locked="0"/>
    </xf>
    <xf numFmtId="0" fontId="19" fillId="0" borderId="0" xfId="0" applyFont="1" applyAlignment="1">
      <alignment horizontal="center" vertical="center"/>
    </xf>
    <xf numFmtId="0" fontId="15" fillId="0" borderId="40" xfId="0" applyFont="1" applyBorder="1" applyAlignment="1">
      <alignment vertical="center" shrinkToFit="1"/>
    </xf>
    <xf numFmtId="0" fontId="0" fillId="0" borderId="19" xfId="0" applyBorder="1" applyAlignment="1">
      <alignment vertical="center" shrinkToFit="1"/>
    </xf>
    <xf numFmtId="0" fontId="12" fillId="0" borderId="19" xfId="0" applyFont="1" applyBorder="1" applyAlignment="1">
      <alignment horizontal="right" vertical="center" shrinkToFit="1"/>
    </xf>
    <xf numFmtId="0" fontId="7" fillId="0" borderId="77" xfId="0" applyFont="1" applyBorder="1" applyAlignment="1">
      <alignment horizontal="distributed" vertical="center" wrapText="1" indent="1"/>
    </xf>
    <xf numFmtId="0" fontId="0" fillId="0" borderId="51" xfId="0" applyBorder="1" applyAlignment="1">
      <alignment horizontal="distributed" vertical="center" wrapText="1" indent="1"/>
    </xf>
    <xf numFmtId="186" fontId="10" fillId="0" borderId="77" xfId="48" applyNumberFormat="1" applyFont="1" applyBorder="1" applyAlignment="1" applyProtection="1">
      <alignment horizontal="right" vertical="center" shrinkToFit="1"/>
      <protection locked="0"/>
    </xf>
    <xf numFmtId="186" fontId="0" fillId="0" borderId="72" xfId="0" applyNumberFormat="1" applyBorder="1" applyAlignment="1">
      <alignment horizontal="right" vertical="center" shrinkToFit="1"/>
    </xf>
    <xf numFmtId="38" fontId="10" fillId="0" borderId="71" xfId="48" applyFont="1" applyBorder="1" applyAlignment="1">
      <alignment horizontal="right" vertical="center" shrinkToFit="1"/>
    </xf>
    <xf numFmtId="0" fontId="0" fillId="0" borderId="72" xfId="0" applyBorder="1" applyAlignment="1">
      <alignment horizontal="right" vertical="center" shrinkToFit="1"/>
    </xf>
    <xf numFmtId="0" fontId="15" fillId="33" borderId="73" xfId="0" applyFont="1" applyFill="1" applyBorder="1" applyAlignment="1">
      <alignment horizontal="center" vertical="center"/>
    </xf>
    <xf numFmtId="0" fontId="15" fillId="33" borderId="74" xfId="0" applyFont="1" applyFill="1" applyBorder="1" applyAlignment="1">
      <alignment horizontal="center" vertical="center"/>
    </xf>
    <xf numFmtId="0" fontId="15" fillId="33" borderId="75" xfId="0" applyFont="1" applyFill="1" applyBorder="1" applyAlignment="1">
      <alignment horizontal="center" vertical="center"/>
    </xf>
    <xf numFmtId="0" fontId="10" fillId="0" borderId="19" xfId="0" applyFont="1" applyBorder="1" applyAlignment="1">
      <alignment horizontal="right" vertical="center" shrinkToFit="1"/>
    </xf>
    <xf numFmtId="38" fontId="10" fillId="0" borderId="19" xfId="48" applyFont="1" applyBorder="1" applyAlignment="1" applyProtection="1">
      <alignment horizontal="right" vertical="center" wrapText="1"/>
      <protection locked="0"/>
    </xf>
    <xf numFmtId="38" fontId="10" fillId="0" borderId="19" xfId="48" applyFont="1" applyBorder="1" applyAlignment="1">
      <alignment horizontal="right" vertical="center" wrapText="1"/>
    </xf>
    <xf numFmtId="38" fontId="10" fillId="0" borderId="64" xfId="48" applyFont="1" applyBorder="1" applyAlignment="1">
      <alignment horizontal="right" vertical="center" wrapText="1"/>
    </xf>
    <xf numFmtId="0" fontId="10" fillId="0" borderId="19" xfId="0" applyFont="1" applyBorder="1" applyAlignment="1" applyProtection="1">
      <alignment horizontal="right" vertical="center" shrinkToFit="1"/>
      <protection locked="0"/>
    </xf>
    <xf numFmtId="0" fontId="0" fillId="0" borderId="19" xfId="0" applyBorder="1" applyAlignment="1" applyProtection="1">
      <alignment horizontal="right" vertical="center" shrinkToFit="1"/>
      <protection locked="0"/>
    </xf>
    <xf numFmtId="38" fontId="12" fillId="0" borderId="19" xfId="48" applyFont="1" applyBorder="1" applyAlignment="1" applyProtection="1">
      <alignment horizontal="right" vertical="center" wrapText="1"/>
      <protection locked="0"/>
    </xf>
    <xf numFmtId="0" fontId="7" fillId="0" borderId="78"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9" xfId="0" applyFont="1" applyBorder="1" applyAlignment="1">
      <alignment horizontal="center" vertical="center" wrapText="1"/>
    </xf>
    <xf numFmtId="0" fontId="7" fillId="0" borderId="81" xfId="0" applyFont="1" applyBorder="1" applyAlignment="1" applyProtection="1">
      <alignment vertical="center" wrapText="1"/>
      <protection locked="0"/>
    </xf>
    <xf numFmtId="0" fontId="7" fillId="0" borderId="82" xfId="0" applyFont="1" applyBorder="1" applyAlignment="1" applyProtection="1">
      <alignment vertical="center" wrapText="1"/>
      <protection locked="0"/>
    </xf>
    <xf numFmtId="0" fontId="7" fillId="0" borderId="83"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58" xfId="0" applyFont="1" applyBorder="1" applyAlignment="1" applyProtection="1">
      <alignment vertical="center" wrapText="1"/>
      <protection locked="0"/>
    </xf>
    <xf numFmtId="0" fontId="10" fillId="0" borderId="84" xfId="0" applyFont="1" applyBorder="1" applyAlignment="1" applyProtection="1">
      <alignment vertical="center" wrapText="1"/>
      <protection locked="0"/>
    </xf>
    <xf numFmtId="0" fontId="10" fillId="0" borderId="82" xfId="0" applyFont="1" applyBorder="1" applyAlignment="1" applyProtection="1">
      <alignment vertical="center" wrapText="1"/>
      <protection locked="0"/>
    </xf>
    <xf numFmtId="0" fontId="10" fillId="0" borderId="85" xfId="0" applyFont="1" applyBorder="1" applyAlignment="1" applyProtection="1">
      <alignment vertical="center" wrapText="1"/>
      <protection locked="0"/>
    </xf>
    <xf numFmtId="0" fontId="10" fillId="0" borderId="53" xfId="0" applyFont="1" applyBorder="1" applyAlignment="1">
      <alignment vertical="center" shrinkToFit="1"/>
    </xf>
    <xf numFmtId="0" fontId="0" fillId="0" borderId="0" xfId="0" applyBorder="1" applyAlignment="1">
      <alignment vertical="center" shrinkToFit="1"/>
    </xf>
    <xf numFmtId="0" fontId="10" fillId="0" borderId="81" xfId="0" applyFont="1" applyBorder="1" applyAlignment="1">
      <alignment vertical="center" shrinkToFit="1"/>
    </xf>
    <xf numFmtId="0" fontId="0" fillId="0" borderId="82" xfId="0" applyBorder="1" applyAlignment="1">
      <alignment vertical="center" shrinkToFit="1"/>
    </xf>
    <xf numFmtId="0" fontId="10" fillId="0" borderId="75" xfId="0" applyFont="1" applyBorder="1" applyAlignment="1">
      <alignment horizontal="center" vertical="center" wrapText="1"/>
    </xf>
    <xf numFmtId="0" fontId="12" fillId="0" borderId="23" xfId="0" applyFont="1" applyBorder="1" applyAlignment="1" applyProtection="1">
      <alignment horizontal="center" vertical="top" wrapText="1"/>
      <protection locked="0"/>
    </xf>
    <xf numFmtId="0" fontId="7" fillId="0" borderId="86" xfId="0" applyFont="1" applyBorder="1" applyAlignment="1" applyProtection="1">
      <alignment horizontal="distributed" vertical="center"/>
      <protection locked="0"/>
    </xf>
    <xf numFmtId="0" fontId="7" fillId="0" borderId="87" xfId="0" applyFont="1" applyBorder="1" applyAlignment="1" applyProtection="1">
      <alignment horizontal="distributed" vertical="center"/>
      <protection locked="0"/>
    </xf>
    <xf numFmtId="0" fontId="12" fillId="0" borderId="5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81" xfId="0" applyFont="1" applyBorder="1" applyAlignment="1" applyProtection="1">
      <alignment horizontal="center" vertical="center" wrapText="1"/>
      <protection locked="0"/>
    </xf>
    <xf numFmtId="0" fontId="10" fillId="0" borderId="82" xfId="0" applyFont="1" applyBorder="1" applyAlignment="1" applyProtection="1">
      <alignment horizontal="center" vertical="center" wrapText="1"/>
      <protection locked="0"/>
    </xf>
    <xf numFmtId="0" fontId="10" fillId="0" borderId="85" xfId="0" applyFont="1" applyBorder="1" applyAlignment="1" applyProtection="1">
      <alignment horizontal="center" vertical="center" wrapText="1"/>
      <protection locked="0"/>
    </xf>
    <xf numFmtId="0" fontId="10"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54" xfId="0" applyBorder="1" applyAlignment="1" applyProtection="1">
      <alignment vertical="center" shrinkToFit="1"/>
      <protection locked="0"/>
    </xf>
    <xf numFmtId="0" fontId="12" fillId="0" borderId="82" xfId="0" applyFont="1" applyBorder="1" applyAlignment="1" applyProtection="1">
      <alignment vertical="center" shrinkToFit="1"/>
      <protection locked="0"/>
    </xf>
    <xf numFmtId="0" fontId="0" fillId="0" borderId="82" xfId="0" applyBorder="1" applyAlignment="1" applyProtection="1">
      <alignment vertical="center" shrinkToFit="1"/>
      <protection locked="0"/>
    </xf>
    <xf numFmtId="0" fontId="0" fillId="0" borderId="83" xfId="0" applyBorder="1" applyAlignment="1" applyProtection="1">
      <alignment vertical="center" shrinkToFit="1"/>
      <protection locked="0"/>
    </xf>
    <xf numFmtId="0" fontId="10" fillId="0" borderId="88" xfId="0" applyFont="1" applyBorder="1" applyAlignment="1" applyProtection="1">
      <alignment horizontal="justify" vertical="top" wrapText="1"/>
      <protection locked="0"/>
    </xf>
    <xf numFmtId="0" fontId="12" fillId="0" borderId="53" xfId="0" applyFont="1" applyBorder="1" applyAlignment="1" applyProtection="1">
      <alignment vertical="center" wrapText="1"/>
      <protection locked="0"/>
    </xf>
    <xf numFmtId="0" fontId="10" fillId="0" borderId="81" xfId="0" applyFont="1" applyBorder="1" applyAlignment="1" applyProtection="1">
      <alignment vertical="center" wrapText="1"/>
      <protection locked="0"/>
    </xf>
    <xf numFmtId="0" fontId="7" fillId="0" borderId="31" xfId="0" applyFont="1" applyBorder="1" applyAlignment="1">
      <alignment horizontal="distributed" vertical="center" wrapText="1" indent="1"/>
    </xf>
    <xf numFmtId="0" fontId="0" fillId="0" borderId="89" xfId="0" applyBorder="1" applyAlignment="1">
      <alignment horizontal="distributed" vertical="center" wrapText="1" indent="1"/>
    </xf>
    <xf numFmtId="0" fontId="0" fillId="0" borderId="90" xfId="0" applyBorder="1" applyAlignment="1">
      <alignment horizontal="distributed" vertical="center" wrapText="1" indent="1"/>
    </xf>
    <xf numFmtId="0" fontId="0" fillId="0" borderId="0" xfId="0" applyAlignment="1">
      <alignment horizontal="distributed" vertical="center" wrapText="1" indent="1"/>
    </xf>
    <xf numFmtId="0" fontId="0" fillId="0" borderId="30" xfId="0" applyBorder="1" applyAlignment="1">
      <alignment horizontal="distributed" vertical="center" wrapText="1" indent="1"/>
    </xf>
    <xf numFmtId="0" fontId="0" fillId="0" borderId="42" xfId="0" applyBorder="1" applyAlignment="1">
      <alignment horizontal="distributed" vertical="center" wrapText="1" indent="1"/>
    </xf>
    <xf numFmtId="0" fontId="17" fillId="0" borderId="40" xfId="0" applyFont="1" applyBorder="1" applyAlignment="1">
      <alignment vertical="center" shrinkToFit="1"/>
    </xf>
    <xf numFmtId="0" fontId="0" fillId="0" borderId="19" xfId="0" applyBorder="1" applyAlignment="1">
      <alignment horizontal="right" vertical="center" wrapText="1"/>
    </xf>
    <xf numFmtId="0" fontId="0" fillId="0" borderId="64" xfId="0" applyBorder="1" applyAlignment="1">
      <alignment horizontal="right" vertical="center" wrapText="1"/>
    </xf>
    <xf numFmtId="0" fontId="17" fillId="0" borderId="40" xfId="0" applyFont="1" applyBorder="1" applyAlignment="1">
      <alignment vertical="center"/>
    </xf>
    <xf numFmtId="0" fontId="0" fillId="0" borderId="19" xfId="0" applyBorder="1" applyAlignment="1">
      <alignment vertical="center"/>
    </xf>
    <xf numFmtId="38" fontId="10" fillId="0" borderId="91" xfId="48" applyFont="1" applyBorder="1" applyAlignment="1" applyProtection="1">
      <alignment horizontal="right" vertical="center" shrinkToFit="1"/>
      <protection locked="0"/>
    </xf>
    <xf numFmtId="38" fontId="10" fillId="0" borderId="22" xfId="48" applyFont="1" applyBorder="1" applyAlignment="1" applyProtection="1">
      <alignment horizontal="right" vertical="center" shrinkToFit="1"/>
      <protection locked="0"/>
    </xf>
    <xf numFmtId="38" fontId="10" fillId="0" borderId="92" xfId="48" applyFont="1" applyBorder="1" applyAlignment="1" applyProtection="1">
      <alignment horizontal="right" vertical="center" shrinkToFit="1"/>
      <protection locked="0"/>
    </xf>
    <xf numFmtId="0" fontId="0" fillId="0" borderId="41" xfId="0" applyBorder="1" applyAlignment="1">
      <alignment horizontal="right" vertical="center" shrinkToFit="1"/>
    </xf>
    <xf numFmtId="0" fontId="0" fillId="0" borderId="13" xfId="0" applyBorder="1" applyAlignment="1">
      <alignment horizontal="right" vertical="center" shrinkToFit="1"/>
    </xf>
    <xf numFmtId="38" fontId="10" fillId="0" borderId="31" xfId="48" applyFont="1" applyBorder="1" applyAlignment="1">
      <alignment horizontal="right" vertical="center" shrinkToFit="1"/>
    </xf>
    <xf numFmtId="38" fontId="10" fillId="0" borderId="90" xfId="48" applyFont="1" applyBorder="1" applyAlignment="1">
      <alignment horizontal="right" vertical="center" shrinkToFit="1"/>
    </xf>
    <xf numFmtId="38" fontId="10" fillId="0" borderId="92" xfId="48" applyFont="1" applyBorder="1" applyAlignment="1">
      <alignment horizontal="right" vertical="center" shrinkToFit="1"/>
    </xf>
    <xf numFmtId="0" fontId="0" fillId="0" borderId="30" xfId="0" applyBorder="1" applyAlignment="1">
      <alignment horizontal="right" vertical="center" shrinkToFit="1"/>
    </xf>
    <xf numFmtId="186" fontId="10" fillId="0" borderId="19" xfId="48" applyNumberFormat="1" applyFont="1" applyBorder="1" applyAlignment="1" applyProtection="1">
      <alignment horizontal="right" vertical="center" wrapText="1"/>
      <protection locked="0"/>
    </xf>
    <xf numFmtId="0" fontId="7" fillId="0" borderId="6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0" fillId="0" borderId="31" xfId="0" applyFont="1" applyBorder="1" applyAlignment="1" applyProtection="1">
      <alignment horizontal="center" vertical="center" wrapText="1"/>
      <protection locked="0"/>
    </xf>
    <xf numFmtId="0" fontId="0" fillId="0" borderId="89" xfId="0" applyBorder="1" applyAlignment="1" applyProtection="1">
      <alignment vertical="center" wrapText="1"/>
      <protection locked="0"/>
    </xf>
    <xf numFmtId="0" fontId="0" fillId="0" borderId="93" xfId="0" applyBorder="1" applyAlignment="1" applyProtection="1">
      <alignment vertical="center" wrapText="1"/>
      <protection locked="0"/>
    </xf>
    <xf numFmtId="0" fontId="10" fillId="0" borderId="21" xfId="0" applyFont="1" applyBorder="1" applyAlignment="1">
      <alignment horizontal="center" vertical="center" wrapText="1"/>
    </xf>
    <xf numFmtId="0" fontId="0" fillId="0" borderId="66" xfId="0" applyBorder="1" applyAlignment="1">
      <alignment vertical="center" wrapText="1"/>
    </xf>
    <xf numFmtId="0" fontId="0" fillId="0" borderId="88" xfId="0" applyBorder="1" applyAlignment="1">
      <alignment vertical="center" wrapText="1"/>
    </xf>
    <xf numFmtId="0" fontId="0" fillId="0" borderId="27" xfId="0" applyBorder="1" applyAlignment="1">
      <alignment horizontal="right" vertical="center" shrinkToFit="1"/>
    </xf>
    <xf numFmtId="0" fontId="0" fillId="0" borderId="22" xfId="0" applyBorder="1" applyAlignment="1">
      <alignment horizontal="right" vertical="center" shrinkToFit="1"/>
    </xf>
    <xf numFmtId="0" fontId="0" fillId="0" borderId="92" xfId="0" applyBorder="1" applyAlignment="1">
      <alignment horizontal="right" vertical="center" shrinkToFit="1"/>
    </xf>
    <xf numFmtId="0" fontId="0" fillId="0" borderId="90" xfId="0" applyBorder="1" applyAlignment="1">
      <alignment horizontal="right" vertical="center" shrinkToFit="1"/>
    </xf>
    <xf numFmtId="0" fontId="7" fillId="0" borderId="40" xfId="0" applyFont="1" applyBorder="1" applyAlignment="1">
      <alignment horizontal="distributed" vertical="center" wrapText="1" indent="1"/>
    </xf>
    <xf numFmtId="0" fontId="0" fillId="0" borderId="19" xfId="0" applyBorder="1" applyAlignment="1">
      <alignment horizontal="distributed" vertical="center" wrapText="1" indent="1"/>
    </xf>
    <xf numFmtId="0" fontId="0" fillId="0" borderId="64" xfId="0" applyBorder="1" applyAlignment="1">
      <alignment horizontal="distributed"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patternType="none">
          <bgColor indexed="65"/>
        </patternFill>
      </fill>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31"/>
  <sheetViews>
    <sheetView showGridLines="0" view="pageBreakPreview" zoomScaleSheetLayoutView="100" zoomScalePageLayoutView="0" workbookViewId="0" topLeftCell="A1">
      <selection activeCell="C1" sqref="C1"/>
    </sheetView>
  </sheetViews>
  <sheetFormatPr defaultColWidth="9.00390625" defaultRowHeight="13.5"/>
  <cols>
    <col min="1" max="1" width="5.50390625" style="0" customWidth="1"/>
    <col min="2" max="2" width="3.375" style="0" customWidth="1"/>
    <col min="11" max="11" width="10.125" style="0" customWidth="1"/>
  </cols>
  <sheetData>
    <row r="1" ht="13.5">
      <c r="A1" t="s">
        <v>43</v>
      </c>
    </row>
    <row r="3" ht="13.5">
      <c r="A3" t="s">
        <v>44</v>
      </c>
    </row>
    <row r="5" ht="13.5">
      <c r="B5" t="s">
        <v>57</v>
      </c>
    </row>
    <row r="7" ht="13.5">
      <c r="B7" t="s">
        <v>45</v>
      </c>
    </row>
    <row r="8" ht="13.5">
      <c r="C8" t="s">
        <v>46</v>
      </c>
    </row>
    <row r="11" ht="13.5">
      <c r="A11" t="s">
        <v>47</v>
      </c>
    </row>
    <row r="13" spans="2:11" ht="29.25" customHeight="1">
      <c r="B13" s="104" t="s">
        <v>48</v>
      </c>
      <c r="C13" s="105"/>
      <c r="D13" s="105"/>
      <c r="E13" s="105"/>
      <c r="F13" s="105"/>
      <c r="G13" s="105"/>
      <c r="H13" s="105"/>
      <c r="I13" s="105"/>
      <c r="J13" s="105"/>
      <c r="K13" s="105"/>
    </row>
    <row r="15" ht="13.5">
      <c r="B15" t="s">
        <v>54</v>
      </c>
    </row>
    <row r="16" ht="13.5">
      <c r="C16" t="s">
        <v>55</v>
      </c>
    </row>
    <row r="18" ht="13.5">
      <c r="B18" t="s">
        <v>56</v>
      </c>
    </row>
    <row r="20" spans="2:11" ht="13.5" customHeight="1">
      <c r="B20" s="104" t="s">
        <v>58</v>
      </c>
      <c r="C20" s="104"/>
      <c r="D20" s="104"/>
      <c r="E20" s="104"/>
      <c r="F20" s="104"/>
      <c r="G20" s="104"/>
      <c r="H20" s="104"/>
      <c r="I20" s="104"/>
      <c r="J20" s="104"/>
      <c r="K20" s="104"/>
    </row>
    <row r="21" ht="13.5">
      <c r="B21" t="s">
        <v>49</v>
      </c>
    </row>
    <row r="26" ht="13.5">
      <c r="A26" t="s">
        <v>50</v>
      </c>
    </row>
    <row r="28" ht="13.5">
      <c r="B28" t="s">
        <v>51</v>
      </c>
    </row>
    <row r="29" ht="13.5">
      <c r="B29" t="s">
        <v>52</v>
      </c>
    </row>
    <row r="31" ht="13.5">
      <c r="C31" t="s">
        <v>53</v>
      </c>
    </row>
  </sheetData>
  <sheetProtection/>
  <mergeCells count="2">
    <mergeCell ref="B13:K13"/>
    <mergeCell ref="B20:K20"/>
  </mergeCells>
  <printOptions/>
  <pageMargins left="0.5905511811023623" right="0.5905511811023623"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Z38"/>
  <sheetViews>
    <sheetView view="pageBreakPreview" zoomScale="60" zoomScaleNormal="85" zoomScalePageLayoutView="0" workbookViewId="0" topLeftCell="A1">
      <selection activeCell="A27" sqref="A27:Y27"/>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2</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21.7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16.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16.5"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protectedRanges>
    <protectedRange password="CAED" sqref="F6:O6" name="範囲1"/>
  </protectedRanges>
  <mergeCells count="111">
    <mergeCell ref="B31:D33"/>
    <mergeCell ref="B34:D34"/>
    <mergeCell ref="E14:F14"/>
    <mergeCell ref="C15:D15"/>
    <mergeCell ref="E15:F15"/>
    <mergeCell ref="A38:Y38"/>
    <mergeCell ref="A35:D35"/>
    <mergeCell ref="E35:F35"/>
    <mergeCell ref="G35:H35"/>
    <mergeCell ref="I35:Y35"/>
    <mergeCell ref="G27:H27"/>
    <mergeCell ref="B28:D30"/>
    <mergeCell ref="A36:D36"/>
    <mergeCell ref="E36:F36"/>
    <mergeCell ref="G36:H36"/>
    <mergeCell ref="I36:Y36"/>
    <mergeCell ref="W33:Y33"/>
    <mergeCell ref="E34:F34"/>
    <mergeCell ref="G34:H34"/>
    <mergeCell ref="I34:M34"/>
    <mergeCell ref="N34:U34"/>
    <mergeCell ref="W34:Y34"/>
    <mergeCell ref="W31:Y31"/>
    <mergeCell ref="I32:K32"/>
    <mergeCell ref="L32:M32"/>
    <mergeCell ref="O32:P32"/>
    <mergeCell ref="R32:S32"/>
    <mergeCell ref="W32:Y32"/>
    <mergeCell ref="R30:U30"/>
    <mergeCell ref="E31:F33"/>
    <mergeCell ref="G31:H33"/>
    <mergeCell ref="I31:K31"/>
    <mergeCell ref="L31:M31"/>
    <mergeCell ref="O31:P31"/>
    <mergeCell ref="R31:S31"/>
    <mergeCell ref="L33:M33"/>
    <mergeCell ref="E28:F30"/>
    <mergeCell ref="G28:H30"/>
    <mergeCell ref="A9:F9"/>
    <mergeCell ref="G9:L9"/>
    <mergeCell ref="I26:Y26"/>
    <mergeCell ref="I23:Y23"/>
    <mergeCell ref="G23:H23"/>
    <mergeCell ref="I22:Y22"/>
    <mergeCell ref="I21:Y21"/>
    <mergeCell ref="E23:F23"/>
    <mergeCell ref="R10:S10"/>
    <mergeCell ref="C12:F13"/>
    <mergeCell ref="W29:Y29"/>
    <mergeCell ref="L28:M28"/>
    <mergeCell ref="R9:Y9"/>
    <mergeCell ref="M9:Q9"/>
    <mergeCell ref="T10:Y10"/>
    <mergeCell ref="R11:S11"/>
    <mergeCell ref="R29:U29"/>
    <mergeCell ref="O29:P29"/>
    <mergeCell ref="M10:Q11"/>
    <mergeCell ref="A26:D26"/>
    <mergeCell ref="E26:F26"/>
    <mergeCell ref="L29:M29"/>
    <mergeCell ref="G26:H26"/>
    <mergeCell ref="I29:K29"/>
    <mergeCell ref="A27:D27"/>
    <mergeCell ref="E27:F27"/>
    <mergeCell ref="I27:Y27"/>
    <mergeCell ref="W28:Y28"/>
    <mergeCell ref="O28:P28"/>
    <mergeCell ref="A23:D23"/>
    <mergeCell ref="G22:H22"/>
    <mergeCell ref="G21:H21"/>
    <mergeCell ref="E22:F22"/>
    <mergeCell ref="E21:F21"/>
    <mergeCell ref="A25:B25"/>
    <mergeCell ref="A2:Y2"/>
    <mergeCell ref="A3:Y3"/>
    <mergeCell ref="A4:Y4"/>
    <mergeCell ref="M8:N8"/>
    <mergeCell ref="O8:Y8"/>
    <mergeCell ref="I13:K13"/>
    <mergeCell ref="I12:K12"/>
    <mergeCell ref="A8:B8"/>
    <mergeCell ref="C8:L8"/>
    <mergeCell ref="B12:B14"/>
    <mergeCell ref="A19:D19"/>
    <mergeCell ref="A21:D21"/>
    <mergeCell ref="A16:Y16"/>
    <mergeCell ref="A18:Y18"/>
    <mergeCell ref="E20:F20"/>
    <mergeCell ref="A20:D20"/>
    <mergeCell ref="G20:H20"/>
    <mergeCell ref="E19:F19"/>
    <mergeCell ref="G19:H19"/>
    <mergeCell ref="A6:D6"/>
    <mergeCell ref="F6:O6"/>
    <mergeCell ref="L30:M30"/>
    <mergeCell ref="O30:P30"/>
    <mergeCell ref="I19:Y19"/>
    <mergeCell ref="I14:K14"/>
    <mergeCell ref="I20:Y20"/>
    <mergeCell ref="A22:D22"/>
    <mergeCell ref="W30:Y30"/>
    <mergeCell ref="R28:U28"/>
    <mergeCell ref="A12:A15"/>
    <mergeCell ref="G12:H14"/>
    <mergeCell ref="T11:Y11"/>
    <mergeCell ref="I15:K15"/>
    <mergeCell ref="G15:H15"/>
    <mergeCell ref="L12:Y15"/>
    <mergeCell ref="A10:F11"/>
    <mergeCell ref="G10:L11"/>
    <mergeCell ref="C14:D14"/>
  </mergeCells>
  <conditionalFormatting sqref="G15:H15 F6:O6 G20:H20">
    <cfRule type="cellIs" priority="15" dxfId="106" operator="equal" stopIfTrue="1">
      <formula>0</formula>
    </cfRule>
  </conditionalFormatting>
  <conditionalFormatting sqref="G21:H21">
    <cfRule type="cellIs" priority="16" dxfId="106" operator="equal" stopIfTrue="1">
      <formula>$G$23</formula>
    </cfRule>
  </conditionalFormatting>
  <conditionalFormatting sqref="E23:H23">
    <cfRule type="cellIs" priority="8" dxfId="106" operator="equal" stopIfTrue="1">
      <formula>0</formula>
    </cfRule>
  </conditionalFormatting>
  <conditionalFormatting sqref="E36:F36 G31:H32 G28 G34:H36">
    <cfRule type="cellIs" priority="7" dxfId="106" operator="equal" stopIfTrue="1">
      <formula>0</formula>
    </cfRule>
  </conditionalFormatting>
  <conditionalFormatting sqref="W31:Y31 O31:P31 W34:Y34 W33">
    <cfRule type="cellIs" priority="6" dxfId="106" operator="equal" stopIfTrue="1">
      <formula>0</formula>
    </cfRule>
  </conditionalFormatting>
  <conditionalFormatting sqref="O30:P30 W30:Y30">
    <cfRule type="cellIs" priority="5" dxfId="106" operator="equal" stopIfTrue="1">
      <formula>0</formula>
    </cfRule>
  </conditionalFormatting>
  <conditionalFormatting sqref="O29:P29 W29:Y29">
    <cfRule type="cellIs" priority="4" dxfId="106" operator="equal" stopIfTrue="1">
      <formula>0</formula>
    </cfRule>
  </conditionalFormatting>
  <conditionalFormatting sqref="W32:Y32 O32:P32">
    <cfRule type="cellIs" priority="3" dxfId="106" operator="equal" stopIfTrue="1">
      <formula>0</formula>
    </cfRule>
  </conditionalFormatting>
  <conditionalFormatting sqref="W28:Y28 O28:P28">
    <cfRule type="cellIs" priority="2" dxfId="106" operator="equal" stopIfTrue="1">
      <formula>0</formula>
    </cfRule>
  </conditionalFormatting>
  <conditionalFormatting sqref="G27">
    <cfRule type="cellIs" priority="1" dxfId="106"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dimension ref="A2:Z38"/>
  <sheetViews>
    <sheetView view="pageBreakPreview" zoomScale="60" zoomScaleNormal="85" zoomScalePageLayoutView="0" workbookViewId="0" topLeftCell="A1">
      <selection activeCell="A27" sqref="A27:Y27"/>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3</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21.7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16.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16.5"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protectedRanges>
    <protectedRange password="CAED" sqref="F6:O6" name="範囲1"/>
  </protectedRanges>
  <mergeCells count="111">
    <mergeCell ref="B34:D34"/>
    <mergeCell ref="A27:D27"/>
    <mergeCell ref="E27:F27"/>
    <mergeCell ref="G27:H27"/>
    <mergeCell ref="B28:D30"/>
    <mergeCell ref="E28:F30"/>
    <mergeCell ref="G28:H30"/>
    <mergeCell ref="E31:F33"/>
    <mergeCell ref="A38:Y38"/>
    <mergeCell ref="A35:D35"/>
    <mergeCell ref="E35:F35"/>
    <mergeCell ref="G35:H35"/>
    <mergeCell ref="I35:Y35"/>
    <mergeCell ref="A36:D36"/>
    <mergeCell ref="E36:F36"/>
    <mergeCell ref="G36:H36"/>
    <mergeCell ref="I36:Y36"/>
    <mergeCell ref="W32:Y32"/>
    <mergeCell ref="L33:M33"/>
    <mergeCell ref="W33:Y33"/>
    <mergeCell ref="E34:F34"/>
    <mergeCell ref="G34:H34"/>
    <mergeCell ref="I34:M34"/>
    <mergeCell ref="N34:U34"/>
    <mergeCell ref="W34:Y34"/>
    <mergeCell ref="G31:H33"/>
    <mergeCell ref="I31:K31"/>
    <mergeCell ref="B12:B14"/>
    <mergeCell ref="I14:K14"/>
    <mergeCell ref="L31:M31"/>
    <mergeCell ref="L32:M32"/>
    <mergeCell ref="O32:P32"/>
    <mergeCell ref="R32:S32"/>
    <mergeCell ref="O31:P31"/>
    <mergeCell ref="R31:S31"/>
    <mergeCell ref="B31:D33"/>
    <mergeCell ref="G15:H15"/>
    <mergeCell ref="F6:O6"/>
    <mergeCell ref="R10:S10"/>
    <mergeCell ref="E14:F14"/>
    <mergeCell ref="G9:L9"/>
    <mergeCell ref="R9:Y9"/>
    <mergeCell ref="I13:K13"/>
    <mergeCell ref="T10:Y10"/>
    <mergeCell ref="T11:Y11"/>
    <mergeCell ref="L12:Y15"/>
    <mergeCell ref="C12:F13"/>
    <mergeCell ref="A10:F11"/>
    <mergeCell ref="G10:L11"/>
    <mergeCell ref="M10:Q11"/>
    <mergeCell ref="A12:A15"/>
    <mergeCell ref="I15:K15"/>
    <mergeCell ref="R11:S11"/>
    <mergeCell ref="I12:K12"/>
    <mergeCell ref="G12:H14"/>
    <mergeCell ref="C14:D14"/>
    <mergeCell ref="C15:D15"/>
    <mergeCell ref="A2:Y2"/>
    <mergeCell ref="A3:Y3"/>
    <mergeCell ref="A4:Y4"/>
    <mergeCell ref="M8:N8"/>
    <mergeCell ref="O8:Y8"/>
    <mergeCell ref="A9:F9"/>
    <mergeCell ref="M9:Q9"/>
    <mergeCell ref="A8:B8"/>
    <mergeCell ref="C8:L8"/>
    <mergeCell ref="A6:D6"/>
    <mergeCell ref="I32:K32"/>
    <mergeCell ref="A22:D22"/>
    <mergeCell ref="A21:D21"/>
    <mergeCell ref="E22:F22"/>
    <mergeCell ref="I29:K29"/>
    <mergeCell ref="E15:F15"/>
    <mergeCell ref="A20:D20"/>
    <mergeCell ref="G20:H20"/>
    <mergeCell ref="G22:H22"/>
    <mergeCell ref="G21:H21"/>
    <mergeCell ref="W31:Y31"/>
    <mergeCell ref="A16:Y16"/>
    <mergeCell ref="I19:Y19"/>
    <mergeCell ref="A18:Y18"/>
    <mergeCell ref="R29:U29"/>
    <mergeCell ref="R30:U30"/>
    <mergeCell ref="A19:D19"/>
    <mergeCell ref="A23:D23"/>
    <mergeCell ref="A25:B25"/>
    <mergeCell ref="A26:D26"/>
    <mergeCell ref="E26:F26"/>
    <mergeCell ref="G26:H26"/>
    <mergeCell ref="E23:F23"/>
    <mergeCell ref="G23:H23"/>
    <mergeCell ref="E21:F21"/>
    <mergeCell ref="E20:F20"/>
    <mergeCell ref="E19:F19"/>
    <mergeCell ref="G19:H19"/>
    <mergeCell ref="L28:M28"/>
    <mergeCell ref="W28:Y28"/>
    <mergeCell ref="O28:P28"/>
    <mergeCell ref="I22:Y22"/>
    <mergeCell ref="I27:Y27"/>
    <mergeCell ref="I23:Y23"/>
    <mergeCell ref="I21:Y21"/>
    <mergeCell ref="I20:Y20"/>
    <mergeCell ref="L30:M30"/>
    <mergeCell ref="O30:P30"/>
    <mergeCell ref="I26:Y26"/>
    <mergeCell ref="R28:U28"/>
    <mergeCell ref="W29:Y29"/>
    <mergeCell ref="W30:Y30"/>
    <mergeCell ref="L29:M29"/>
    <mergeCell ref="O29:P29"/>
  </mergeCells>
  <conditionalFormatting sqref="G15:H15 F6:O6 G20:H20">
    <cfRule type="cellIs" priority="14" dxfId="106" operator="equal" stopIfTrue="1">
      <formula>0</formula>
    </cfRule>
  </conditionalFormatting>
  <conditionalFormatting sqref="G21:H21">
    <cfRule type="cellIs" priority="15" dxfId="106" operator="equal" stopIfTrue="1">
      <formula>$G$23</formula>
    </cfRule>
  </conditionalFormatting>
  <conditionalFormatting sqref="E23:H23">
    <cfRule type="cellIs" priority="7" dxfId="106" operator="equal" stopIfTrue="1">
      <formula>0</formula>
    </cfRule>
  </conditionalFormatting>
  <conditionalFormatting sqref="E36:F36 G31:H32 G27:G28 G34:H36">
    <cfRule type="cellIs" priority="6" dxfId="106" operator="equal" stopIfTrue="1">
      <formula>0</formula>
    </cfRule>
  </conditionalFormatting>
  <conditionalFormatting sqref="W31:Y31 O31:P31 W34:Y34 W33">
    <cfRule type="cellIs" priority="5" dxfId="106" operator="equal" stopIfTrue="1">
      <formula>0</formula>
    </cfRule>
  </conditionalFormatting>
  <conditionalFormatting sqref="O30:P30 W30:Y30">
    <cfRule type="cellIs" priority="4" dxfId="106" operator="equal" stopIfTrue="1">
      <formula>0</formula>
    </cfRule>
  </conditionalFormatting>
  <conditionalFormatting sqref="O29:P29 W29:Y29">
    <cfRule type="cellIs" priority="3" dxfId="106" operator="equal" stopIfTrue="1">
      <formula>0</formula>
    </cfRule>
  </conditionalFormatting>
  <conditionalFormatting sqref="W32:Y32 O32:P32">
    <cfRule type="cellIs" priority="2" dxfId="106" operator="equal" stopIfTrue="1">
      <formula>0</formula>
    </cfRule>
  </conditionalFormatting>
  <conditionalFormatting sqref="W28:Y28 O28:P28">
    <cfRule type="cellIs" priority="1" dxfId="106"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12.xml><?xml version="1.0" encoding="utf-8"?>
<worksheet xmlns="http://schemas.openxmlformats.org/spreadsheetml/2006/main" xmlns:r="http://schemas.openxmlformats.org/officeDocument/2006/relationships">
  <dimension ref="A2:Z38"/>
  <sheetViews>
    <sheetView view="pageBreakPreview" zoomScale="60" zoomScaleNormal="85" zoomScalePageLayoutView="0" workbookViewId="0" topLeftCell="A16">
      <selection activeCell="A27" sqref="A27:Y27"/>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4</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21.7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16.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16.5"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protectedRanges>
    <protectedRange password="CAED" sqref="F6:O6" name="範囲1"/>
  </protectedRanges>
  <mergeCells count="111">
    <mergeCell ref="B31:D33"/>
    <mergeCell ref="B34:D34"/>
    <mergeCell ref="E14:F14"/>
    <mergeCell ref="C15:D15"/>
    <mergeCell ref="E15:F15"/>
    <mergeCell ref="A38:Y38"/>
    <mergeCell ref="A35:D35"/>
    <mergeCell ref="E35:F35"/>
    <mergeCell ref="G35:H35"/>
    <mergeCell ref="I35:Y35"/>
    <mergeCell ref="G27:H27"/>
    <mergeCell ref="B28:D30"/>
    <mergeCell ref="A36:D36"/>
    <mergeCell ref="E36:F36"/>
    <mergeCell ref="G36:H36"/>
    <mergeCell ref="I36:Y36"/>
    <mergeCell ref="W33:Y33"/>
    <mergeCell ref="E34:F34"/>
    <mergeCell ref="G34:H34"/>
    <mergeCell ref="I34:M34"/>
    <mergeCell ref="N34:U34"/>
    <mergeCell ref="W34:Y34"/>
    <mergeCell ref="W31:Y31"/>
    <mergeCell ref="I32:K32"/>
    <mergeCell ref="L32:M32"/>
    <mergeCell ref="O32:P32"/>
    <mergeCell ref="R32:S32"/>
    <mergeCell ref="W32:Y32"/>
    <mergeCell ref="R30:U30"/>
    <mergeCell ref="E31:F33"/>
    <mergeCell ref="G31:H33"/>
    <mergeCell ref="I31:K31"/>
    <mergeCell ref="L31:M31"/>
    <mergeCell ref="O31:P31"/>
    <mergeCell ref="R31:S31"/>
    <mergeCell ref="L33:M33"/>
    <mergeCell ref="E28:F30"/>
    <mergeCell ref="G28:H30"/>
    <mergeCell ref="A9:F9"/>
    <mergeCell ref="G9:L9"/>
    <mergeCell ref="I26:Y26"/>
    <mergeCell ref="I23:Y23"/>
    <mergeCell ref="G23:H23"/>
    <mergeCell ref="I22:Y22"/>
    <mergeCell ref="I21:Y21"/>
    <mergeCell ref="E23:F23"/>
    <mergeCell ref="R10:S10"/>
    <mergeCell ref="C12:F13"/>
    <mergeCell ref="W29:Y29"/>
    <mergeCell ref="L28:M28"/>
    <mergeCell ref="R9:Y9"/>
    <mergeCell ref="M9:Q9"/>
    <mergeCell ref="T10:Y10"/>
    <mergeCell ref="R11:S11"/>
    <mergeCell ref="R29:U29"/>
    <mergeCell ref="O29:P29"/>
    <mergeCell ref="M10:Q11"/>
    <mergeCell ref="A26:D26"/>
    <mergeCell ref="E26:F26"/>
    <mergeCell ref="L29:M29"/>
    <mergeCell ref="G26:H26"/>
    <mergeCell ref="I29:K29"/>
    <mergeCell ref="A27:D27"/>
    <mergeCell ref="E27:F27"/>
    <mergeCell ref="I27:Y27"/>
    <mergeCell ref="W28:Y28"/>
    <mergeCell ref="O28:P28"/>
    <mergeCell ref="A23:D23"/>
    <mergeCell ref="G22:H22"/>
    <mergeCell ref="G21:H21"/>
    <mergeCell ref="E22:F22"/>
    <mergeCell ref="E21:F21"/>
    <mergeCell ref="A25:B25"/>
    <mergeCell ref="A2:Y2"/>
    <mergeCell ref="A3:Y3"/>
    <mergeCell ref="A4:Y4"/>
    <mergeCell ref="M8:N8"/>
    <mergeCell ref="O8:Y8"/>
    <mergeCell ref="I13:K13"/>
    <mergeCell ref="I12:K12"/>
    <mergeCell ref="A8:B8"/>
    <mergeCell ref="C8:L8"/>
    <mergeCell ref="B12:B14"/>
    <mergeCell ref="A19:D19"/>
    <mergeCell ref="A21:D21"/>
    <mergeCell ref="A16:Y16"/>
    <mergeCell ref="A18:Y18"/>
    <mergeCell ref="E20:F20"/>
    <mergeCell ref="A20:D20"/>
    <mergeCell ref="G20:H20"/>
    <mergeCell ref="E19:F19"/>
    <mergeCell ref="G19:H19"/>
    <mergeCell ref="A6:D6"/>
    <mergeCell ref="F6:O6"/>
    <mergeCell ref="L30:M30"/>
    <mergeCell ref="O30:P30"/>
    <mergeCell ref="I19:Y19"/>
    <mergeCell ref="I14:K14"/>
    <mergeCell ref="I20:Y20"/>
    <mergeCell ref="A22:D22"/>
    <mergeCell ref="W30:Y30"/>
    <mergeCell ref="R28:U28"/>
    <mergeCell ref="A12:A15"/>
    <mergeCell ref="G12:H14"/>
    <mergeCell ref="T11:Y11"/>
    <mergeCell ref="I15:K15"/>
    <mergeCell ref="G15:H15"/>
    <mergeCell ref="L12:Y15"/>
    <mergeCell ref="A10:F11"/>
    <mergeCell ref="G10:L11"/>
    <mergeCell ref="C14:D14"/>
  </mergeCells>
  <conditionalFormatting sqref="G15:H15 F6:O6 G20:H20">
    <cfRule type="cellIs" priority="15" dxfId="106" operator="equal" stopIfTrue="1">
      <formula>0</formula>
    </cfRule>
  </conditionalFormatting>
  <conditionalFormatting sqref="G21:H21">
    <cfRule type="cellIs" priority="16" dxfId="106" operator="equal" stopIfTrue="1">
      <formula>$G$23</formula>
    </cfRule>
  </conditionalFormatting>
  <conditionalFormatting sqref="E23:H23">
    <cfRule type="cellIs" priority="8" dxfId="106" operator="equal" stopIfTrue="1">
      <formula>0</formula>
    </cfRule>
  </conditionalFormatting>
  <conditionalFormatting sqref="E36:F36 G31:H32 G28 G34:H36">
    <cfRule type="cellIs" priority="7" dxfId="106" operator="equal" stopIfTrue="1">
      <formula>0</formula>
    </cfRule>
  </conditionalFormatting>
  <conditionalFormatting sqref="W31:Y31 O31:P31 W34:Y34 W33">
    <cfRule type="cellIs" priority="6" dxfId="106" operator="equal" stopIfTrue="1">
      <formula>0</formula>
    </cfRule>
  </conditionalFormatting>
  <conditionalFormatting sqref="O30:P30 W30:Y30">
    <cfRule type="cellIs" priority="5" dxfId="106" operator="equal" stopIfTrue="1">
      <formula>0</formula>
    </cfRule>
  </conditionalFormatting>
  <conditionalFormatting sqref="O29:P29 W29:Y29">
    <cfRule type="cellIs" priority="4" dxfId="106" operator="equal" stopIfTrue="1">
      <formula>0</formula>
    </cfRule>
  </conditionalFormatting>
  <conditionalFormatting sqref="W32:Y32 O32:P32">
    <cfRule type="cellIs" priority="3" dxfId="106" operator="equal" stopIfTrue="1">
      <formula>0</formula>
    </cfRule>
  </conditionalFormatting>
  <conditionalFormatting sqref="W28:Y28 O28:P28">
    <cfRule type="cellIs" priority="2" dxfId="106" operator="equal" stopIfTrue="1">
      <formula>0</formula>
    </cfRule>
  </conditionalFormatting>
  <conditionalFormatting sqref="G27">
    <cfRule type="cellIs" priority="1" dxfId="106"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dimension ref="A2:Z38"/>
  <sheetViews>
    <sheetView view="pageBreakPreview" zoomScale="60" zoomScaleNormal="85" zoomScalePageLayoutView="0" workbookViewId="0" topLeftCell="A19">
      <selection activeCell="A27" sqref="A27:Y27"/>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5</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21.7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16.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16.5"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protectedRanges>
    <protectedRange password="CAED" sqref="F6:O6" name="範囲1"/>
  </protectedRanges>
  <mergeCells count="111">
    <mergeCell ref="B34:D34"/>
    <mergeCell ref="A27:D27"/>
    <mergeCell ref="E27:F27"/>
    <mergeCell ref="G27:H27"/>
    <mergeCell ref="B28:D30"/>
    <mergeCell ref="E28:F30"/>
    <mergeCell ref="G28:H30"/>
    <mergeCell ref="E31:F33"/>
    <mergeCell ref="A38:Y38"/>
    <mergeCell ref="A35:D35"/>
    <mergeCell ref="E35:F35"/>
    <mergeCell ref="G35:H35"/>
    <mergeCell ref="I35:Y35"/>
    <mergeCell ref="A36:D36"/>
    <mergeCell ref="E36:F36"/>
    <mergeCell ref="G36:H36"/>
    <mergeCell ref="I36:Y36"/>
    <mergeCell ref="W32:Y32"/>
    <mergeCell ref="L33:M33"/>
    <mergeCell ref="W33:Y33"/>
    <mergeCell ref="E34:F34"/>
    <mergeCell ref="G34:H34"/>
    <mergeCell ref="I34:M34"/>
    <mergeCell ref="N34:U34"/>
    <mergeCell ref="W34:Y34"/>
    <mergeCell ref="G31:H33"/>
    <mergeCell ref="I31:K31"/>
    <mergeCell ref="B12:B14"/>
    <mergeCell ref="I14:K14"/>
    <mergeCell ref="L31:M31"/>
    <mergeCell ref="L32:M32"/>
    <mergeCell ref="O32:P32"/>
    <mergeCell ref="R32:S32"/>
    <mergeCell ref="O31:P31"/>
    <mergeCell ref="R31:S31"/>
    <mergeCell ref="B31:D33"/>
    <mergeCell ref="G15:H15"/>
    <mergeCell ref="F6:O6"/>
    <mergeCell ref="R10:S10"/>
    <mergeCell ref="E14:F14"/>
    <mergeCell ref="G9:L9"/>
    <mergeCell ref="R9:Y9"/>
    <mergeCell ref="I13:K13"/>
    <mergeCell ref="T10:Y10"/>
    <mergeCell ref="T11:Y11"/>
    <mergeCell ref="L12:Y15"/>
    <mergeCell ref="C12:F13"/>
    <mergeCell ref="A10:F11"/>
    <mergeCell ref="G10:L11"/>
    <mergeCell ref="M10:Q11"/>
    <mergeCell ref="A12:A15"/>
    <mergeCell ref="I15:K15"/>
    <mergeCell ref="R11:S11"/>
    <mergeCell ref="I12:K12"/>
    <mergeCell ref="G12:H14"/>
    <mergeCell ref="C14:D14"/>
    <mergeCell ref="C15:D15"/>
    <mergeCell ref="A2:Y2"/>
    <mergeCell ref="A3:Y3"/>
    <mergeCell ref="A4:Y4"/>
    <mergeCell ref="M8:N8"/>
    <mergeCell ref="O8:Y8"/>
    <mergeCell ref="A9:F9"/>
    <mergeCell ref="M9:Q9"/>
    <mergeCell ref="A8:B8"/>
    <mergeCell ref="C8:L8"/>
    <mergeCell ref="A6:D6"/>
    <mergeCell ref="I32:K32"/>
    <mergeCell ref="A22:D22"/>
    <mergeCell ref="A21:D21"/>
    <mergeCell ref="E22:F22"/>
    <mergeCell ref="I29:K29"/>
    <mergeCell ref="E15:F15"/>
    <mergeCell ref="A20:D20"/>
    <mergeCell ref="G20:H20"/>
    <mergeCell ref="G22:H22"/>
    <mergeCell ref="G21:H21"/>
    <mergeCell ref="W31:Y31"/>
    <mergeCell ref="A16:Y16"/>
    <mergeCell ref="I19:Y19"/>
    <mergeCell ref="A18:Y18"/>
    <mergeCell ref="R29:U29"/>
    <mergeCell ref="R30:U30"/>
    <mergeCell ref="A19:D19"/>
    <mergeCell ref="A23:D23"/>
    <mergeCell ref="A25:B25"/>
    <mergeCell ref="A26:D26"/>
    <mergeCell ref="E26:F26"/>
    <mergeCell ref="G26:H26"/>
    <mergeCell ref="E23:F23"/>
    <mergeCell ref="G23:H23"/>
    <mergeCell ref="E21:F21"/>
    <mergeCell ref="E20:F20"/>
    <mergeCell ref="E19:F19"/>
    <mergeCell ref="G19:H19"/>
    <mergeCell ref="L28:M28"/>
    <mergeCell ref="W28:Y28"/>
    <mergeCell ref="O28:P28"/>
    <mergeCell ref="I22:Y22"/>
    <mergeCell ref="I27:Y27"/>
    <mergeCell ref="I23:Y23"/>
    <mergeCell ref="I21:Y21"/>
    <mergeCell ref="I20:Y20"/>
    <mergeCell ref="L30:M30"/>
    <mergeCell ref="O30:P30"/>
    <mergeCell ref="I26:Y26"/>
    <mergeCell ref="R28:U28"/>
    <mergeCell ref="W29:Y29"/>
    <mergeCell ref="W30:Y30"/>
    <mergeCell ref="L29:M29"/>
    <mergeCell ref="O29:P29"/>
  </mergeCells>
  <conditionalFormatting sqref="G15:H15 F6:O6 G20:H20">
    <cfRule type="cellIs" priority="15" dxfId="106" operator="equal" stopIfTrue="1">
      <formula>0</formula>
    </cfRule>
  </conditionalFormatting>
  <conditionalFormatting sqref="G21:H21">
    <cfRule type="cellIs" priority="16" dxfId="106" operator="equal" stopIfTrue="1">
      <formula>$G$23</formula>
    </cfRule>
  </conditionalFormatting>
  <conditionalFormatting sqref="E23:H23">
    <cfRule type="cellIs" priority="8" dxfId="106" operator="equal" stopIfTrue="1">
      <formula>0</formula>
    </cfRule>
  </conditionalFormatting>
  <conditionalFormatting sqref="E36:F36 G31:H32 G28 G34:H36">
    <cfRule type="cellIs" priority="7" dxfId="106" operator="equal" stopIfTrue="1">
      <formula>0</formula>
    </cfRule>
  </conditionalFormatting>
  <conditionalFormatting sqref="W31:Y31 O31:P31 W34:Y34 W33">
    <cfRule type="cellIs" priority="6" dxfId="106" operator="equal" stopIfTrue="1">
      <formula>0</formula>
    </cfRule>
  </conditionalFormatting>
  <conditionalFormatting sqref="O30:P30 W30:Y30">
    <cfRule type="cellIs" priority="5" dxfId="106" operator="equal" stopIfTrue="1">
      <formula>0</formula>
    </cfRule>
  </conditionalFormatting>
  <conditionalFormatting sqref="O29:P29 W29:Y29">
    <cfRule type="cellIs" priority="4" dxfId="106" operator="equal" stopIfTrue="1">
      <formula>0</formula>
    </cfRule>
  </conditionalFormatting>
  <conditionalFormatting sqref="W32:Y32 O32:P32">
    <cfRule type="cellIs" priority="3" dxfId="106" operator="equal" stopIfTrue="1">
      <formula>0</formula>
    </cfRule>
  </conditionalFormatting>
  <conditionalFormatting sqref="W28:Y28 O28:P28">
    <cfRule type="cellIs" priority="2" dxfId="106" operator="equal" stopIfTrue="1">
      <formula>0</formula>
    </cfRule>
  </conditionalFormatting>
  <conditionalFormatting sqref="G27">
    <cfRule type="cellIs" priority="1" dxfId="106"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4.xml><?xml version="1.0" encoding="utf-8"?>
<worksheet xmlns="http://schemas.openxmlformats.org/spreadsheetml/2006/main" xmlns:r="http://schemas.openxmlformats.org/officeDocument/2006/relationships">
  <dimension ref="A2:Z38"/>
  <sheetViews>
    <sheetView view="pageBreakPreview" zoomScale="60" zoomScaleNormal="85" zoomScalePageLayoutView="0" workbookViewId="0" topLeftCell="A13">
      <selection activeCell="A27" sqref="A27:Y27"/>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6</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21.7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16.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16.5"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protectedRanges>
    <protectedRange password="CAED" sqref="F6:O6" name="範囲1"/>
  </protectedRanges>
  <mergeCells count="111">
    <mergeCell ref="B31:D33"/>
    <mergeCell ref="B34:D34"/>
    <mergeCell ref="E14:F14"/>
    <mergeCell ref="C15:D15"/>
    <mergeCell ref="E15:F15"/>
    <mergeCell ref="A38:Y38"/>
    <mergeCell ref="A35:D35"/>
    <mergeCell ref="E35:F35"/>
    <mergeCell ref="G35:H35"/>
    <mergeCell ref="I35:Y35"/>
    <mergeCell ref="G27:H27"/>
    <mergeCell ref="B28:D30"/>
    <mergeCell ref="A36:D36"/>
    <mergeCell ref="E36:F36"/>
    <mergeCell ref="G36:H36"/>
    <mergeCell ref="I36:Y36"/>
    <mergeCell ref="W33:Y33"/>
    <mergeCell ref="E34:F34"/>
    <mergeCell ref="G34:H34"/>
    <mergeCell ref="I34:M34"/>
    <mergeCell ref="N34:U34"/>
    <mergeCell ref="W34:Y34"/>
    <mergeCell ref="W31:Y31"/>
    <mergeCell ref="I32:K32"/>
    <mergeCell ref="L32:M32"/>
    <mergeCell ref="O32:P32"/>
    <mergeCell ref="R32:S32"/>
    <mergeCell ref="W32:Y32"/>
    <mergeCell ref="R30:U30"/>
    <mergeCell ref="E31:F33"/>
    <mergeCell ref="G31:H33"/>
    <mergeCell ref="I31:K31"/>
    <mergeCell ref="L31:M31"/>
    <mergeCell ref="O31:P31"/>
    <mergeCell ref="R31:S31"/>
    <mergeCell ref="L33:M33"/>
    <mergeCell ref="E28:F30"/>
    <mergeCell ref="G28:H30"/>
    <mergeCell ref="A9:F9"/>
    <mergeCell ref="G9:L9"/>
    <mergeCell ref="I26:Y26"/>
    <mergeCell ref="I23:Y23"/>
    <mergeCell ref="G23:H23"/>
    <mergeCell ref="I22:Y22"/>
    <mergeCell ref="I21:Y21"/>
    <mergeCell ref="E23:F23"/>
    <mergeCell ref="R10:S10"/>
    <mergeCell ref="C12:F13"/>
    <mergeCell ref="W29:Y29"/>
    <mergeCell ref="L28:M28"/>
    <mergeCell ref="R9:Y9"/>
    <mergeCell ref="M9:Q9"/>
    <mergeCell ref="T10:Y10"/>
    <mergeCell ref="R11:S11"/>
    <mergeCell ref="R29:U29"/>
    <mergeCell ref="O29:P29"/>
    <mergeCell ref="M10:Q11"/>
    <mergeCell ref="A26:D26"/>
    <mergeCell ref="E26:F26"/>
    <mergeCell ref="L29:M29"/>
    <mergeCell ref="G26:H26"/>
    <mergeCell ref="I29:K29"/>
    <mergeCell ref="A27:D27"/>
    <mergeCell ref="E27:F27"/>
    <mergeCell ref="I27:Y27"/>
    <mergeCell ref="W28:Y28"/>
    <mergeCell ref="O28:P28"/>
    <mergeCell ref="A23:D23"/>
    <mergeCell ref="G22:H22"/>
    <mergeCell ref="G21:H21"/>
    <mergeCell ref="E22:F22"/>
    <mergeCell ref="E21:F21"/>
    <mergeCell ref="A25:B25"/>
    <mergeCell ref="A2:Y2"/>
    <mergeCell ref="A3:Y3"/>
    <mergeCell ref="A4:Y4"/>
    <mergeCell ref="M8:N8"/>
    <mergeCell ref="O8:Y8"/>
    <mergeCell ref="I13:K13"/>
    <mergeCell ref="I12:K12"/>
    <mergeCell ref="A8:B8"/>
    <mergeCell ref="C8:L8"/>
    <mergeCell ref="B12:B14"/>
    <mergeCell ref="A19:D19"/>
    <mergeCell ref="A21:D21"/>
    <mergeCell ref="A16:Y16"/>
    <mergeCell ref="A18:Y18"/>
    <mergeCell ref="E20:F20"/>
    <mergeCell ref="A20:D20"/>
    <mergeCell ref="G20:H20"/>
    <mergeCell ref="E19:F19"/>
    <mergeCell ref="G19:H19"/>
    <mergeCell ref="A6:D6"/>
    <mergeCell ref="F6:O6"/>
    <mergeCell ref="L30:M30"/>
    <mergeCell ref="O30:P30"/>
    <mergeCell ref="I19:Y19"/>
    <mergeCell ref="I14:K14"/>
    <mergeCell ref="I20:Y20"/>
    <mergeCell ref="A22:D22"/>
    <mergeCell ref="W30:Y30"/>
    <mergeCell ref="R28:U28"/>
    <mergeCell ref="A12:A15"/>
    <mergeCell ref="G12:H14"/>
    <mergeCell ref="T11:Y11"/>
    <mergeCell ref="I15:K15"/>
    <mergeCell ref="G15:H15"/>
    <mergeCell ref="L12:Y15"/>
    <mergeCell ref="A10:F11"/>
    <mergeCell ref="G10:L11"/>
    <mergeCell ref="C14:D14"/>
  </mergeCells>
  <conditionalFormatting sqref="G15:H15 F6:O6 G20:H20">
    <cfRule type="cellIs" priority="15" dxfId="106" operator="equal" stopIfTrue="1">
      <formula>0</formula>
    </cfRule>
  </conditionalFormatting>
  <conditionalFormatting sqref="G21:H21">
    <cfRule type="cellIs" priority="16" dxfId="106" operator="equal" stopIfTrue="1">
      <formula>$G$23</formula>
    </cfRule>
  </conditionalFormatting>
  <conditionalFormatting sqref="E23:H23">
    <cfRule type="cellIs" priority="8" dxfId="106" operator="equal" stopIfTrue="1">
      <formula>0</formula>
    </cfRule>
  </conditionalFormatting>
  <conditionalFormatting sqref="E36:F36 G31:H32 G28 G34:H36">
    <cfRule type="cellIs" priority="7" dxfId="106" operator="equal" stopIfTrue="1">
      <formula>0</formula>
    </cfRule>
  </conditionalFormatting>
  <conditionalFormatting sqref="W31:Y31 O31:P31 W34:Y34 W33">
    <cfRule type="cellIs" priority="6" dxfId="106" operator="equal" stopIfTrue="1">
      <formula>0</formula>
    </cfRule>
  </conditionalFormatting>
  <conditionalFormatting sqref="O30:P30 W30:Y30">
    <cfRule type="cellIs" priority="5" dxfId="106" operator="equal" stopIfTrue="1">
      <formula>0</formula>
    </cfRule>
  </conditionalFormatting>
  <conditionalFormatting sqref="O29:P29 W29:Y29">
    <cfRule type="cellIs" priority="4" dxfId="106" operator="equal" stopIfTrue="1">
      <formula>0</formula>
    </cfRule>
  </conditionalFormatting>
  <conditionalFormatting sqref="W32:Y32 O32:P32">
    <cfRule type="cellIs" priority="3" dxfId="106" operator="equal" stopIfTrue="1">
      <formula>0</formula>
    </cfRule>
  </conditionalFormatting>
  <conditionalFormatting sqref="W28:Y28 O28:P28">
    <cfRule type="cellIs" priority="2" dxfId="106" operator="equal" stopIfTrue="1">
      <formula>0</formula>
    </cfRule>
  </conditionalFormatting>
  <conditionalFormatting sqref="G27">
    <cfRule type="cellIs" priority="1" dxfId="106"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5.xml><?xml version="1.0" encoding="utf-8"?>
<worksheet xmlns="http://schemas.openxmlformats.org/spreadsheetml/2006/main" xmlns:r="http://schemas.openxmlformats.org/officeDocument/2006/relationships">
  <dimension ref="A2:Z38"/>
  <sheetViews>
    <sheetView view="pageBreakPreview" zoomScale="60" zoomScaleNormal="85" zoomScalePageLayoutView="0" workbookViewId="0" topLeftCell="A13">
      <selection activeCell="A27" sqref="A27:Y27"/>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7</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21.7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16.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16.5"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protectedRanges>
    <protectedRange password="CAED" sqref="F6:O6" name="範囲1"/>
  </protectedRanges>
  <mergeCells count="111">
    <mergeCell ref="B34:D34"/>
    <mergeCell ref="A27:D27"/>
    <mergeCell ref="E27:F27"/>
    <mergeCell ref="G27:H27"/>
    <mergeCell ref="B28:D30"/>
    <mergeCell ref="E28:F30"/>
    <mergeCell ref="G28:H30"/>
    <mergeCell ref="E31:F33"/>
    <mergeCell ref="A38:Y38"/>
    <mergeCell ref="A35:D35"/>
    <mergeCell ref="E35:F35"/>
    <mergeCell ref="G35:H35"/>
    <mergeCell ref="I35:Y35"/>
    <mergeCell ref="A36:D36"/>
    <mergeCell ref="E36:F36"/>
    <mergeCell ref="G36:H36"/>
    <mergeCell ref="I36:Y36"/>
    <mergeCell ref="W32:Y32"/>
    <mergeCell ref="L33:M33"/>
    <mergeCell ref="W33:Y33"/>
    <mergeCell ref="E34:F34"/>
    <mergeCell ref="G34:H34"/>
    <mergeCell ref="I34:M34"/>
    <mergeCell ref="N34:U34"/>
    <mergeCell ref="W34:Y34"/>
    <mergeCell ref="G31:H33"/>
    <mergeCell ref="I31:K31"/>
    <mergeCell ref="B12:B14"/>
    <mergeCell ref="I14:K14"/>
    <mergeCell ref="L31:M31"/>
    <mergeCell ref="L32:M32"/>
    <mergeCell ref="O32:P32"/>
    <mergeCell ref="R32:S32"/>
    <mergeCell ref="O31:P31"/>
    <mergeCell ref="R31:S31"/>
    <mergeCell ref="B31:D33"/>
    <mergeCell ref="G15:H15"/>
    <mergeCell ref="F6:O6"/>
    <mergeCell ref="R10:S10"/>
    <mergeCell ref="E14:F14"/>
    <mergeCell ref="G9:L9"/>
    <mergeCell ref="R9:Y9"/>
    <mergeCell ref="I13:K13"/>
    <mergeCell ref="T10:Y10"/>
    <mergeCell ref="T11:Y11"/>
    <mergeCell ref="L12:Y15"/>
    <mergeCell ref="C12:F13"/>
    <mergeCell ref="A10:F11"/>
    <mergeCell ref="G10:L11"/>
    <mergeCell ref="M10:Q11"/>
    <mergeCell ref="A12:A15"/>
    <mergeCell ref="I15:K15"/>
    <mergeCell ref="R11:S11"/>
    <mergeCell ref="I12:K12"/>
    <mergeCell ref="G12:H14"/>
    <mergeCell ref="C14:D14"/>
    <mergeCell ref="C15:D15"/>
    <mergeCell ref="A2:Y2"/>
    <mergeCell ref="A3:Y3"/>
    <mergeCell ref="A4:Y4"/>
    <mergeCell ref="M8:N8"/>
    <mergeCell ref="O8:Y8"/>
    <mergeCell ref="A9:F9"/>
    <mergeCell ref="M9:Q9"/>
    <mergeCell ref="A8:B8"/>
    <mergeCell ref="C8:L8"/>
    <mergeCell ref="A6:D6"/>
    <mergeCell ref="I32:K32"/>
    <mergeCell ref="A22:D22"/>
    <mergeCell ref="A21:D21"/>
    <mergeCell ref="E22:F22"/>
    <mergeCell ref="I29:K29"/>
    <mergeCell ref="E15:F15"/>
    <mergeCell ref="A20:D20"/>
    <mergeCell ref="G20:H20"/>
    <mergeCell ref="G22:H22"/>
    <mergeCell ref="G21:H21"/>
    <mergeCell ref="W31:Y31"/>
    <mergeCell ref="A16:Y16"/>
    <mergeCell ref="I19:Y19"/>
    <mergeCell ref="A18:Y18"/>
    <mergeCell ref="R29:U29"/>
    <mergeCell ref="R30:U30"/>
    <mergeCell ref="A19:D19"/>
    <mergeCell ref="A23:D23"/>
    <mergeCell ref="A25:B25"/>
    <mergeCell ref="A26:D26"/>
    <mergeCell ref="E26:F26"/>
    <mergeCell ref="G26:H26"/>
    <mergeCell ref="E23:F23"/>
    <mergeCell ref="G23:H23"/>
    <mergeCell ref="E21:F21"/>
    <mergeCell ref="E20:F20"/>
    <mergeCell ref="E19:F19"/>
    <mergeCell ref="G19:H19"/>
    <mergeCell ref="L28:M28"/>
    <mergeCell ref="W28:Y28"/>
    <mergeCell ref="O28:P28"/>
    <mergeCell ref="I22:Y22"/>
    <mergeCell ref="I27:Y27"/>
    <mergeCell ref="I23:Y23"/>
    <mergeCell ref="I21:Y21"/>
    <mergeCell ref="I20:Y20"/>
    <mergeCell ref="L30:M30"/>
    <mergeCell ref="O30:P30"/>
    <mergeCell ref="I26:Y26"/>
    <mergeCell ref="R28:U28"/>
    <mergeCell ref="W29:Y29"/>
    <mergeCell ref="W30:Y30"/>
    <mergeCell ref="L29:M29"/>
    <mergeCell ref="O29:P29"/>
  </mergeCells>
  <conditionalFormatting sqref="G15:H15 F6:O6 G20:H20">
    <cfRule type="cellIs" priority="15" dxfId="106" operator="equal" stopIfTrue="1">
      <formula>0</formula>
    </cfRule>
  </conditionalFormatting>
  <conditionalFormatting sqref="G21:H21">
    <cfRule type="cellIs" priority="16" dxfId="106" operator="equal" stopIfTrue="1">
      <formula>$G$23</formula>
    </cfRule>
  </conditionalFormatting>
  <conditionalFormatting sqref="E23:H23">
    <cfRule type="cellIs" priority="8" dxfId="106" operator="equal" stopIfTrue="1">
      <formula>0</formula>
    </cfRule>
  </conditionalFormatting>
  <conditionalFormatting sqref="E36:F36 G31:H32 G28 G34:H36">
    <cfRule type="cellIs" priority="7" dxfId="106" operator="equal" stopIfTrue="1">
      <formula>0</formula>
    </cfRule>
  </conditionalFormatting>
  <conditionalFormatting sqref="W31:Y31 O31:P31 W34:Y34 W33">
    <cfRule type="cellIs" priority="6" dxfId="106" operator="equal" stopIfTrue="1">
      <formula>0</formula>
    </cfRule>
  </conditionalFormatting>
  <conditionalFormatting sqref="O30:P30 W30:Y30">
    <cfRule type="cellIs" priority="5" dxfId="106" operator="equal" stopIfTrue="1">
      <formula>0</formula>
    </cfRule>
  </conditionalFormatting>
  <conditionalFormatting sqref="O29:P29 W29:Y29">
    <cfRule type="cellIs" priority="4" dxfId="106" operator="equal" stopIfTrue="1">
      <formula>0</formula>
    </cfRule>
  </conditionalFormatting>
  <conditionalFormatting sqref="W32:Y32 O32:P32">
    <cfRule type="cellIs" priority="3" dxfId="106" operator="equal" stopIfTrue="1">
      <formula>0</formula>
    </cfRule>
  </conditionalFormatting>
  <conditionalFormatting sqref="W28:Y28 O28:P28">
    <cfRule type="cellIs" priority="2" dxfId="106" operator="equal" stopIfTrue="1">
      <formula>0</formula>
    </cfRule>
  </conditionalFormatting>
  <conditionalFormatting sqref="G27">
    <cfRule type="cellIs" priority="1" dxfId="106"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6.xml><?xml version="1.0" encoding="utf-8"?>
<worksheet xmlns="http://schemas.openxmlformats.org/spreadsheetml/2006/main" xmlns:r="http://schemas.openxmlformats.org/officeDocument/2006/relationships">
  <dimension ref="A2:Z38"/>
  <sheetViews>
    <sheetView view="pageBreakPreview" zoomScale="60" zoomScaleNormal="85" zoomScalePageLayoutView="0" workbookViewId="0" topLeftCell="A16">
      <selection activeCell="A27" sqref="A27:Y27"/>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8</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21.7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16.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16.5"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protectedRanges>
    <protectedRange password="CAED" sqref="F6:O6" name="範囲1"/>
  </protectedRanges>
  <mergeCells count="111">
    <mergeCell ref="B31:D33"/>
    <mergeCell ref="B34:D34"/>
    <mergeCell ref="E14:F14"/>
    <mergeCell ref="C15:D15"/>
    <mergeCell ref="E15:F15"/>
    <mergeCell ref="A38:Y38"/>
    <mergeCell ref="A35:D35"/>
    <mergeCell ref="E35:F35"/>
    <mergeCell ref="G35:H35"/>
    <mergeCell ref="I35:Y35"/>
    <mergeCell ref="G27:H27"/>
    <mergeCell ref="B28:D30"/>
    <mergeCell ref="A36:D36"/>
    <mergeCell ref="E36:F36"/>
    <mergeCell ref="G36:H36"/>
    <mergeCell ref="I36:Y36"/>
    <mergeCell ref="W33:Y33"/>
    <mergeCell ref="E34:F34"/>
    <mergeCell ref="G34:H34"/>
    <mergeCell ref="I34:M34"/>
    <mergeCell ref="N34:U34"/>
    <mergeCell ref="W34:Y34"/>
    <mergeCell ref="W31:Y31"/>
    <mergeCell ref="I32:K32"/>
    <mergeCell ref="L32:M32"/>
    <mergeCell ref="O32:P32"/>
    <mergeCell ref="R32:S32"/>
    <mergeCell ref="W32:Y32"/>
    <mergeCell ref="R30:U30"/>
    <mergeCell ref="E31:F33"/>
    <mergeCell ref="G31:H33"/>
    <mergeCell ref="I31:K31"/>
    <mergeCell ref="L31:M31"/>
    <mergeCell ref="O31:P31"/>
    <mergeCell ref="R31:S31"/>
    <mergeCell ref="L33:M33"/>
    <mergeCell ref="E28:F30"/>
    <mergeCell ref="G28:H30"/>
    <mergeCell ref="A9:F9"/>
    <mergeCell ref="G9:L9"/>
    <mergeCell ref="I26:Y26"/>
    <mergeCell ref="I23:Y23"/>
    <mergeCell ref="G23:H23"/>
    <mergeCell ref="I22:Y22"/>
    <mergeCell ref="I21:Y21"/>
    <mergeCell ref="E23:F23"/>
    <mergeCell ref="R10:S10"/>
    <mergeCell ref="C12:F13"/>
    <mergeCell ref="W29:Y29"/>
    <mergeCell ref="L28:M28"/>
    <mergeCell ref="R9:Y9"/>
    <mergeCell ref="M9:Q9"/>
    <mergeCell ref="T10:Y10"/>
    <mergeCell ref="R11:S11"/>
    <mergeCell ref="R29:U29"/>
    <mergeCell ref="O29:P29"/>
    <mergeCell ref="M10:Q11"/>
    <mergeCell ref="A26:D26"/>
    <mergeCell ref="E26:F26"/>
    <mergeCell ref="L29:M29"/>
    <mergeCell ref="G26:H26"/>
    <mergeCell ref="I29:K29"/>
    <mergeCell ref="A27:D27"/>
    <mergeCell ref="E27:F27"/>
    <mergeCell ref="I27:Y27"/>
    <mergeCell ref="W28:Y28"/>
    <mergeCell ref="O28:P28"/>
    <mergeCell ref="A23:D23"/>
    <mergeCell ref="G22:H22"/>
    <mergeCell ref="G21:H21"/>
    <mergeCell ref="E22:F22"/>
    <mergeCell ref="E21:F21"/>
    <mergeCell ref="A25:B25"/>
    <mergeCell ref="A2:Y2"/>
    <mergeCell ref="A3:Y3"/>
    <mergeCell ref="A4:Y4"/>
    <mergeCell ref="M8:N8"/>
    <mergeCell ref="O8:Y8"/>
    <mergeCell ref="I13:K13"/>
    <mergeCell ref="I12:K12"/>
    <mergeCell ref="A8:B8"/>
    <mergeCell ref="C8:L8"/>
    <mergeCell ref="B12:B14"/>
    <mergeCell ref="A19:D19"/>
    <mergeCell ref="A21:D21"/>
    <mergeCell ref="A16:Y16"/>
    <mergeCell ref="A18:Y18"/>
    <mergeCell ref="E20:F20"/>
    <mergeCell ref="A20:D20"/>
    <mergeCell ref="G20:H20"/>
    <mergeCell ref="E19:F19"/>
    <mergeCell ref="G19:H19"/>
    <mergeCell ref="A6:D6"/>
    <mergeCell ref="F6:O6"/>
    <mergeCell ref="L30:M30"/>
    <mergeCell ref="O30:P30"/>
    <mergeCell ref="I19:Y19"/>
    <mergeCell ref="I14:K14"/>
    <mergeCell ref="I20:Y20"/>
    <mergeCell ref="A22:D22"/>
    <mergeCell ref="W30:Y30"/>
    <mergeCell ref="R28:U28"/>
    <mergeCell ref="A12:A15"/>
    <mergeCell ref="G12:H14"/>
    <mergeCell ref="T11:Y11"/>
    <mergeCell ref="I15:K15"/>
    <mergeCell ref="G15:H15"/>
    <mergeCell ref="L12:Y15"/>
    <mergeCell ref="A10:F11"/>
    <mergeCell ref="G10:L11"/>
    <mergeCell ref="C14:D14"/>
  </mergeCells>
  <conditionalFormatting sqref="G15:H15 F6:O6 G20:H20">
    <cfRule type="cellIs" priority="15" dxfId="106" operator="equal" stopIfTrue="1">
      <formula>0</formula>
    </cfRule>
  </conditionalFormatting>
  <conditionalFormatting sqref="G21:H21">
    <cfRule type="cellIs" priority="16" dxfId="106" operator="equal" stopIfTrue="1">
      <formula>$G$23</formula>
    </cfRule>
  </conditionalFormatting>
  <conditionalFormatting sqref="E23:H23">
    <cfRule type="cellIs" priority="8" dxfId="106" operator="equal" stopIfTrue="1">
      <formula>0</formula>
    </cfRule>
  </conditionalFormatting>
  <conditionalFormatting sqref="E36:F36 G31:H32 G28 G34:H36">
    <cfRule type="cellIs" priority="7" dxfId="106" operator="equal" stopIfTrue="1">
      <formula>0</formula>
    </cfRule>
  </conditionalFormatting>
  <conditionalFormatting sqref="W31:Y31 O31:P31 W34:Y34 W33">
    <cfRule type="cellIs" priority="6" dxfId="106" operator="equal" stopIfTrue="1">
      <formula>0</formula>
    </cfRule>
  </conditionalFormatting>
  <conditionalFormatting sqref="O30:P30 W30:Y30">
    <cfRule type="cellIs" priority="5" dxfId="106" operator="equal" stopIfTrue="1">
      <formula>0</formula>
    </cfRule>
  </conditionalFormatting>
  <conditionalFormatting sqref="O29:P29 W29:Y29">
    <cfRule type="cellIs" priority="4" dxfId="106" operator="equal" stopIfTrue="1">
      <formula>0</formula>
    </cfRule>
  </conditionalFormatting>
  <conditionalFormatting sqref="W32:Y32 O32:P32">
    <cfRule type="cellIs" priority="3" dxfId="106" operator="equal" stopIfTrue="1">
      <formula>0</formula>
    </cfRule>
  </conditionalFormatting>
  <conditionalFormatting sqref="W28:Y28 O28:P28">
    <cfRule type="cellIs" priority="2" dxfId="106" operator="equal" stopIfTrue="1">
      <formula>0</formula>
    </cfRule>
  </conditionalFormatting>
  <conditionalFormatting sqref="G27">
    <cfRule type="cellIs" priority="1" dxfId="106"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dimension ref="A2:Z38"/>
  <sheetViews>
    <sheetView view="pageBreakPreview" zoomScale="60" zoomScaleNormal="85" zoomScalePageLayoutView="0" workbookViewId="0" topLeftCell="A7">
      <selection activeCell="A27" sqref="A27:Y27"/>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9</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21.7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16.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16.5"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protectedRanges>
    <protectedRange password="CAED" sqref="F6:O6" name="範囲1"/>
  </protectedRanges>
  <mergeCells count="111">
    <mergeCell ref="B34:D34"/>
    <mergeCell ref="A27:D27"/>
    <mergeCell ref="E27:F27"/>
    <mergeCell ref="G27:H27"/>
    <mergeCell ref="B28:D30"/>
    <mergeCell ref="E28:F30"/>
    <mergeCell ref="G28:H30"/>
    <mergeCell ref="E31:F33"/>
    <mergeCell ref="A38:Y38"/>
    <mergeCell ref="A35:D35"/>
    <mergeCell ref="E35:F35"/>
    <mergeCell ref="G35:H35"/>
    <mergeCell ref="I35:Y35"/>
    <mergeCell ref="A36:D36"/>
    <mergeCell ref="E36:F36"/>
    <mergeCell ref="G36:H36"/>
    <mergeCell ref="I36:Y36"/>
    <mergeCell ref="W32:Y32"/>
    <mergeCell ref="L33:M33"/>
    <mergeCell ref="W33:Y33"/>
    <mergeCell ref="E34:F34"/>
    <mergeCell ref="G34:H34"/>
    <mergeCell ref="I34:M34"/>
    <mergeCell ref="N34:U34"/>
    <mergeCell ref="W34:Y34"/>
    <mergeCell ref="G31:H33"/>
    <mergeCell ref="I31:K31"/>
    <mergeCell ref="B12:B14"/>
    <mergeCell ref="I14:K14"/>
    <mergeCell ref="L31:M31"/>
    <mergeCell ref="L32:M32"/>
    <mergeCell ref="O32:P32"/>
    <mergeCell ref="R32:S32"/>
    <mergeCell ref="O31:P31"/>
    <mergeCell ref="R31:S31"/>
    <mergeCell ref="B31:D33"/>
    <mergeCell ref="G15:H15"/>
    <mergeCell ref="F6:O6"/>
    <mergeCell ref="R10:S10"/>
    <mergeCell ref="E14:F14"/>
    <mergeCell ref="G9:L9"/>
    <mergeCell ref="R9:Y9"/>
    <mergeCell ref="I13:K13"/>
    <mergeCell ref="T10:Y10"/>
    <mergeCell ref="T11:Y11"/>
    <mergeCell ref="L12:Y15"/>
    <mergeCell ref="C12:F13"/>
    <mergeCell ref="A10:F11"/>
    <mergeCell ref="G10:L11"/>
    <mergeCell ref="M10:Q11"/>
    <mergeCell ref="A12:A15"/>
    <mergeCell ref="I15:K15"/>
    <mergeCell ref="R11:S11"/>
    <mergeCell ref="I12:K12"/>
    <mergeCell ref="G12:H14"/>
    <mergeCell ref="C14:D14"/>
    <mergeCell ref="C15:D15"/>
    <mergeCell ref="A2:Y2"/>
    <mergeCell ref="A3:Y3"/>
    <mergeCell ref="A4:Y4"/>
    <mergeCell ref="M8:N8"/>
    <mergeCell ref="O8:Y8"/>
    <mergeCell ref="A9:F9"/>
    <mergeCell ref="M9:Q9"/>
    <mergeCell ref="A8:B8"/>
    <mergeCell ref="C8:L8"/>
    <mergeCell ref="A6:D6"/>
    <mergeCell ref="I32:K32"/>
    <mergeCell ref="A22:D22"/>
    <mergeCell ref="A21:D21"/>
    <mergeCell ref="E22:F22"/>
    <mergeCell ref="I29:K29"/>
    <mergeCell ref="E15:F15"/>
    <mergeCell ref="A20:D20"/>
    <mergeCell ref="G20:H20"/>
    <mergeCell ref="G22:H22"/>
    <mergeCell ref="G21:H21"/>
    <mergeCell ref="W31:Y31"/>
    <mergeCell ref="A16:Y16"/>
    <mergeCell ref="I19:Y19"/>
    <mergeCell ref="A18:Y18"/>
    <mergeCell ref="R29:U29"/>
    <mergeCell ref="R30:U30"/>
    <mergeCell ref="A19:D19"/>
    <mergeCell ref="A23:D23"/>
    <mergeCell ref="A25:B25"/>
    <mergeCell ref="A26:D26"/>
    <mergeCell ref="E26:F26"/>
    <mergeCell ref="G26:H26"/>
    <mergeCell ref="E23:F23"/>
    <mergeCell ref="G23:H23"/>
    <mergeCell ref="E21:F21"/>
    <mergeCell ref="E20:F20"/>
    <mergeCell ref="E19:F19"/>
    <mergeCell ref="G19:H19"/>
    <mergeCell ref="L28:M28"/>
    <mergeCell ref="W28:Y28"/>
    <mergeCell ref="O28:P28"/>
    <mergeCell ref="I22:Y22"/>
    <mergeCell ref="I27:Y27"/>
    <mergeCell ref="I23:Y23"/>
    <mergeCell ref="I21:Y21"/>
    <mergeCell ref="I20:Y20"/>
    <mergeCell ref="L30:M30"/>
    <mergeCell ref="O30:P30"/>
    <mergeCell ref="I26:Y26"/>
    <mergeCell ref="R28:U28"/>
    <mergeCell ref="W29:Y29"/>
    <mergeCell ref="W30:Y30"/>
    <mergeCell ref="L29:M29"/>
    <mergeCell ref="O29:P29"/>
  </mergeCells>
  <conditionalFormatting sqref="G15:H15 F6:O6 G20:H20">
    <cfRule type="cellIs" priority="15" dxfId="106" operator="equal" stopIfTrue="1">
      <formula>0</formula>
    </cfRule>
  </conditionalFormatting>
  <conditionalFormatting sqref="G21:H21">
    <cfRule type="cellIs" priority="16" dxfId="106" operator="equal" stopIfTrue="1">
      <formula>$G$23</formula>
    </cfRule>
  </conditionalFormatting>
  <conditionalFormatting sqref="E23:H23">
    <cfRule type="cellIs" priority="8" dxfId="106" operator="equal" stopIfTrue="1">
      <formula>0</formula>
    </cfRule>
  </conditionalFormatting>
  <conditionalFormatting sqref="E36:F36 G31:H32 G28 G34:H36">
    <cfRule type="cellIs" priority="7" dxfId="106" operator="equal" stopIfTrue="1">
      <formula>0</formula>
    </cfRule>
  </conditionalFormatting>
  <conditionalFormatting sqref="W31:Y31 O31:P31 W34:Y34 W33">
    <cfRule type="cellIs" priority="6" dxfId="106" operator="equal" stopIfTrue="1">
      <formula>0</formula>
    </cfRule>
  </conditionalFormatting>
  <conditionalFormatting sqref="O30:P30 W30:Y30">
    <cfRule type="cellIs" priority="5" dxfId="106" operator="equal" stopIfTrue="1">
      <formula>0</formula>
    </cfRule>
  </conditionalFormatting>
  <conditionalFormatting sqref="O29:P29 W29:Y29">
    <cfRule type="cellIs" priority="4" dxfId="106" operator="equal" stopIfTrue="1">
      <formula>0</formula>
    </cfRule>
  </conditionalFormatting>
  <conditionalFormatting sqref="W32:Y32 O32:P32">
    <cfRule type="cellIs" priority="3" dxfId="106" operator="equal" stopIfTrue="1">
      <formula>0</formula>
    </cfRule>
  </conditionalFormatting>
  <conditionalFormatting sqref="W28:Y28 O28:P28">
    <cfRule type="cellIs" priority="2" dxfId="106" operator="equal" stopIfTrue="1">
      <formula>0</formula>
    </cfRule>
  </conditionalFormatting>
  <conditionalFormatting sqref="G27">
    <cfRule type="cellIs" priority="1" dxfId="106"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8.xml><?xml version="1.0" encoding="utf-8"?>
<worksheet xmlns="http://schemas.openxmlformats.org/spreadsheetml/2006/main" xmlns:r="http://schemas.openxmlformats.org/officeDocument/2006/relationships">
  <dimension ref="A2:Z38"/>
  <sheetViews>
    <sheetView view="pageBreakPreview" zoomScale="60" zoomScaleNormal="85" zoomScalePageLayoutView="0" workbookViewId="0" topLeftCell="A1">
      <selection activeCell="AG22" sqref="AG22"/>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10</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21.7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16.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16.5"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protectedRanges>
    <protectedRange password="CAED" sqref="F6:O6" name="範囲1"/>
  </protectedRanges>
  <mergeCells count="111">
    <mergeCell ref="B31:D33"/>
    <mergeCell ref="B34:D34"/>
    <mergeCell ref="E14:F14"/>
    <mergeCell ref="C15:D15"/>
    <mergeCell ref="E15:F15"/>
    <mergeCell ref="A38:Y38"/>
    <mergeCell ref="A35:D35"/>
    <mergeCell ref="E35:F35"/>
    <mergeCell ref="G35:H35"/>
    <mergeCell ref="I35:Y35"/>
    <mergeCell ref="G27:H27"/>
    <mergeCell ref="B28:D30"/>
    <mergeCell ref="A36:D36"/>
    <mergeCell ref="E36:F36"/>
    <mergeCell ref="G36:H36"/>
    <mergeCell ref="I36:Y36"/>
    <mergeCell ref="W33:Y33"/>
    <mergeCell ref="E34:F34"/>
    <mergeCell ref="G34:H34"/>
    <mergeCell ref="I34:M34"/>
    <mergeCell ref="N34:U34"/>
    <mergeCell ref="W34:Y34"/>
    <mergeCell ref="W31:Y31"/>
    <mergeCell ref="I32:K32"/>
    <mergeCell ref="L32:M32"/>
    <mergeCell ref="O32:P32"/>
    <mergeCell ref="R32:S32"/>
    <mergeCell ref="W32:Y32"/>
    <mergeCell ref="R30:U30"/>
    <mergeCell ref="E31:F33"/>
    <mergeCell ref="G31:H33"/>
    <mergeCell ref="I31:K31"/>
    <mergeCell ref="L31:M31"/>
    <mergeCell ref="O31:P31"/>
    <mergeCell ref="R31:S31"/>
    <mergeCell ref="L33:M33"/>
    <mergeCell ref="E28:F30"/>
    <mergeCell ref="G28:H30"/>
    <mergeCell ref="A9:F9"/>
    <mergeCell ref="G9:L9"/>
    <mergeCell ref="I26:Y26"/>
    <mergeCell ref="I23:Y23"/>
    <mergeCell ref="G23:H23"/>
    <mergeCell ref="I22:Y22"/>
    <mergeCell ref="I21:Y21"/>
    <mergeCell ref="E23:F23"/>
    <mergeCell ref="R10:S10"/>
    <mergeCell ref="C12:F13"/>
    <mergeCell ref="W29:Y29"/>
    <mergeCell ref="L28:M28"/>
    <mergeCell ref="R9:Y9"/>
    <mergeCell ref="M9:Q9"/>
    <mergeCell ref="T10:Y10"/>
    <mergeCell ref="R11:S11"/>
    <mergeCell ref="R29:U29"/>
    <mergeCell ref="O29:P29"/>
    <mergeCell ref="M10:Q11"/>
    <mergeCell ref="A26:D26"/>
    <mergeCell ref="E26:F26"/>
    <mergeCell ref="L29:M29"/>
    <mergeCell ref="G26:H26"/>
    <mergeCell ref="I29:K29"/>
    <mergeCell ref="A27:D27"/>
    <mergeCell ref="E27:F27"/>
    <mergeCell ref="I27:Y27"/>
    <mergeCell ref="W28:Y28"/>
    <mergeCell ref="O28:P28"/>
    <mergeCell ref="A23:D23"/>
    <mergeCell ref="G22:H22"/>
    <mergeCell ref="G21:H21"/>
    <mergeCell ref="E22:F22"/>
    <mergeCell ref="E21:F21"/>
    <mergeCell ref="A25:B25"/>
    <mergeCell ref="A2:Y2"/>
    <mergeCell ref="A3:Y3"/>
    <mergeCell ref="A4:Y4"/>
    <mergeCell ref="M8:N8"/>
    <mergeCell ref="O8:Y8"/>
    <mergeCell ref="I13:K13"/>
    <mergeCell ref="I12:K12"/>
    <mergeCell ref="A8:B8"/>
    <mergeCell ref="C8:L8"/>
    <mergeCell ref="B12:B14"/>
    <mergeCell ref="A19:D19"/>
    <mergeCell ref="A21:D21"/>
    <mergeCell ref="A16:Y16"/>
    <mergeCell ref="A18:Y18"/>
    <mergeCell ref="E20:F20"/>
    <mergeCell ref="A20:D20"/>
    <mergeCell ref="G20:H20"/>
    <mergeCell ref="E19:F19"/>
    <mergeCell ref="G19:H19"/>
    <mergeCell ref="A6:D6"/>
    <mergeCell ref="F6:O6"/>
    <mergeCell ref="L30:M30"/>
    <mergeCell ref="O30:P30"/>
    <mergeCell ref="I19:Y19"/>
    <mergeCell ref="I14:K14"/>
    <mergeCell ref="I20:Y20"/>
    <mergeCell ref="A22:D22"/>
    <mergeCell ref="W30:Y30"/>
    <mergeCell ref="R28:U28"/>
    <mergeCell ref="A12:A15"/>
    <mergeCell ref="G12:H14"/>
    <mergeCell ref="T11:Y11"/>
    <mergeCell ref="I15:K15"/>
    <mergeCell ref="G15:H15"/>
    <mergeCell ref="L12:Y15"/>
    <mergeCell ref="A10:F11"/>
    <mergeCell ref="G10:L11"/>
    <mergeCell ref="C14:D14"/>
  </mergeCells>
  <conditionalFormatting sqref="G15:H15 F6:O6 G20:H20">
    <cfRule type="cellIs" priority="15" dxfId="106" operator="equal" stopIfTrue="1">
      <formula>0</formula>
    </cfRule>
  </conditionalFormatting>
  <conditionalFormatting sqref="G21:H21">
    <cfRule type="cellIs" priority="16" dxfId="106" operator="equal" stopIfTrue="1">
      <formula>$G$23</formula>
    </cfRule>
  </conditionalFormatting>
  <conditionalFormatting sqref="E23:H23">
    <cfRule type="cellIs" priority="8" dxfId="106" operator="equal" stopIfTrue="1">
      <formula>0</formula>
    </cfRule>
  </conditionalFormatting>
  <conditionalFormatting sqref="E36:F36 G31:H32 G28 G34:H36">
    <cfRule type="cellIs" priority="7" dxfId="106" operator="equal" stopIfTrue="1">
      <formula>0</formula>
    </cfRule>
  </conditionalFormatting>
  <conditionalFormatting sqref="W31:Y31 O31:P31 W34:Y34 W33">
    <cfRule type="cellIs" priority="6" dxfId="106" operator="equal" stopIfTrue="1">
      <formula>0</formula>
    </cfRule>
  </conditionalFormatting>
  <conditionalFormatting sqref="O30:P30 W30:Y30">
    <cfRule type="cellIs" priority="5" dxfId="106" operator="equal" stopIfTrue="1">
      <formula>0</formula>
    </cfRule>
  </conditionalFormatting>
  <conditionalFormatting sqref="O29:P29 W29:Y29">
    <cfRule type="cellIs" priority="4" dxfId="106" operator="equal" stopIfTrue="1">
      <formula>0</formula>
    </cfRule>
  </conditionalFormatting>
  <conditionalFormatting sqref="W32:Y32 O32:P32">
    <cfRule type="cellIs" priority="3" dxfId="106" operator="equal" stopIfTrue="1">
      <formula>0</formula>
    </cfRule>
  </conditionalFormatting>
  <conditionalFormatting sqref="W28:Y28 O28:P28">
    <cfRule type="cellIs" priority="2" dxfId="106" operator="equal" stopIfTrue="1">
      <formula>0</formula>
    </cfRule>
  </conditionalFormatting>
  <conditionalFormatting sqref="G27">
    <cfRule type="cellIs" priority="1" dxfId="106"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2:J40"/>
  <sheetViews>
    <sheetView showZeros="0" view="pageBreakPreview" zoomScaleSheetLayoutView="100" zoomScalePageLayoutView="0" workbookViewId="0" topLeftCell="A1">
      <selection activeCell="F8" sqref="F8:I8"/>
    </sheetView>
  </sheetViews>
  <sheetFormatPr defaultColWidth="9.00390625" defaultRowHeight="13.5"/>
  <cols>
    <col min="1" max="1" width="16.125" style="13" customWidth="1"/>
    <col min="2" max="9" width="9.00390625" style="13" customWidth="1"/>
    <col min="10" max="10" width="1.4921875" style="13" customWidth="1"/>
    <col min="11" max="16384" width="9.00390625" style="13" customWidth="1"/>
  </cols>
  <sheetData>
    <row r="2" spans="1:8" ht="13.5">
      <c r="A2" s="16" t="s">
        <v>95</v>
      </c>
      <c r="B2" s="16"/>
      <c r="C2" s="16"/>
      <c r="D2" s="16"/>
      <c r="E2" s="16"/>
      <c r="F2" s="16"/>
      <c r="G2" s="16"/>
      <c r="H2" s="16"/>
    </row>
    <row r="3" ht="13.5">
      <c r="B3" s="2"/>
    </row>
    <row r="4" spans="1:10" ht="13.5">
      <c r="A4" s="109" t="s">
        <v>132</v>
      </c>
      <c r="B4" s="110"/>
      <c r="C4" s="110"/>
      <c r="D4" s="110"/>
      <c r="E4" s="110"/>
      <c r="F4" s="110"/>
      <c r="G4" s="110"/>
      <c r="H4" s="110"/>
      <c r="I4" s="110"/>
      <c r="J4" s="110"/>
    </row>
    <row r="5" spans="1:10" ht="13.5">
      <c r="A5" s="105"/>
      <c r="B5" s="105"/>
      <c r="C5" s="105"/>
      <c r="D5" s="105"/>
      <c r="E5" s="105"/>
      <c r="F5" s="105"/>
      <c r="G5" s="105"/>
      <c r="H5" s="105"/>
      <c r="I5" s="105"/>
      <c r="J5" s="105"/>
    </row>
    <row r="6" spans="1:10" ht="13.5">
      <c r="A6" s="106" t="s">
        <v>1</v>
      </c>
      <c r="B6" s="106"/>
      <c r="C6" s="106"/>
      <c r="D6" s="106"/>
      <c r="E6" s="106"/>
      <c r="F6" s="106"/>
      <c r="G6" s="106"/>
      <c r="H6" s="106"/>
      <c r="I6" s="106"/>
      <c r="J6" s="106"/>
    </row>
    <row r="7" ht="13.5">
      <c r="B7" s="2"/>
    </row>
    <row r="8" spans="1:10" ht="13.5">
      <c r="A8" s="108" t="s">
        <v>61</v>
      </c>
      <c r="B8" s="108"/>
      <c r="C8" s="108"/>
      <c r="D8" s="108"/>
      <c r="E8" s="108"/>
      <c r="F8" s="107"/>
      <c r="G8" s="107"/>
      <c r="H8" s="107"/>
      <c r="I8" s="107"/>
      <c r="J8" s="16"/>
    </row>
    <row r="9" ht="14.25" thickBot="1">
      <c r="B9" s="2"/>
    </row>
    <row r="10" spans="1:9" s="30" customFormat="1" ht="16.5" customHeight="1" thickBot="1">
      <c r="A10" s="22" t="s">
        <v>41</v>
      </c>
      <c r="B10" s="33" t="s">
        <v>2</v>
      </c>
      <c r="C10" s="23" t="s">
        <v>3</v>
      </c>
      <c r="D10" s="23" t="s">
        <v>4</v>
      </c>
      <c r="E10" s="23" t="s">
        <v>73</v>
      </c>
      <c r="F10" s="23" t="s">
        <v>74</v>
      </c>
      <c r="G10" s="23" t="s">
        <v>75</v>
      </c>
      <c r="H10" s="23" t="s">
        <v>76</v>
      </c>
      <c r="I10" s="24" t="s">
        <v>77</v>
      </c>
    </row>
    <row r="11" spans="1:9" ht="27" customHeight="1">
      <c r="A11" s="21" t="s">
        <v>25</v>
      </c>
      <c r="B11" s="19"/>
      <c r="C11" s="34">
        <f>SUM(C17:H17,E11:I11)</f>
        <v>0</v>
      </c>
      <c r="D11" s="34">
        <f>B11-C11</f>
        <v>0</v>
      </c>
      <c r="E11" s="35">
        <f>'育成事業'!G17</f>
        <v>0</v>
      </c>
      <c r="F11" s="35">
        <f>'遠征1'!G20</f>
        <v>0</v>
      </c>
      <c r="G11" s="35">
        <f>'遠征2'!G20</f>
        <v>0</v>
      </c>
      <c r="H11" s="35">
        <f>'遠征3'!G20</f>
        <v>0</v>
      </c>
      <c r="I11" s="36">
        <f>'遠征4'!G20</f>
        <v>0</v>
      </c>
    </row>
    <row r="12" spans="1:9" ht="27" customHeight="1">
      <c r="A12" s="29" t="s">
        <v>60</v>
      </c>
      <c r="B12" s="19"/>
      <c r="C12" s="34">
        <f>SUM(C18:H18,E12:I12)</f>
        <v>0</v>
      </c>
      <c r="D12" s="37">
        <f>B12-C12</f>
        <v>0</v>
      </c>
      <c r="E12" s="35">
        <f>'育成事業'!G18</f>
        <v>0</v>
      </c>
      <c r="F12" s="35">
        <f>'遠征1'!G21</f>
        <v>0</v>
      </c>
      <c r="G12" s="35">
        <f>'遠征2'!G21</f>
        <v>0</v>
      </c>
      <c r="H12" s="35">
        <f>'遠征3'!G21</f>
        <v>0</v>
      </c>
      <c r="I12" s="36">
        <f>'遠征4'!G21</f>
        <v>0</v>
      </c>
    </row>
    <row r="13" spans="1:9" ht="27" customHeight="1" thickBot="1">
      <c r="A13" s="38"/>
      <c r="B13" s="39"/>
      <c r="C13" s="40">
        <f>SUM(E13:I13)+SUM(C19:I19)</f>
        <v>0</v>
      </c>
      <c r="D13" s="40">
        <f>B13-C13</f>
        <v>0</v>
      </c>
      <c r="E13" s="41"/>
      <c r="F13" s="41"/>
      <c r="G13" s="41"/>
      <c r="H13" s="41"/>
      <c r="I13" s="42"/>
    </row>
    <row r="14" spans="1:9" ht="27" customHeight="1" thickBot="1">
      <c r="A14" s="22" t="s">
        <v>5</v>
      </c>
      <c r="B14" s="43">
        <f>SUM(B11:B13)</f>
        <v>0</v>
      </c>
      <c r="C14" s="44">
        <f>SUM(C11:C13)</f>
        <v>0</v>
      </c>
      <c r="D14" s="45">
        <f>B14-C14</f>
        <v>0</v>
      </c>
      <c r="E14" s="44">
        <f>SUM(E11:E13)</f>
        <v>0</v>
      </c>
      <c r="F14" s="44">
        <f>SUM(F11:F13)</f>
        <v>0</v>
      </c>
      <c r="G14" s="44">
        <f>SUM(G11:G13)</f>
        <v>0</v>
      </c>
      <c r="H14" s="44">
        <f>SUM(H11:H13)</f>
        <v>0</v>
      </c>
      <c r="I14" s="46">
        <f>SUM(I11:I13)</f>
        <v>0</v>
      </c>
    </row>
    <row r="15" spans="2:9" ht="14.25" customHeight="1" thickBot="1">
      <c r="B15" s="47"/>
      <c r="C15" s="14"/>
      <c r="D15" s="14"/>
      <c r="E15" s="14"/>
      <c r="F15" s="14"/>
      <c r="G15" s="14"/>
      <c r="H15" s="14"/>
      <c r="I15" s="14"/>
    </row>
    <row r="16" spans="2:9" s="30" customFormat="1" ht="16.5" customHeight="1" thickBot="1">
      <c r="B16" s="25" t="s">
        <v>41</v>
      </c>
      <c r="C16" s="18" t="s">
        <v>78</v>
      </c>
      <c r="D16" s="17" t="s">
        <v>79</v>
      </c>
      <c r="E16" s="17" t="s">
        <v>80</v>
      </c>
      <c r="F16" s="17" t="s">
        <v>81</v>
      </c>
      <c r="G16" s="17" t="s">
        <v>82</v>
      </c>
      <c r="H16" s="31" t="s">
        <v>83</v>
      </c>
      <c r="I16" s="32"/>
    </row>
    <row r="17" spans="2:9" ht="27" customHeight="1">
      <c r="B17" s="48" t="s">
        <v>40</v>
      </c>
      <c r="C17" s="19">
        <f>'遠征5'!G20</f>
        <v>0</v>
      </c>
      <c r="D17" s="35">
        <f>'遠征6'!G20</f>
        <v>0</v>
      </c>
      <c r="E17" s="35">
        <f>'遠征7'!G20</f>
        <v>0</v>
      </c>
      <c r="F17" s="35">
        <f>'遠征8'!G20</f>
        <v>0</v>
      </c>
      <c r="G17" s="35">
        <f>'遠征9'!G20</f>
        <v>0</v>
      </c>
      <c r="H17" s="49">
        <f>'遠征10'!G20</f>
        <v>0</v>
      </c>
      <c r="I17" s="50"/>
    </row>
    <row r="18" spans="2:9" ht="27" customHeight="1">
      <c r="B18" s="51" t="s">
        <v>62</v>
      </c>
      <c r="C18" s="19">
        <f>'遠征5'!G21</f>
        <v>0</v>
      </c>
      <c r="D18" s="35">
        <f>'遠征6'!G21</f>
        <v>0</v>
      </c>
      <c r="E18" s="35">
        <f>'遠征7'!G21</f>
        <v>0</v>
      </c>
      <c r="F18" s="35">
        <f>'遠征8'!G21</f>
        <v>0</v>
      </c>
      <c r="G18" s="35">
        <f>'遠征9'!G21</f>
        <v>0</v>
      </c>
      <c r="H18" s="49">
        <f>'遠征10'!G21</f>
        <v>0</v>
      </c>
      <c r="I18" s="50"/>
    </row>
    <row r="19" spans="2:9" ht="27" customHeight="1" thickBot="1">
      <c r="B19" s="52"/>
      <c r="C19" s="39"/>
      <c r="D19" s="41"/>
      <c r="E19" s="41"/>
      <c r="F19" s="41"/>
      <c r="G19" s="41"/>
      <c r="H19" s="53"/>
      <c r="I19" s="50"/>
    </row>
    <row r="20" spans="2:9" ht="27" customHeight="1" thickBot="1">
      <c r="B20" s="25" t="s">
        <v>87</v>
      </c>
      <c r="C20" s="43">
        <f aca="true" t="shared" si="0" ref="C20:H20">SUM(C17:C19)</f>
        <v>0</v>
      </c>
      <c r="D20" s="44">
        <f t="shared" si="0"/>
        <v>0</v>
      </c>
      <c r="E20" s="44">
        <f t="shared" si="0"/>
        <v>0</v>
      </c>
      <c r="F20" s="44">
        <f t="shared" si="0"/>
        <v>0</v>
      </c>
      <c r="G20" s="44">
        <f t="shared" si="0"/>
        <v>0</v>
      </c>
      <c r="H20" s="54">
        <f t="shared" si="0"/>
        <v>0</v>
      </c>
      <c r="I20" s="50"/>
    </row>
    <row r="21" spans="2:9" ht="14.25" customHeight="1">
      <c r="B21" s="47"/>
      <c r="C21" s="14"/>
      <c r="D21" s="14"/>
      <c r="E21" s="14"/>
      <c r="F21" s="14"/>
      <c r="G21" s="14"/>
      <c r="H21" s="14"/>
      <c r="I21" s="14"/>
    </row>
    <row r="22" spans="2:9" ht="14.25" customHeight="1">
      <c r="B22" s="47"/>
      <c r="C22" s="14"/>
      <c r="D22" s="14"/>
      <c r="E22" s="14"/>
      <c r="F22" s="14"/>
      <c r="G22" s="14"/>
      <c r="H22" s="14"/>
      <c r="I22" s="14"/>
    </row>
    <row r="23" spans="1:9" ht="27" customHeight="1" thickBot="1">
      <c r="A23" s="13" t="s">
        <v>36</v>
      </c>
      <c r="B23" s="14"/>
      <c r="C23" s="14"/>
      <c r="D23" s="14"/>
      <c r="E23" s="14"/>
      <c r="F23" s="14"/>
      <c r="G23" s="14"/>
      <c r="H23" s="14"/>
      <c r="I23" s="14"/>
    </row>
    <row r="24" spans="1:9" s="30" customFormat="1" ht="16.5" customHeight="1" thickBot="1">
      <c r="A24" s="55" t="s">
        <v>88</v>
      </c>
      <c r="B24" s="18" t="s">
        <v>2</v>
      </c>
      <c r="C24" s="17" t="s">
        <v>3</v>
      </c>
      <c r="D24" s="17" t="s">
        <v>4</v>
      </c>
      <c r="E24" s="23" t="s">
        <v>73</v>
      </c>
      <c r="F24" s="23" t="s">
        <v>74</v>
      </c>
      <c r="G24" s="23" t="s">
        <v>75</v>
      </c>
      <c r="H24" s="23" t="s">
        <v>76</v>
      </c>
      <c r="I24" s="24" t="s">
        <v>77</v>
      </c>
    </row>
    <row r="25" spans="1:9" s="30" customFormat="1" ht="19.5" customHeight="1">
      <c r="A25" s="61" t="s">
        <v>84</v>
      </c>
      <c r="B25" s="19"/>
      <c r="C25" s="19">
        <f>'育成事業'!G24</f>
        <v>0</v>
      </c>
      <c r="D25" s="64">
        <f>B25-C25</f>
        <v>0</v>
      </c>
      <c r="E25" s="64">
        <f>'育成事業'!G24</f>
        <v>0</v>
      </c>
      <c r="F25" s="66"/>
      <c r="G25" s="66"/>
      <c r="H25" s="66"/>
      <c r="I25" s="67"/>
    </row>
    <row r="26" spans="1:9" s="30" customFormat="1" ht="19.5" customHeight="1">
      <c r="A26" s="60" t="s">
        <v>85</v>
      </c>
      <c r="B26" s="19"/>
      <c r="C26" s="19">
        <f>'育成事業'!G25</f>
        <v>0</v>
      </c>
      <c r="D26" s="65">
        <f aca="true" t="shared" si="1" ref="D26:D32">B26-C26</f>
        <v>0</v>
      </c>
      <c r="E26" s="65">
        <f>'育成事業'!G25</f>
        <v>0</v>
      </c>
      <c r="F26" s="68"/>
      <c r="G26" s="68"/>
      <c r="H26" s="68"/>
      <c r="I26" s="69"/>
    </row>
    <row r="27" spans="1:9" s="30" customFormat="1" ht="19.5" customHeight="1">
      <c r="A27" s="60" t="s">
        <v>92</v>
      </c>
      <c r="B27" s="19"/>
      <c r="C27" s="19">
        <f>'育成事業'!G26</f>
        <v>0</v>
      </c>
      <c r="D27" s="65">
        <f t="shared" si="1"/>
        <v>0</v>
      </c>
      <c r="E27" s="65">
        <f>'育成事業'!G26</f>
        <v>0</v>
      </c>
      <c r="F27" s="68"/>
      <c r="G27" s="68"/>
      <c r="H27" s="68"/>
      <c r="I27" s="69"/>
    </row>
    <row r="28" spans="1:9" s="30" customFormat="1" ht="19.5" customHeight="1">
      <c r="A28" s="60" t="s">
        <v>93</v>
      </c>
      <c r="B28" s="19"/>
      <c r="C28" s="19">
        <f>'育成事業'!G27</f>
        <v>0</v>
      </c>
      <c r="D28" s="65">
        <f t="shared" si="1"/>
        <v>0</v>
      </c>
      <c r="E28" s="65">
        <f>'育成事業'!G27</f>
        <v>0</v>
      </c>
      <c r="F28" s="68"/>
      <c r="G28" s="68"/>
      <c r="H28" s="68"/>
      <c r="I28" s="69"/>
    </row>
    <row r="29" spans="1:9" s="30" customFormat="1" ht="19.5" customHeight="1">
      <c r="A29" s="60" t="s">
        <v>86</v>
      </c>
      <c r="B29" s="19"/>
      <c r="C29" s="19">
        <f>'育成事業'!G28</f>
        <v>0</v>
      </c>
      <c r="D29" s="65">
        <f t="shared" si="1"/>
        <v>0</v>
      </c>
      <c r="E29" s="65">
        <f>'育成事業'!G28</f>
        <v>0</v>
      </c>
      <c r="F29" s="68"/>
      <c r="G29" s="68"/>
      <c r="H29" s="68"/>
      <c r="I29" s="69"/>
    </row>
    <row r="30" spans="1:9" s="30" customFormat="1" ht="19.5" customHeight="1">
      <c r="A30" s="60" t="s">
        <v>94</v>
      </c>
      <c r="B30" s="62"/>
      <c r="C30" s="63"/>
      <c r="D30" s="65">
        <f t="shared" si="1"/>
        <v>0</v>
      </c>
      <c r="E30" s="65">
        <f>'育成事業'!G29</f>
        <v>0</v>
      </c>
      <c r="F30" s="68"/>
      <c r="G30" s="68"/>
      <c r="H30" s="68"/>
      <c r="I30" s="69"/>
    </row>
    <row r="31" spans="1:9" ht="19.5" customHeight="1">
      <c r="A31" s="103" t="s">
        <v>129</v>
      </c>
      <c r="B31" s="20"/>
      <c r="C31" s="56">
        <f>SUM(F31:I31,C36:H36)</f>
        <v>0</v>
      </c>
      <c r="D31" s="65">
        <f t="shared" si="1"/>
        <v>0</v>
      </c>
      <c r="E31" s="70"/>
      <c r="F31" s="56">
        <f>'遠征1'!G27</f>
        <v>0</v>
      </c>
      <c r="G31" s="56">
        <f>'遠征2'!G27</f>
        <v>0</v>
      </c>
      <c r="H31" s="56">
        <f>'遠征3'!G27</f>
        <v>0</v>
      </c>
      <c r="I31" s="56">
        <f>'遠征4'!G27</f>
        <v>0</v>
      </c>
    </row>
    <row r="32" spans="1:9" ht="19.5" customHeight="1" thickBot="1">
      <c r="A32" s="59" t="s">
        <v>89</v>
      </c>
      <c r="B32" s="39"/>
      <c r="C32" s="56">
        <f>SUM(F32:I32,C37:H37)</f>
        <v>0</v>
      </c>
      <c r="D32" s="93">
        <f t="shared" si="1"/>
        <v>0</v>
      </c>
      <c r="E32" s="71"/>
      <c r="F32" s="56">
        <f>'遠征1'!G35</f>
        <v>0</v>
      </c>
      <c r="G32" s="56">
        <f>'遠征2'!G35</f>
        <v>0</v>
      </c>
      <c r="H32" s="56">
        <f>'遠征3'!G35</f>
        <v>0</v>
      </c>
      <c r="I32" s="56">
        <f>'遠征4'!G35</f>
        <v>0</v>
      </c>
    </row>
    <row r="33" spans="1:9" ht="19.5" customHeight="1" thickBot="1">
      <c r="A33" s="55" t="s">
        <v>90</v>
      </c>
      <c r="B33" s="57">
        <f>SUM(B25:B32)</f>
        <v>0</v>
      </c>
      <c r="C33" s="57">
        <f>SUM(C25:C32)</f>
        <v>0</v>
      </c>
      <c r="D33" s="44">
        <f>SUM(D25:D32)</f>
        <v>0</v>
      </c>
      <c r="E33" s="44">
        <f>SUM(E25:E30)</f>
        <v>0</v>
      </c>
      <c r="F33" s="44">
        <f>SUM(F31:F32)</f>
        <v>0</v>
      </c>
      <c r="G33" s="44">
        <f>SUM(G31:G32)</f>
        <v>0</v>
      </c>
      <c r="H33" s="44">
        <f>SUM(H31:H32)</f>
        <v>0</v>
      </c>
      <c r="I33" s="46">
        <f>SUM(I31:I32)</f>
        <v>0</v>
      </c>
    </row>
    <row r="34" spans="2:9" ht="19.5" customHeight="1" thickBot="1">
      <c r="B34" s="47"/>
      <c r="C34" s="14"/>
      <c r="D34" s="14"/>
      <c r="E34" s="14"/>
      <c r="F34" s="14"/>
      <c r="G34" s="14"/>
      <c r="H34" s="14"/>
      <c r="I34" s="14"/>
    </row>
    <row r="35" spans="2:9" s="30" customFormat="1" ht="19.5" customHeight="1" thickBot="1">
      <c r="B35" s="25" t="s">
        <v>41</v>
      </c>
      <c r="C35" s="18" t="s">
        <v>78</v>
      </c>
      <c r="D35" s="17" t="s">
        <v>79</v>
      </c>
      <c r="E35" s="17" t="s">
        <v>80</v>
      </c>
      <c r="F35" s="17" t="s">
        <v>81</v>
      </c>
      <c r="G35" s="17" t="s">
        <v>82</v>
      </c>
      <c r="H35" s="31" t="s">
        <v>83</v>
      </c>
      <c r="I35" s="32"/>
    </row>
    <row r="36" spans="2:9" ht="19.5" customHeight="1">
      <c r="B36" s="51" t="s">
        <v>129</v>
      </c>
      <c r="C36" s="56">
        <f>'遠征5'!G27</f>
        <v>0</v>
      </c>
      <c r="D36" s="56">
        <f>'遠征6'!G27</f>
        <v>0</v>
      </c>
      <c r="E36" s="56">
        <f>'遠征7'!G27</f>
        <v>0</v>
      </c>
      <c r="F36" s="56">
        <f>'遠征8'!G27</f>
        <v>0</v>
      </c>
      <c r="G36" s="56">
        <f>'遠征9'!G27</f>
        <v>0</v>
      </c>
      <c r="H36" s="56">
        <f>'遠征10'!G27</f>
        <v>0</v>
      </c>
      <c r="I36" s="50"/>
    </row>
    <row r="37" spans="2:9" ht="19.5" customHeight="1" thickBot="1">
      <c r="B37" s="58" t="s">
        <v>91</v>
      </c>
      <c r="C37" s="56">
        <f>'遠征5'!G35</f>
        <v>0</v>
      </c>
      <c r="D37" s="56">
        <f>'遠征6'!G35</f>
        <v>0</v>
      </c>
      <c r="E37" s="56">
        <f>'遠征7'!G35</f>
        <v>0</v>
      </c>
      <c r="F37" s="56">
        <f>'遠征8'!G35</f>
        <v>0</v>
      </c>
      <c r="G37" s="56">
        <f>'遠征9'!G35</f>
        <v>0</v>
      </c>
      <c r="H37" s="56">
        <f>'遠征10'!G35</f>
        <v>0</v>
      </c>
      <c r="I37" s="50"/>
    </row>
    <row r="38" spans="2:9" ht="19.5" customHeight="1" thickBot="1">
      <c r="B38" s="25" t="s">
        <v>5</v>
      </c>
      <c r="C38" s="43">
        <f aca="true" t="shared" si="2" ref="C38:H38">SUM(C36:C37)</f>
        <v>0</v>
      </c>
      <c r="D38" s="44">
        <f t="shared" si="2"/>
        <v>0</v>
      </c>
      <c r="E38" s="44">
        <f t="shared" si="2"/>
        <v>0</v>
      </c>
      <c r="F38" s="44">
        <f t="shared" si="2"/>
        <v>0</v>
      </c>
      <c r="G38" s="44">
        <f t="shared" si="2"/>
        <v>0</v>
      </c>
      <c r="H38" s="54">
        <f t="shared" si="2"/>
        <v>0</v>
      </c>
      <c r="I38" s="50"/>
    </row>
    <row r="39" ht="27" customHeight="1">
      <c r="B39" s="2"/>
    </row>
    <row r="40" ht="27" customHeight="1">
      <c r="B40" s="2" t="s">
        <v>0</v>
      </c>
    </row>
    <row r="41" ht="27" customHeight="1"/>
    <row r="42" ht="27" customHeight="1"/>
    <row r="43" ht="27" customHeight="1"/>
    <row r="44" ht="27" customHeight="1"/>
  </sheetData>
  <sheetProtection/>
  <mergeCells count="4">
    <mergeCell ref="A6:J6"/>
    <mergeCell ref="F8:I8"/>
    <mergeCell ref="A8:E8"/>
    <mergeCell ref="A4:J5"/>
  </mergeCells>
  <conditionalFormatting sqref="C17:I20 B33:I33 B11:I14 B31:C32 E31:I32 C36:I38">
    <cfRule type="cellIs" priority="3" dxfId="106" operator="equal" stopIfTrue="1">
      <formula>0</formula>
    </cfRule>
  </conditionalFormatting>
  <conditionalFormatting sqref="B25:C29">
    <cfRule type="cellIs" priority="2" dxfId="106" operator="equal" stopIfTrue="1">
      <formula>0</formula>
    </cfRule>
  </conditionalFormatting>
  <conditionalFormatting sqref="H12">
    <cfRule type="cellIs" priority="1" dxfId="103" operator="equal" stopIfTrue="1">
      <formula>0</formula>
    </cfRule>
  </conditionalFormatting>
  <printOptions/>
  <pageMargins left="0.75" right="0.75" top="0.48" bottom="0.5" header="0.27" footer="0.22"/>
  <pageSetup horizontalDpi="600" verticalDpi="600" orientation="portrait" paperSize="9" scale="97" r:id="rId1"/>
  <rowBreaks count="1" manualBreakCount="1">
    <brk id="38" max="255" man="1"/>
  </rowBreaks>
</worksheet>
</file>

<file path=xl/worksheets/sheet3.xml><?xml version="1.0" encoding="utf-8"?>
<worksheet xmlns="http://schemas.openxmlformats.org/spreadsheetml/2006/main" xmlns:r="http://schemas.openxmlformats.org/officeDocument/2006/relationships">
  <dimension ref="A2:Z32"/>
  <sheetViews>
    <sheetView tabSelected="1" zoomScale="85" zoomScaleNormal="85" zoomScalePageLayoutView="0" workbookViewId="0" topLeftCell="A6">
      <selection activeCell="A13" sqref="A13:Y13"/>
    </sheetView>
  </sheetViews>
  <sheetFormatPr defaultColWidth="4.875" defaultRowHeight="13.5"/>
  <cols>
    <col min="1" max="2" width="4.875" style="0" customWidth="1"/>
    <col min="3" max="6" width="6.375" style="0" customWidth="1"/>
    <col min="7" max="8" width="6.50390625" style="0" customWidth="1"/>
  </cols>
  <sheetData>
    <row r="2" spans="1:25" ht="13.5">
      <c r="A2" s="133" t="s">
        <v>96</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97</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1</v>
      </c>
      <c r="Y6" s="15"/>
    </row>
    <row r="7" ht="14.25" thickBot="1">
      <c r="A7" s="1"/>
    </row>
    <row r="8" spans="1:26" ht="39.75" customHeight="1" thickBot="1">
      <c r="A8" s="114" t="s">
        <v>26</v>
      </c>
      <c r="B8" s="115"/>
      <c r="C8" s="116" t="s">
        <v>65</v>
      </c>
      <c r="D8" s="117"/>
      <c r="E8" s="117"/>
      <c r="F8" s="117"/>
      <c r="G8" s="117"/>
      <c r="H8" s="117"/>
      <c r="I8" s="117"/>
      <c r="J8" s="117"/>
      <c r="K8" s="117"/>
      <c r="L8" s="118"/>
      <c r="M8" s="136" t="s">
        <v>27</v>
      </c>
      <c r="N8" s="123"/>
      <c r="O8" s="137" t="s">
        <v>128</v>
      </c>
      <c r="P8" s="137"/>
      <c r="Q8" s="137"/>
      <c r="R8" s="137"/>
      <c r="S8" s="137"/>
      <c r="T8" s="137"/>
      <c r="U8" s="137"/>
      <c r="V8" s="137"/>
      <c r="W8" s="137"/>
      <c r="X8" s="137"/>
      <c r="Y8" s="138"/>
      <c r="Z8" s="4"/>
    </row>
    <row r="9" spans="1:26" ht="21.75" customHeight="1">
      <c r="A9" s="178" t="s">
        <v>8</v>
      </c>
      <c r="B9" s="111" t="s">
        <v>9</v>
      </c>
      <c r="C9" s="186" t="s">
        <v>123</v>
      </c>
      <c r="D9" s="187"/>
      <c r="E9" s="187"/>
      <c r="F9" s="188"/>
      <c r="G9" s="145" t="s">
        <v>42</v>
      </c>
      <c r="H9" s="146"/>
      <c r="I9" s="175" t="s">
        <v>21</v>
      </c>
      <c r="J9" s="176"/>
      <c r="K9" s="177"/>
      <c r="L9" s="139"/>
      <c r="M9" s="140"/>
      <c r="N9" s="140"/>
      <c r="O9" s="140"/>
      <c r="P9" s="140"/>
      <c r="Q9" s="140"/>
      <c r="R9" s="140"/>
      <c r="S9" s="140"/>
      <c r="T9" s="140"/>
      <c r="U9" s="140"/>
      <c r="V9" s="140"/>
      <c r="W9" s="140"/>
      <c r="X9" s="140"/>
      <c r="Y9" s="141"/>
      <c r="Z9" s="4"/>
    </row>
    <row r="10" spans="1:26" ht="21.75" customHeight="1">
      <c r="A10" s="179"/>
      <c r="B10" s="112"/>
      <c r="C10" s="189"/>
      <c r="D10" s="190"/>
      <c r="E10" s="190"/>
      <c r="F10" s="191"/>
      <c r="G10" s="147"/>
      <c r="H10" s="148"/>
      <c r="I10" s="175" t="s">
        <v>13</v>
      </c>
      <c r="J10" s="176"/>
      <c r="K10" s="177"/>
      <c r="L10" s="142"/>
      <c r="M10" s="143"/>
      <c r="N10" s="143"/>
      <c r="O10" s="143"/>
      <c r="P10" s="143"/>
      <c r="Q10" s="143"/>
      <c r="R10" s="143"/>
      <c r="S10" s="143"/>
      <c r="T10" s="143"/>
      <c r="U10" s="143"/>
      <c r="V10" s="143"/>
      <c r="W10" s="143"/>
      <c r="X10" s="143"/>
      <c r="Y10" s="144"/>
      <c r="Z10" s="4"/>
    </row>
    <row r="11" spans="1:26" ht="21.75" customHeight="1">
      <c r="A11" s="179"/>
      <c r="B11" s="113"/>
      <c r="C11" s="180" t="s">
        <v>29</v>
      </c>
      <c r="D11" s="181"/>
      <c r="E11" s="182" t="s">
        <v>124</v>
      </c>
      <c r="F11" s="181"/>
      <c r="G11" s="149"/>
      <c r="H11" s="150"/>
      <c r="I11" s="175" t="s">
        <v>14</v>
      </c>
      <c r="J11" s="176"/>
      <c r="K11" s="177"/>
      <c r="L11" s="142"/>
      <c r="M11" s="143"/>
      <c r="N11" s="143"/>
      <c r="O11" s="143"/>
      <c r="P11" s="143"/>
      <c r="Q11" s="143"/>
      <c r="R11" s="143"/>
      <c r="S11" s="143"/>
      <c r="T11" s="143"/>
      <c r="U11" s="143"/>
      <c r="V11" s="143"/>
      <c r="W11" s="143"/>
      <c r="X11" s="143"/>
      <c r="Y11" s="144"/>
      <c r="Z11" s="4"/>
    </row>
    <row r="12" spans="1:26" ht="42" customHeight="1" thickBot="1">
      <c r="A12" s="179"/>
      <c r="B12" s="27"/>
      <c r="C12" s="153"/>
      <c r="D12" s="154"/>
      <c r="E12" s="153"/>
      <c r="F12" s="154"/>
      <c r="G12" s="184">
        <f>SUM(B12:F12)</f>
        <v>0</v>
      </c>
      <c r="H12" s="185"/>
      <c r="I12" s="175" t="s">
        <v>15</v>
      </c>
      <c r="J12" s="176"/>
      <c r="K12" s="177"/>
      <c r="L12" s="142"/>
      <c r="M12" s="143"/>
      <c r="N12" s="143"/>
      <c r="O12" s="143"/>
      <c r="P12" s="143"/>
      <c r="Q12" s="143"/>
      <c r="R12" s="143"/>
      <c r="S12" s="143"/>
      <c r="T12" s="143"/>
      <c r="U12" s="143"/>
      <c r="V12" s="143"/>
      <c r="W12" s="143"/>
      <c r="X12" s="143"/>
      <c r="Y12" s="144"/>
      <c r="Z12" s="4"/>
    </row>
    <row r="13" spans="1:26" ht="218.25" customHeight="1" thickBot="1">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4"/>
      <c r="Z13" s="4"/>
    </row>
    <row r="14" spans="1:26" ht="21.75" customHeight="1">
      <c r="A14" s="8"/>
      <c r="B14" s="8"/>
      <c r="C14" s="8"/>
      <c r="D14" s="8"/>
      <c r="E14" s="8"/>
      <c r="F14" s="8"/>
      <c r="G14" s="8"/>
      <c r="H14" s="8"/>
      <c r="I14" s="8"/>
      <c r="J14" s="8"/>
      <c r="K14" s="8"/>
      <c r="L14" s="8"/>
      <c r="M14" s="8"/>
      <c r="N14" s="8"/>
      <c r="O14" s="8"/>
      <c r="P14" s="8"/>
      <c r="Q14" s="8"/>
      <c r="R14" s="8"/>
      <c r="S14" s="8"/>
      <c r="T14" s="8"/>
      <c r="U14" s="8"/>
      <c r="V14" s="8"/>
      <c r="W14" s="8"/>
      <c r="X14" s="8"/>
      <c r="Y14" s="8"/>
      <c r="Z14" s="5"/>
    </row>
    <row r="15" spans="1:25" ht="21.75" customHeight="1" thickBot="1">
      <c r="A15" s="155" t="s">
        <v>30</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row>
    <row r="16" spans="1:26" ht="34.5" customHeight="1" thickBot="1">
      <c r="A16" s="156" t="s">
        <v>22</v>
      </c>
      <c r="B16" s="157"/>
      <c r="C16" s="157"/>
      <c r="D16" s="158"/>
      <c r="E16" s="183" t="s">
        <v>23</v>
      </c>
      <c r="F16" s="157"/>
      <c r="G16" s="157" t="s">
        <v>37</v>
      </c>
      <c r="H16" s="157"/>
      <c r="I16" s="157" t="s">
        <v>24</v>
      </c>
      <c r="J16" s="157"/>
      <c r="K16" s="157"/>
      <c r="L16" s="157"/>
      <c r="M16" s="157"/>
      <c r="N16" s="157"/>
      <c r="O16" s="157"/>
      <c r="P16" s="157"/>
      <c r="Q16" s="157"/>
      <c r="R16" s="157"/>
      <c r="S16" s="157"/>
      <c r="T16" s="157"/>
      <c r="U16" s="157"/>
      <c r="V16" s="157"/>
      <c r="W16" s="157"/>
      <c r="X16" s="157"/>
      <c r="Y16" s="158"/>
      <c r="Z16" s="26"/>
    </row>
    <row r="17" spans="1:26" ht="34.5" customHeight="1">
      <c r="A17" s="205" t="s">
        <v>25</v>
      </c>
      <c r="B17" s="206"/>
      <c r="C17" s="206"/>
      <c r="D17" s="207"/>
      <c r="E17" s="128"/>
      <c r="F17" s="129"/>
      <c r="G17" s="129"/>
      <c r="H17" s="129"/>
      <c r="I17" s="215"/>
      <c r="J17" s="215"/>
      <c r="K17" s="215"/>
      <c r="L17" s="215"/>
      <c r="M17" s="215"/>
      <c r="N17" s="215"/>
      <c r="O17" s="215"/>
      <c r="P17" s="215"/>
      <c r="Q17" s="215"/>
      <c r="R17" s="215"/>
      <c r="S17" s="215"/>
      <c r="T17" s="215"/>
      <c r="U17" s="215"/>
      <c r="V17" s="215"/>
      <c r="W17" s="215"/>
      <c r="X17" s="215"/>
      <c r="Y17" s="216"/>
      <c r="Z17" s="26"/>
    </row>
    <row r="18" spans="1:26" ht="34.5" customHeight="1">
      <c r="A18" s="130" t="s">
        <v>59</v>
      </c>
      <c r="B18" s="131"/>
      <c r="C18" s="131"/>
      <c r="D18" s="132"/>
      <c r="E18" s="169"/>
      <c r="F18" s="170"/>
      <c r="G18" s="171">
        <f>G20-G17</f>
        <v>0</v>
      </c>
      <c r="H18" s="171"/>
      <c r="I18" s="200"/>
      <c r="J18" s="200"/>
      <c r="K18" s="200"/>
      <c r="L18" s="200"/>
      <c r="M18" s="200"/>
      <c r="N18" s="200"/>
      <c r="O18" s="200"/>
      <c r="P18" s="200"/>
      <c r="Q18" s="200"/>
      <c r="R18" s="200"/>
      <c r="S18" s="200"/>
      <c r="T18" s="200"/>
      <c r="U18" s="200"/>
      <c r="V18" s="200"/>
      <c r="W18" s="200"/>
      <c r="X18" s="200"/>
      <c r="Y18" s="201"/>
      <c r="Z18" s="26"/>
    </row>
    <row r="19" spans="1:26" ht="34.5" customHeight="1" thickBot="1">
      <c r="A19" s="209"/>
      <c r="B19" s="210"/>
      <c r="C19" s="210"/>
      <c r="D19" s="211"/>
      <c r="E19" s="208"/>
      <c r="F19" s="192"/>
      <c r="G19" s="192"/>
      <c r="H19" s="192"/>
      <c r="I19" s="198"/>
      <c r="J19" s="198"/>
      <c r="K19" s="198"/>
      <c r="L19" s="198"/>
      <c r="M19" s="198"/>
      <c r="N19" s="198"/>
      <c r="O19" s="198"/>
      <c r="P19" s="198"/>
      <c r="Q19" s="198"/>
      <c r="R19" s="198"/>
      <c r="S19" s="198"/>
      <c r="T19" s="198"/>
      <c r="U19" s="198"/>
      <c r="V19" s="198"/>
      <c r="W19" s="198"/>
      <c r="X19" s="198"/>
      <c r="Y19" s="199"/>
      <c r="Z19" s="26"/>
    </row>
    <row r="20" spans="1:26" ht="34.5" customHeight="1" thickBot="1">
      <c r="A20" s="156" t="s">
        <v>5</v>
      </c>
      <c r="B20" s="157"/>
      <c r="C20" s="157"/>
      <c r="D20" s="158"/>
      <c r="E20" s="162">
        <f>E30</f>
        <v>0</v>
      </c>
      <c r="F20" s="119"/>
      <c r="G20" s="119">
        <f>G30</f>
        <v>0</v>
      </c>
      <c r="H20" s="119"/>
      <c r="I20" s="196"/>
      <c r="J20" s="196"/>
      <c r="K20" s="196"/>
      <c r="L20" s="196"/>
      <c r="M20" s="196"/>
      <c r="N20" s="196"/>
      <c r="O20" s="196"/>
      <c r="P20" s="196"/>
      <c r="Q20" s="196"/>
      <c r="R20" s="196"/>
      <c r="S20" s="196"/>
      <c r="T20" s="196"/>
      <c r="U20" s="196"/>
      <c r="V20" s="196"/>
      <c r="W20" s="196"/>
      <c r="X20" s="196"/>
      <c r="Y20" s="197"/>
      <c r="Z20" s="26"/>
    </row>
    <row r="21" spans="1:26" ht="34.5" customHeight="1">
      <c r="A21" s="1"/>
      <c r="B21" s="1"/>
      <c r="C21" s="1"/>
      <c r="D21" s="1"/>
      <c r="E21" s="1"/>
      <c r="F21" s="1"/>
      <c r="G21" s="1"/>
      <c r="H21" s="1"/>
      <c r="I21" s="1"/>
      <c r="J21" s="1"/>
      <c r="L21" s="6"/>
      <c r="M21" s="6"/>
      <c r="N21" s="6"/>
      <c r="O21" s="6"/>
      <c r="P21" s="6"/>
      <c r="Q21" s="6"/>
      <c r="R21" s="6"/>
      <c r="S21" s="6"/>
      <c r="T21" s="6"/>
      <c r="U21" s="6"/>
      <c r="V21" s="6"/>
      <c r="W21" s="6"/>
      <c r="X21" s="6"/>
      <c r="Y21" s="6"/>
      <c r="Z21" s="6"/>
    </row>
    <row r="22" spans="1:26" ht="34.5" customHeight="1" thickBot="1">
      <c r="A22" s="212" t="s">
        <v>31</v>
      </c>
      <c r="B22" s="212"/>
      <c r="C22" s="7"/>
      <c r="D22" s="7"/>
      <c r="E22" s="9"/>
      <c r="F22" s="9"/>
      <c r="G22" s="9"/>
      <c r="H22" s="9"/>
      <c r="I22" s="9"/>
      <c r="J22" s="9"/>
      <c r="K22" s="10"/>
      <c r="L22" s="11"/>
      <c r="M22" s="11"/>
      <c r="N22" s="11"/>
      <c r="O22" s="11"/>
      <c r="P22" s="11"/>
      <c r="Q22" s="11"/>
      <c r="R22" s="11"/>
      <c r="S22" s="11"/>
      <c r="T22" s="11"/>
      <c r="U22" s="11"/>
      <c r="V22" s="11"/>
      <c r="W22" s="11"/>
      <c r="X22" s="11"/>
      <c r="Y22" s="11"/>
      <c r="Z22" s="6"/>
    </row>
    <row r="23" spans="1:26" ht="34.5" customHeight="1" thickBot="1">
      <c r="A23" s="156" t="s">
        <v>22</v>
      </c>
      <c r="B23" s="157"/>
      <c r="C23" s="157"/>
      <c r="D23" s="158"/>
      <c r="E23" s="183" t="s">
        <v>32</v>
      </c>
      <c r="F23" s="157"/>
      <c r="G23" s="157" t="s">
        <v>37</v>
      </c>
      <c r="H23" s="157"/>
      <c r="I23" s="157" t="s">
        <v>33</v>
      </c>
      <c r="J23" s="157"/>
      <c r="K23" s="157"/>
      <c r="L23" s="157"/>
      <c r="M23" s="157"/>
      <c r="N23" s="157"/>
      <c r="O23" s="157"/>
      <c r="P23" s="157"/>
      <c r="Q23" s="157"/>
      <c r="R23" s="157"/>
      <c r="S23" s="157"/>
      <c r="T23" s="157"/>
      <c r="U23" s="157"/>
      <c r="V23" s="157"/>
      <c r="W23" s="157"/>
      <c r="X23" s="157"/>
      <c r="Y23" s="158"/>
      <c r="Z23" s="26"/>
    </row>
    <row r="24" spans="1:26" ht="34.5" customHeight="1">
      <c r="A24" s="202" t="s">
        <v>66</v>
      </c>
      <c r="B24" s="203"/>
      <c r="C24" s="203"/>
      <c r="D24" s="204"/>
      <c r="E24" s="128"/>
      <c r="F24" s="129"/>
      <c r="G24" s="214">
        <f>'燃料費・上下架料'!F28</f>
        <v>0</v>
      </c>
      <c r="H24" s="214"/>
      <c r="I24" s="193"/>
      <c r="J24" s="194"/>
      <c r="K24" s="194"/>
      <c r="L24" s="194"/>
      <c r="M24" s="194"/>
      <c r="N24" s="194"/>
      <c r="O24" s="194"/>
      <c r="P24" s="194"/>
      <c r="Q24" s="194"/>
      <c r="R24" s="194"/>
      <c r="S24" s="194"/>
      <c r="T24" s="194"/>
      <c r="U24" s="194"/>
      <c r="V24" s="194"/>
      <c r="W24" s="194"/>
      <c r="X24" s="194"/>
      <c r="Y24" s="195"/>
      <c r="Z24" s="26"/>
    </row>
    <row r="25" spans="1:26" ht="34.5" customHeight="1">
      <c r="A25" s="166" t="s">
        <v>67</v>
      </c>
      <c r="B25" s="167"/>
      <c r="C25" s="167"/>
      <c r="D25" s="168"/>
      <c r="E25" s="169"/>
      <c r="F25" s="170"/>
      <c r="G25" s="171">
        <f>'消耗品費・補修費'!F32</f>
        <v>0</v>
      </c>
      <c r="H25" s="171"/>
      <c r="I25" s="213"/>
      <c r="J25" s="164"/>
      <c r="K25" s="164"/>
      <c r="L25" s="164"/>
      <c r="M25" s="164"/>
      <c r="N25" s="164"/>
      <c r="O25" s="164"/>
      <c r="P25" s="164"/>
      <c r="Q25" s="164"/>
      <c r="R25" s="164"/>
      <c r="S25" s="164"/>
      <c r="T25" s="164"/>
      <c r="U25" s="164"/>
      <c r="V25" s="164"/>
      <c r="W25" s="164"/>
      <c r="X25" s="164"/>
      <c r="Y25" s="165"/>
      <c r="Z25" s="26"/>
    </row>
    <row r="26" spans="1:26" ht="34.5" customHeight="1">
      <c r="A26" s="166" t="s">
        <v>68</v>
      </c>
      <c r="B26" s="167"/>
      <c r="C26" s="167"/>
      <c r="D26" s="168"/>
      <c r="E26" s="169"/>
      <c r="F26" s="170"/>
      <c r="G26" s="171">
        <f>'各種保険料'!F30</f>
        <v>0</v>
      </c>
      <c r="H26" s="171"/>
      <c r="I26" s="163"/>
      <c r="J26" s="164"/>
      <c r="K26" s="164"/>
      <c r="L26" s="164"/>
      <c r="M26" s="164"/>
      <c r="N26" s="164"/>
      <c r="O26" s="164"/>
      <c r="P26" s="164"/>
      <c r="Q26" s="164"/>
      <c r="R26" s="164"/>
      <c r="S26" s="164"/>
      <c r="T26" s="164"/>
      <c r="U26" s="164"/>
      <c r="V26" s="164"/>
      <c r="W26" s="164"/>
      <c r="X26" s="164"/>
      <c r="Y26" s="165"/>
      <c r="Z26" s="26"/>
    </row>
    <row r="27" spans="1:26" ht="34.5" customHeight="1">
      <c r="A27" s="166" t="s">
        <v>69</v>
      </c>
      <c r="B27" s="167"/>
      <c r="C27" s="167"/>
      <c r="D27" s="168"/>
      <c r="E27" s="169"/>
      <c r="F27" s="170"/>
      <c r="G27" s="171">
        <f>'施設使用料'!F30</f>
        <v>0</v>
      </c>
      <c r="H27" s="171"/>
      <c r="I27" s="163"/>
      <c r="J27" s="164"/>
      <c r="K27" s="164"/>
      <c r="L27" s="164"/>
      <c r="M27" s="164"/>
      <c r="N27" s="164"/>
      <c r="O27" s="164"/>
      <c r="P27" s="164"/>
      <c r="Q27" s="164"/>
      <c r="R27" s="164"/>
      <c r="S27" s="164"/>
      <c r="T27" s="164"/>
      <c r="U27" s="164"/>
      <c r="V27" s="164"/>
      <c r="W27" s="164"/>
      <c r="X27" s="164"/>
      <c r="Y27" s="165"/>
      <c r="Z27" s="26"/>
    </row>
    <row r="28" spans="1:26" ht="34.5" customHeight="1">
      <c r="A28" s="166" t="s">
        <v>70</v>
      </c>
      <c r="B28" s="167"/>
      <c r="C28" s="167"/>
      <c r="D28" s="168"/>
      <c r="E28" s="169"/>
      <c r="F28" s="170"/>
      <c r="G28" s="171">
        <f>'講演会開催費'!F30</f>
        <v>0</v>
      </c>
      <c r="H28" s="171"/>
      <c r="I28" s="163"/>
      <c r="J28" s="164"/>
      <c r="K28" s="164"/>
      <c r="L28" s="164"/>
      <c r="M28" s="164"/>
      <c r="N28" s="164"/>
      <c r="O28" s="164"/>
      <c r="P28" s="164"/>
      <c r="Q28" s="164"/>
      <c r="R28" s="164"/>
      <c r="S28" s="164"/>
      <c r="T28" s="164"/>
      <c r="U28" s="164"/>
      <c r="V28" s="164"/>
      <c r="W28" s="164"/>
      <c r="X28" s="164"/>
      <c r="Y28" s="165"/>
      <c r="Z28" s="26"/>
    </row>
    <row r="29" spans="1:26" ht="34.5" customHeight="1" thickBot="1">
      <c r="A29" s="159" t="s">
        <v>34</v>
      </c>
      <c r="B29" s="160"/>
      <c r="C29" s="160"/>
      <c r="D29" s="161"/>
      <c r="E29" s="126"/>
      <c r="F29" s="127"/>
      <c r="G29" s="127"/>
      <c r="H29" s="127"/>
      <c r="I29" s="120"/>
      <c r="J29" s="121"/>
      <c r="K29" s="121"/>
      <c r="L29" s="121"/>
      <c r="M29" s="121"/>
      <c r="N29" s="121"/>
      <c r="O29" s="121"/>
      <c r="P29" s="121"/>
      <c r="Q29" s="121"/>
      <c r="R29" s="121"/>
      <c r="S29" s="121"/>
      <c r="T29" s="121"/>
      <c r="U29" s="121"/>
      <c r="V29" s="121"/>
      <c r="W29" s="121"/>
      <c r="X29" s="121"/>
      <c r="Y29" s="122"/>
      <c r="Z29" s="26"/>
    </row>
    <row r="30" spans="1:26" ht="34.5" customHeight="1" thickBot="1">
      <c r="A30" s="156" t="s">
        <v>35</v>
      </c>
      <c r="B30" s="157"/>
      <c r="C30" s="157"/>
      <c r="D30" s="158"/>
      <c r="E30" s="162">
        <f>SUM(E24:F29)</f>
        <v>0</v>
      </c>
      <c r="F30" s="119"/>
      <c r="G30" s="119">
        <f>SUM(G24:H29)</f>
        <v>0</v>
      </c>
      <c r="H30" s="119"/>
      <c r="I30" s="123"/>
      <c r="J30" s="124"/>
      <c r="K30" s="124"/>
      <c r="L30" s="124"/>
      <c r="M30" s="124"/>
      <c r="N30" s="124"/>
      <c r="O30" s="124"/>
      <c r="P30" s="124"/>
      <c r="Q30" s="124"/>
      <c r="R30" s="124"/>
      <c r="S30" s="124"/>
      <c r="T30" s="124"/>
      <c r="U30" s="124"/>
      <c r="V30" s="124"/>
      <c r="W30" s="124"/>
      <c r="X30" s="124"/>
      <c r="Y30" s="125"/>
      <c r="Z30" s="26"/>
    </row>
    <row r="31" spans="1:25" ht="21.75" customHeight="1">
      <c r="A31" s="12"/>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ht="21.75" customHeight="1">
      <c r="A32" s="155" t="s">
        <v>71</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row>
  </sheetData>
  <sheetProtection/>
  <protectedRanges>
    <protectedRange password="CAED" sqref="F6:O6" name="範囲1"/>
  </protectedRanges>
  <mergeCells count="79">
    <mergeCell ref="A22:B22"/>
    <mergeCell ref="G25:H25"/>
    <mergeCell ref="I23:Y23"/>
    <mergeCell ref="I25:Y25"/>
    <mergeCell ref="E12:F12"/>
    <mergeCell ref="E26:F26"/>
    <mergeCell ref="G17:H17"/>
    <mergeCell ref="G24:H24"/>
    <mergeCell ref="I17:Y17"/>
    <mergeCell ref="A15:Y15"/>
    <mergeCell ref="A27:D27"/>
    <mergeCell ref="E27:F27"/>
    <mergeCell ref="A24:D24"/>
    <mergeCell ref="A23:D23"/>
    <mergeCell ref="A17:D17"/>
    <mergeCell ref="E25:F25"/>
    <mergeCell ref="E19:F19"/>
    <mergeCell ref="E18:F18"/>
    <mergeCell ref="E23:F23"/>
    <mergeCell ref="A19:D19"/>
    <mergeCell ref="G19:H19"/>
    <mergeCell ref="G18:H18"/>
    <mergeCell ref="I27:Y27"/>
    <mergeCell ref="I24:Y24"/>
    <mergeCell ref="I20:Y20"/>
    <mergeCell ref="I19:Y19"/>
    <mergeCell ref="I18:Y18"/>
    <mergeCell ref="G27:H27"/>
    <mergeCell ref="G20:H20"/>
    <mergeCell ref="A16:D16"/>
    <mergeCell ref="I10:K10"/>
    <mergeCell ref="A26:D26"/>
    <mergeCell ref="A25:D25"/>
    <mergeCell ref="G26:H26"/>
    <mergeCell ref="C9:F10"/>
    <mergeCell ref="E20:F20"/>
    <mergeCell ref="I9:K9"/>
    <mergeCell ref="G23:H23"/>
    <mergeCell ref="A20:D20"/>
    <mergeCell ref="A13:Y13"/>
    <mergeCell ref="I16:Y16"/>
    <mergeCell ref="I11:K11"/>
    <mergeCell ref="A9:A12"/>
    <mergeCell ref="I12:K12"/>
    <mergeCell ref="C11:D11"/>
    <mergeCell ref="E11:F11"/>
    <mergeCell ref="E16:F16"/>
    <mergeCell ref="G12:H12"/>
    <mergeCell ref="G16:H16"/>
    <mergeCell ref="A32:Y32"/>
    <mergeCell ref="A30:D30"/>
    <mergeCell ref="A29:D29"/>
    <mergeCell ref="E30:F30"/>
    <mergeCell ref="G29:H29"/>
    <mergeCell ref="I26:Y26"/>
    <mergeCell ref="I28:Y28"/>
    <mergeCell ref="A28:D28"/>
    <mergeCell ref="E28:F28"/>
    <mergeCell ref="G28:H28"/>
    <mergeCell ref="A2:Y2"/>
    <mergeCell ref="A3:Y3"/>
    <mergeCell ref="A4:Y4"/>
    <mergeCell ref="M8:N8"/>
    <mergeCell ref="O8:Y8"/>
    <mergeCell ref="L9:Y12"/>
    <mergeCell ref="G9:H11"/>
    <mergeCell ref="A6:D6"/>
    <mergeCell ref="F6:O6"/>
    <mergeCell ref="C12:D12"/>
    <mergeCell ref="B9:B11"/>
    <mergeCell ref="A8:B8"/>
    <mergeCell ref="C8:L8"/>
    <mergeCell ref="G30:H30"/>
    <mergeCell ref="I29:Y29"/>
    <mergeCell ref="I30:Y30"/>
    <mergeCell ref="E29:F29"/>
    <mergeCell ref="E17:F17"/>
    <mergeCell ref="E24:F24"/>
    <mergeCell ref="A18:D18"/>
  </mergeCells>
  <conditionalFormatting sqref="E30:F30 G17:H17 E20:H20 G24:H27 F6:O6 I24:I25 G29:H30">
    <cfRule type="cellIs" priority="1" dxfId="106" operator="equal" stopIfTrue="1">
      <formula>0</formula>
    </cfRule>
  </conditionalFormatting>
  <conditionalFormatting sqref="G18:H18">
    <cfRule type="cellIs" priority="2" dxfId="106" operator="equal" stopIfTrue="1">
      <formula>$G$20</formula>
    </cfRule>
  </conditionalFormatting>
  <conditionalFormatting sqref="G12:H12">
    <cfRule type="cellIs" priority="3" dxfId="106" operator="equal" stopIfTrue="1">
      <formula>0</formula>
    </cfRule>
  </conditionalFormatting>
  <conditionalFormatting sqref="I26:I28">
    <cfRule type="cellIs" priority="4" dxfId="106" operator="equal" stopIfTrue="1">
      <formula>0</formula>
    </cfRule>
  </conditionalFormatting>
  <conditionalFormatting sqref="G28:H28">
    <cfRule type="cellIs" priority="5" dxfId="106"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K28"/>
  <sheetViews>
    <sheetView zoomScalePageLayoutView="0" workbookViewId="0" topLeftCell="A1">
      <selection activeCell="E6" sqref="E6"/>
    </sheetView>
  </sheetViews>
  <sheetFormatPr defaultColWidth="9.00390625" defaultRowHeight="13.5"/>
  <cols>
    <col min="1" max="1" width="3.125" style="74" customWidth="1"/>
    <col min="2" max="2" width="9.75390625" style="74" bestFit="1" customWidth="1"/>
    <col min="3" max="3" width="2.625" style="75" bestFit="1" customWidth="1"/>
    <col min="4" max="4" width="16.50390625" style="74" customWidth="1"/>
    <col min="5" max="5" width="75.375" style="74" customWidth="1"/>
    <col min="6" max="6" width="13.625" style="76" customWidth="1"/>
    <col min="7" max="7" width="8.125" style="77" customWidth="1"/>
    <col min="8" max="8" width="31.625" style="74" customWidth="1"/>
    <col min="9" max="9" width="23.25390625" style="74" customWidth="1"/>
    <col min="10" max="10" width="8.875" style="78" customWidth="1"/>
    <col min="11" max="11" width="18.00390625" style="74" customWidth="1"/>
    <col min="12" max="16384" width="9.00390625" style="74" customWidth="1"/>
  </cols>
  <sheetData>
    <row r="1" spans="2:5" ht="18.75" customHeight="1">
      <c r="B1" s="217">
        <f>'総括表'!F8</f>
        <v>0</v>
      </c>
      <c r="C1" s="217"/>
      <c r="D1" s="217"/>
      <c r="E1" s="74" t="s">
        <v>131</v>
      </c>
    </row>
    <row r="2" ht="18.75" customHeight="1"/>
    <row r="3" ht="18.75" customHeight="1">
      <c r="B3" s="74" t="s">
        <v>99</v>
      </c>
    </row>
    <row r="4" spans="2:9" ht="34.5" customHeight="1">
      <c r="B4" s="79" t="s">
        <v>100</v>
      </c>
      <c r="C4" s="80"/>
      <c r="D4" s="79" t="s">
        <v>101</v>
      </c>
      <c r="E4" s="79" t="s">
        <v>102</v>
      </c>
      <c r="F4" s="81" t="s">
        <v>103</v>
      </c>
      <c r="G4" s="82" t="s">
        <v>104</v>
      </c>
      <c r="H4" s="83" t="s">
        <v>105</v>
      </c>
      <c r="I4" s="79" t="s">
        <v>106</v>
      </c>
    </row>
    <row r="5" spans="2:9" ht="34.5" customHeight="1">
      <c r="B5" s="84"/>
      <c r="C5" s="80"/>
      <c r="D5" s="85"/>
      <c r="E5" s="86"/>
      <c r="F5" s="87"/>
      <c r="G5" s="82"/>
      <c r="H5" s="83"/>
      <c r="I5" s="79"/>
    </row>
    <row r="6" spans="2:9" ht="34.5" customHeight="1">
      <c r="B6" s="84"/>
      <c r="C6" s="80"/>
      <c r="D6" s="85"/>
      <c r="E6" s="86"/>
      <c r="F6" s="87"/>
      <c r="G6" s="82"/>
      <c r="H6" s="83"/>
      <c r="I6" s="79"/>
    </row>
    <row r="7" spans="2:9" ht="34.5" customHeight="1">
      <c r="B7" s="88"/>
      <c r="C7" s="85"/>
      <c r="D7" s="85"/>
      <c r="E7" s="86"/>
      <c r="F7" s="89"/>
      <c r="G7" s="82"/>
      <c r="H7" s="83"/>
      <c r="I7" s="79"/>
    </row>
    <row r="8" spans="2:11" s="78" customFormat="1" ht="34.5" customHeight="1">
      <c r="B8" s="84"/>
      <c r="C8" s="80"/>
      <c r="D8" s="85"/>
      <c r="E8" s="86"/>
      <c r="F8" s="87"/>
      <c r="G8" s="82"/>
      <c r="H8" s="83"/>
      <c r="I8" s="79"/>
      <c r="K8" s="74"/>
    </row>
    <row r="9" spans="2:11" s="78" customFormat="1" ht="34.5" customHeight="1">
      <c r="B9" s="84"/>
      <c r="C9" s="80"/>
      <c r="D9" s="85"/>
      <c r="E9" s="86"/>
      <c r="F9" s="87"/>
      <c r="G9" s="82"/>
      <c r="H9" s="83"/>
      <c r="I9" s="79"/>
      <c r="K9" s="74"/>
    </row>
    <row r="10" spans="2:11" s="78" customFormat="1" ht="34.5" customHeight="1">
      <c r="B10" s="88"/>
      <c r="C10" s="85"/>
      <c r="D10" s="85"/>
      <c r="E10" s="86"/>
      <c r="F10" s="89"/>
      <c r="G10" s="82"/>
      <c r="H10" s="83"/>
      <c r="I10" s="79"/>
      <c r="K10" s="74"/>
    </row>
    <row r="11" spans="2:11" s="78" customFormat="1" ht="34.5" customHeight="1">
      <c r="B11" s="88"/>
      <c r="C11" s="85"/>
      <c r="D11" s="85"/>
      <c r="E11" s="86"/>
      <c r="F11" s="89"/>
      <c r="G11" s="82"/>
      <c r="H11" s="83"/>
      <c r="I11" s="79"/>
      <c r="K11" s="74"/>
    </row>
    <row r="12" spans="2:11" s="78" customFormat="1" ht="34.5" customHeight="1">
      <c r="B12" s="88"/>
      <c r="C12" s="85"/>
      <c r="D12" s="85"/>
      <c r="E12" s="86"/>
      <c r="F12" s="89"/>
      <c r="G12" s="82"/>
      <c r="H12" s="83"/>
      <c r="I12" s="79"/>
      <c r="K12" s="74"/>
    </row>
    <row r="13" spans="2:11" s="78" customFormat="1" ht="36.75" customHeight="1">
      <c r="B13" s="88"/>
      <c r="C13" s="85"/>
      <c r="D13" s="85"/>
      <c r="E13" s="86"/>
      <c r="F13" s="89"/>
      <c r="G13" s="90"/>
      <c r="H13" s="86"/>
      <c r="I13" s="85"/>
      <c r="K13" s="74"/>
    </row>
    <row r="14" spans="2:11" s="78" customFormat="1" ht="36.75" customHeight="1">
      <c r="B14" s="88"/>
      <c r="C14" s="91"/>
      <c r="D14" s="86"/>
      <c r="E14" s="86"/>
      <c r="F14" s="89"/>
      <c r="G14" s="90"/>
      <c r="H14" s="86"/>
      <c r="I14" s="85"/>
      <c r="K14" s="74"/>
    </row>
    <row r="15" spans="2:11" s="78" customFormat="1" ht="36.75" customHeight="1">
      <c r="B15" s="84"/>
      <c r="C15" s="80"/>
      <c r="D15" s="85"/>
      <c r="E15" s="86"/>
      <c r="F15" s="87"/>
      <c r="G15" s="90"/>
      <c r="H15" s="86"/>
      <c r="I15" s="85"/>
      <c r="K15" s="74"/>
    </row>
    <row r="16" spans="2:11" s="78" customFormat="1" ht="36.75" customHeight="1">
      <c r="B16" s="88"/>
      <c r="C16" s="91"/>
      <c r="D16" s="85"/>
      <c r="E16" s="86"/>
      <c r="F16" s="89"/>
      <c r="G16" s="90"/>
      <c r="H16" s="86"/>
      <c r="I16" s="85"/>
      <c r="K16" s="74"/>
    </row>
    <row r="17" spans="2:9" ht="36.75" customHeight="1">
      <c r="B17" s="88"/>
      <c r="C17" s="91"/>
      <c r="D17" s="85"/>
      <c r="E17" s="86"/>
      <c r="F17" s="89"/>
      <c r="G17" s="90"/>
      <c r="H17" s="86"/>
      <c r="I17" s="85"/>
    </row>
    <row r="18" spans="2:9" ht="36.75" customHeight="1">
      <c r="B18" s="88"/>
      <c r="C18" s="91"/>
      <c r="D18" s="86"/>
      <c r="E18" s="86"/>
      <c r="F18" s="89"/>
      <c r="G18" s="90"/>
      <c r="H18" s="86"/>
      <c r="I18" s="85"/>
    </row>
    <row r="19" spans="2:9" ht="36.75" customHeight="1">
      <c r="B19" s="88"/>
      <c r="C19" s="91"/>
      <c r="D19" s="85"/>
      <c r="E19" s="86"/>
      <c r="F19" s="89"/>
      <c r="G19" s="90"/>
      <c r="H19" s="86"/>
      <c r="I19" s="85"/>
    </row>
    <row r="20" spans="2:9" ht="36.75" customHeight="1">
      <c r="B20" s="88"/>
      <c r="C20" s="91"/>
      <c r="D20" s="85"/>
      <c r="E20" s="86"/>
      <c r="F20" s="89"/>
      <c r="G20" s="90"/>
      <c r="H20" s="86"/>
      <c r="I20" s="85"/>
    </row>
    <row r="21" spans="2:9" ht="36.75" customHeight="1">
      <c r="B21" s="88"/>
      <c r="C21" s="91"/>
      <c r="D21" s="86"/>
      <c r="E21" s="86"/>
      <c r="F21" s="89"/>
      <c r="G21" s="90"/>
      <c r="H21" s="86"/>
      <c r="I21" s="85"/>
    </row>
    <row r="22" spans="2:9" ht="36.75" customHeight="1">
      <c r="B22" s="88"/>
      <c r="C22" s="91"/>
      <c r="D22" s="86"/>
      <c r="E22" s="86"/>
      <c r="F22" s="89"/>
      <c r="G22" s="90"/>
      <c r="H22" s="86"/>
      <c r="I22" s="85"/>
    </row>
    <row r="23" spans="2:9" ht="36.75" customHeight="1">
      <c r="B23" s="88"/>
      <c r="C23" s="85"/>
      <c r="D23" s="85"/>
      <c r="E23" s="86"/>
      <c r="F23" s="89"/>
      <c r="G23" s="90"/>
      <c r="H23" s="86"/>
      <c r="I23" s="85"/>
    </row>
    <row r="24" spans="2:9" ht="36.75" customHeight="1">
      <c r="B24" s="88"/>
      <c r="C24" s="85"/>
      <c r="D24" s="85"/>
      <c r="E24" s="86"/>
      <c r="F24" s="89"/>
      <c r="G24" s="90"/>
      <c r="H24" s="86"/>
      <c r="I24" s="85"/>
    </row>
    <row r="25" spans="2:9" ht="36.75" customHeight="1">
      <c r="B25" s="88"/>
      <c r="C25" s="85"/>
      <c r="D25" s="86"/>
      <c r="E25" s="86"/>
      <c r="F25" s="89"/>
      <c r="G25" s="90"/>
      <c r="H25" s="86"/>
      <c r="I25" s="85"/>
    </row>
    <row r="26" spans="2:9" ht="36.75" customHeight="1">
      <c r="B26" s="88"/>
      <c r="C26" s="91"/>
      <c r="D26" s="85"/>
      <c r="E26" s="86"/>
      <c r="F26" s="89"/>
      <c r="G26" s="90"/>
      <c r="H26" s="86"/>
      <c r="I26" s="85"/>
    </row>
    <row r="27" spans="2:11" ht="36.75" customHeight="1">
      <c r="B27" s="88"/>
      <c r="C27" s="91"/>
      <c r="D27" s="85"/>
      <c r="E27" s="86"/>
      <c r="F27" s="89"/>
      <c r="G27" s="90"/>
      <c r="H27" s="86"/>
      <c r="I27" s="85"/>
      <c r="K27" s="92">
        <f>SUM(F26:F27)</f>
        <v>0</v>
      </c>
    </row>
    <row r="28" spans="2:7" ht="25.5" customHeight="1">
      <c r="B28" s="88"/>
      <c r="C28" s="91"/>
      <c r="D28" s="85"/>
      <c r="E28" s="86" t="s">
        <v>107</v>
      </c>
      <c r="F28" s="89">
        <f>SUM(F5:F26)</f>
        <v>0</v>
      </c>
      <c r="G28" s="90"/>
    </row>
  </sheetData>
  <sheetProtection/>
  <mergeCells count="1">
    <mergeCell ref="B1:D1"/>
  </mergeCells>
  <printOptions/>
  <pageMargins left="0.7" right="0.7" top="0.75" bottom="0.75" header="0.3" footer="0.3"/>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B1:K32"/>
  <sheetViews>
    <sheetView zoomScalePageLayoutView="0" workbookViewId="0" topLeftCell="A1">
      <selection activeCell="B2" sqref="B2"/>
    </sheetView>
  </sheetViews>
  <sheetFormatPr defaultColWidth="9.00390625" defaultRowHeight="13.5"/>
  <cols>
    <col min="1" max="1" width="3.125" style="74" customWidth="1"/>
    <col min="2" max="2" width="9.75390625" style="74" bestFit="1" customWidth="1"/>
    <col min="3" max="3" width="2.625" style="75" bestFit="1" customWidth="1"/>
    <col min="4" max="4" width="16.50390625" style="74" customWidth="1"/>
    <col min="5" max="5" width="75.375" style="74" customWidth="1"/>
    <col min="6" max="6" width="13.625" style="76" customWidth="1"/>
    <col min="7" max="7" width="8.125" style="77" customWidth="1"/>
    <col min="8" max="8" width="31.625" style="74" customWidth="1"/>
    <col min="9" max="9" width="23.25390625" style="74" customWidth="1"/>
    <col min="10" max="10" width="8.875" style="78" customWidth="1"/>
    <col min="11" max="11" width="18.00390625" style="74" customWidth="1"/>
    <col min="12" max="16384" width="9.00390625" style="74" customWidth="1"/>
  </cols>
  <sheetData>
    <row r="1" spans="2:5" ht="18.75" customHeight="1">
      <c r="B1" s="217">
        <f>'総括表'!F8</f>
        <v>0</v>
      </c>
      <c r="C1" s="217"/>
      <c r="D1" s="217"/>
      <c r="E1" s="74" t="s">
        <v>130</v>
      </c>
    </row>
    <row r="2" ht="18.75" customHeight="1"/>
    <row r="3" ht="18.75" customHeight="1">
      <c r="B3" s="74" t="s">
        <v>99</v>
      </c>
    </row>
    <row r="4" spans="2:9" ht="34.5" customHeight="1">
      <c r="B4" s="79" t="s">
        <v>100</v>
      </c>
      <c r="C4" s="80"/>
      <c r="D4" s="79" t="s">
        <v>101</v>
      </c>
      <c r="E4" s="79" t="s">
        <v>102</v>
      </c>
      <c r="F4" s="81" t="s">
        <v>103</v>
      </c>
      <c r="G4" s="82" t="s">
        <v>104</v>
      </c>
      <c r="H4" s="83" t="s">
        <v>105</v>
      </c>
      <c r="I4" s="79" t="s">
        <v>106</v>
      </c>
    </row>
    <row r="5" spans="2:11" s="78" customFormat="1" ht="34.5" customHeight="1">
      <c r="B5" s="88"/>
      <c r="C5" s="80"/>
      <c r="D5" s="85"/>
      <c r="E5" s="86"/>
      <c r="F5" s="87"/>
      <c r="G5" s="82"/>
      <c r="H5" s="83"/>
      <c r="I5" s="79"/>
      <c r="K5" s="74"/>
    </row>
    <row r="6" spans="2:11" s="78" customFormat="1" ht="34.5" customHeight="1">
      <c r="B6" s="84"/>
      <c r="C6" s="80"/>
      <c r="D6" s="85"/>
      <c r="E6" s="86"/>
      <c r="F6" s="87"/>
      <c r="G6" s="82"/>
      <c r="H6" s="83"/>
      <c r="I6" s="79"/>
      <c r="K6" s="74"/>
    </row>
    <row r="7" spans="2:11" s="78" customFormat="1" ht="34.5" customHeight="1">
      <c r="B7" s="88"/>
      <c r="C7" s="80"/>
      <c r="D7" s="85"/>
      <c r="E7" s="86"/>
      <c r="F7" s="87"/>
      <c r="G7" s="82"/>
      <c r="H7" s="83"/>
      <c r="I7" s="79"/>
      <c r="K7" s="74"/>
    </row>
    <row r="8" spans="2:11" s="78" customFormat="1" ht="34.5" customHeight="1">
      <c r="B8" s="84"/>
      <c r="C8" s="80"/>
      <c r="D8" s="85"/>
      <c r="E8" s="86"/>
      <c r="F8" s="87"/>
      <c r="G8" s="82"/>
      <c r="H8" s="83"/>
      <c r="I8" s="79"/>
      <c r="K8" s="74"/>
    </row>
    <row r="9" spans="2:11" s="78" customFormat="1" ht="34.5" customHeight="1">
      <c r="B9" s="88"/>
      <c r="C9" s="80"/>
      <c r="D9" s="85"/>
      <c r="E9" s="86"/>
      <c r="F9" s="87"/>
      <c r="G9" s="82"/>
      <c r="H9" s="83"/>
      <c r="I9" s="79"/>
      <c r="K9" s="74"/>
    </row>
    <row r="10" spans="2:11" s="78" customFormat="1" ht="34.5" customHeight="1">
      <c r="B10" s="84"/>
      <c r="C10" s="80"/>
      <c r="D10" s="85"/>
      <c r="E10" s="86"/>
      <c r="F10" s="87"/>
      <c r="G10" s="82"/>
      <c r="H10" s="83"/>
      <c r="I10" s="79"/>
      <c r="K10" s="74"/>
    </row>
    <row r="11" spans="2:11" s="78" customFormat="1" ht="34.5" customHeight="1">
      <c r="B11" s="84"/>
      <c r="C11" s="80"/>
      <c r="D11" s="85"/>
      <c r="E11" s="86"/>
      <c r="F11" s="87"/>
      <c r="G11" s="82"/>
      <c r="H11" s="83"/>
      <c r="I11" s="79"/>
      <c r="K11" s="74"/>
    </row>
    <row r="12" spans="2:11" s="78" customFormat="1" ht="34.5" customHeight="1">
      <c r="B12" s="84"/>
      <c r="C12" s="80"/>
      <c r="D12" s="85"/>
      <c r="E12" s="86"/>
      <c r="F12" s="87"/>
      <c r="G12" s="82"/>
      <c r="H12" s="83"/>
      <c r="I12" s="79"/>
      <c r="K12" s="74"/>
    </row>
    <row r="13" spans="2:11" s="78" customFormat="1" ht="34.5" customHeight="1">
      <c r="B13" s="84"/>
      <c r="C13" s="80"/>
      <c r="D13" s="85"/>
      <c r="E13" s="86"/>
      <c r="F13" s="87"/>
      <c r="G13" s="82"/>
      <c r="H13" s="83"/>
      <c r="I13" s="79"/>
      <c r="K13" s="74"/>
    </row>
    <row r="14" spans="2:11" s="78" customFormat="1" ht="34.5" customHeight="1">
      <c r="B14" s="88"/>
      <c r="C14" s="85"/>
      <c r="D14" s="85"/>
      <c r="E14" s="86"/>
      <c r="F14" s="89"/>
      <c r="G14" s="82"/>
      <c r="H14" s="83"/>
      <c r="I14" s="79"/>
      <c r="K14" s="74"/>
    </row>
    <row r="15" spans="2:11" s="78" customFormat="1" ht="34.5" customHeight="1">
      <c r="B15" s="88"/>
      <c r="C15" s="85"/>
      <c r="D15" s="85"/>
      <c r="E15" s="86"/>
      <c r="F15" s="89"/>
      <c r="G15" s="82"/>
      <c r="H15" s="83"/>
      <c r="I15" s="79"/>
      <c r="K15" s="74"/>
    </row>
    <row r="16" spans="2:11" s="78" customFormat="1" ht="34.5" customHeight="1">
      <c r="B16" s="88"/>
      <c r="C16" s="85"/>
      <c r="D16" s="85"/>
      <c r="E16" s="86"/>
      <c r="F16" s="89"/>
      <c r="G16" s="82"/>
      <c r="H16" s="83"/>
      <c r="I16" s="79"/>
      <c r="K16" s="74"/>
    </row>
    <row r="17" spans="2:11" s="78" customFormat="1" ht="34.5" customHeight="1">
      <c r="B17" s="88"/>
      <c r="C17" s="85"/>
      <c r="D17" s="85"/>
      <c r="E17" s="86"/>
      <c r="F17" s="89"/>
      <c r="G17" s="82"/>
      <c r="H17" s="83"/>
      <c r="I17" s="79"/>
      <c r="K17" s="74"/>
    </row>
    <row r="18" spans="2:11" s="78" customFormat="1" ht="34.5" customHeight="1">
      <c r="B18" s="84"/>
      <c r="C18" s="80"/>
      <c r="D18" s="85"/>
      <c r="E18" s="86"/>
      <c r="F18" s="87"/>
      <c r="G18" s="82"/>
      <c r="H18" s="83"/>
      <c r="I18" s="79"/>
      <c r="K18" s="74"/>
    </row>
    <row r="19" spans="2:11" s="78" customFormat="1" ht="34.5" customHeight="1">
      <c r="B19" s="84"/>
      <c r="C19" s="80"/>
      <c r="D19" s="85"/>
      <c r="E19" s="86"/>
      <c r="F19" s="87"/>
      <c r="G19" s="82"/>
      <c r="H19" s="83"/>
      <c r="I19" s="79"/>
      <c r="K19" s="74"/>
    </row>
    <row r="20" spans="2:11" s="78" customFormat="1" ht="34.5" customHeight="1">
      <c r="B20" s="84"/>
      <c r="C20" s="80"/>
      <c r="D20" s="85"/>
      <c r="E20" s="86"/>
      <c r="F20" s="87"/>
      <c r="G20" s="82"/>
      <c r="H20" s="83"/>
      <c r="I20" s="79"/>
      <c r="K20" s="74"/>
    </row>
    <row r="21" spans="2:11" s="78" customFormat="1" ht="34.5" customHeight="1">
      <c r="B21" s="84"/>
      <c r="C21" s="80"/>
      <c r="D21" s="85"/>
      <c r="E21" s="86"/>
      <c r="F21" s="87"/>
      <c r="G21" s="82"/>
      <c r="H21" s="83"/>
      <c r="I21" s="79"/>
      <c r="K21" s="74"/>
    </row>
    <row r="22" spans="2:11" s="78" customFormat="1" ht="34.5" customHeight="1">
      <c r="B22" s="84"/>
      <c r="C22" s="80"/>
      <c r="D22" s="85"/>
      <c r="E22" s="86"/>
      <c r="F22" s="87"/>
      <c r="G22" s="82"/>
      <c r="H22" s="83"/>
      <c r="I22" s="79"/>
      <c r="K22" s="74"/>
    </row>
    <row r="23" spans="2:11" s="78" customFormat="1" ht="34.5" customHeight="1">
      <c r="B23" s="88"/>
      <c r="C23" s="85"/>
      <c r="D23" s="85"/>
      <c r="E23" s="86"/>
      <c r="F23" s="89"/>
      <c r="G23" s="82"/>
      <c r="H23" s="83"/>
      <c r="I23" s="79"/>
      <c r="K23" s="74"/>
    </row>
    <row r="24" spans="2:11" s="78" customFormat="1" ht="34.5" customHeight="1">
      <c r="B24" s="88"/>
      <c r="C24" s="85"/>
      <c r="D24" s="85"/>
      <c r="E24" s="86"/>
      <c r="F24" s="89"/>
      <c r="G24" s="82"/>
      <c r="H24" s="83"/>
      <c r="I24" s="79"/>
      <c r="K24" s="74"/>
    </row>
    <row r="25" spans="2:11" s="78" customFormat="1" ht="34.5" customHeight="1">
      <c r="B25" s="84"/>
      <c r="C25" s="80"/>
      <c r="D25" s="85"/>
      <c r="E25" s="86"/>
      <c r="F25" s="87"/>
      <c r="G25" s="82"/>
      <c r="H25" s="83"/>
      <c r="I25" s="79"/>
      <c r="K25" s="74"/>
    </row>
    <row r="26" spans="2:11" s="78" customFormat="1" ht="34.5" customHeight="1">
      <c r="B26" s="88"/>
      <c r="C26" s="85"/>
      <c r="D26" s="85"/>
      <c r="E26" s="86"/>
      <c r="F26" s="89"/>
      <c r="G26" s="82"/>
      <c r="H26" s="83"/>
      <c r="I26" s="79"/>
      <c r="K26" s="74"/>
    </row>
    <row r="27" spans="2:11" s="78" customFormat="1" ht="34.5" customHeight="1">
      <c r="B27" s="88"/>
      <c r="C27" s="85"/>
      <c r="D27" s="85"/>
      <c r="E27" s="86"/>
      <c r="F27" s="89"/>
      <c r="G27" s="82"/>
      <c r="H27" s="83"/>
      <c r="I27" s="79"/>
      <c r="K27" s="74"/>
    </row>
    <row r="28" spans="2:11" s="78" customFormat="1" ht="36.75" customHeight="1">
      <c r="B28" s="88"/>
      <c r="C28" s="85"/>
      <c r="D28" s="85"/>
      <c r="E28" s="86"/>
      <c r="F28" s="89"/>
      <c r="G28" s="90"/>
      <c r="H28" s="86"/>
      <c r="I28" s="85"/>
      <c r="K28" s="74"/>
    </row>
    <row r="29" spans="2:9" ht="36.75" customHeight="1">
      <c r="B29" s="88"/>
      <c r="C29" s="91"/>
      <c r="D29" s="86"/>
      <c r="E29" s="86"/>
      <c r="F29" s="89"/>
      <c r="G29" s="90"/>
      <c r="H29" s="86"/>
      <c r="I29" s="85"/>
    </row>
    <row r="30" spans="2:9" ht="36.75" customHeight="1">
      <c r="B30" s="88"/>
      <c r="C30" s="91"/>
      <c r="D30" s="85"/>
      <c r="E30" s="86"/>
      <c r="F30" s="89"/>
      <c r="G30" s="90"/>
      <c r="H30" s="86"/>
      <c r="I30" s="85"/>
    </row>
    <row r="31" spans="2:11" ht="36.75" customHeight="1">
      <c r="B31" s="88"/>
      <c r="C31" s="91"/>
      <c r="D31" s="85"/>
      <c r="E31" s="86"/>
      <c r="F31" s="89"/>
      <c r="G31" s="90"/>
      <c r="H31" s="86"/>
      <c r="I31" s="85"/>
      <c r="K31" s="92">
        <f>SUM(F30:F31)</f>
        <v>0</v>
      </c>
    </row>
    <row r="32" spans="2:7" ht="25.5" customHeight="1">
      <c r="B32" s="88"/>
      <c r="C32" s="91"/>
      <c r="D32" s="85"/>
      <c r="E32" s="86" t="s">
        <v>107</v>
      </c>
      <c r="F32" s="89">
        <f>SUM(F5:F30)</f>
        <v>0</v>
      </c>
      <c r="G32" s="90"/>
    </row>
  </sheetData>
  <sheetProtection/>
  <mergeCells count="1">
    <mergeCell ref="B1:D1"/>
  </mergeCells>
  <printOptions/>
  <pageMargins left="0.7" right="0.7" top="0.75" bottom="0.75" header="0.3" footer="0.3"/>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K30"/>
  <sheetViews>
    <sheetView zoomScalePageLayoutView="0" workbookViewId="0" topLeftCell="A1">
      <selection activeCell="B2" sqref="B2"/>
    </sheetView>
  </sheetViews>
  <sheetFormatPr defaultColWidth="9.00390625" defaultRowHeight="13.5"/>
  <cols>
    <col min="1" max="1" width="3.125" style="74" customWidth="1"/>
    <col min="2" max="2" width="9.75390625" style="74" bestFit="1" customWidth="1"/>
    <col min="3" max="3" width="2.625" style="75" bestFit="1" customWidth="1"/>
    <col min="4" max="4" width="16.50390625" style="74" customWidth="1"/>
    <col min="5" max="5" width="75.375" style="74" customWidth="1"/>
    <col min="6" max="6" width="13.625" style="76" customWidth="1"/>
    <col min="7" max="7" width="8.125" style="77" customWidth="1"/>
    <col min="8" max="8" width="31.625" style="74" customWidth="1"/>
    <col min="9" max="9" width="23.25390625" style="74" customWidth="1"/>
    <col min="10" max="10" width="8.875" style="78" customWidth="1"/>
    <col min="11" max="11" width="18.00390625" style="74" customWidth="1"/>
    <col min="12" max="16384" width="9.00390625" style="74" customWidth="1"/>
  </cols>
  <sheetData>
    <row r="1" spans="2:5" ht="18.75" customHeight="1">
      <c r="B1" s="217">
        <f>'総括表'!F8</f>
        <v>0</v>
      </c>
      <c r="C1" s="217"/>
      <c r="D1" s="217"/>
      <c r="E1" s="74" t="s">
        <v>130</v>
      </c>
    </row>
    <row r="2" ht="18.75" customHeight="1"/>
    <row r="3" ht="18.75" customHeight="1">
      <c r="B3" s="74" t="s">
        <v>99</v>
      </c>
    </row>
    <row r="4" spans="2:9" ht="34.5" customHeight="1">
      <c r="B4" s="79" t="s">
        <v>100</v>
      </c>
      <c r="C4" s="80"/>
      <c r="D4" s="79" t="s">
        <v>101</v>
      </c>
      <c r="E4" s="79" t="s">
        <v>102</v>
      </c>
      <c r="F4" s="81" t="s">
        <v>103</v>
      </c>
      <c r="G4" s="82" t="s">
        <v>104</v>
      </c>
      <c r="H4" s="83" t="s">
        <v>105</v>
      </c>
      <c r="I4" s="79" t="s">
        <v>106</v>
      </c>
    </row>
    <row r="5" spans="2:9" ht="34.5" customHeight="1">
      <c r="B5" s="84"/>
      <c r="C5" s="80"/>
      <c r="D5" s="85"/>
      <c r="E5" s="86"/>
      <c r="F5" s="87"/>
      <c r="G5" s="82"/>
      <c r="H5" s="83"/>
      <c r="I5" s="79"/>
    </row>
    <row r="6" spans="2:9" ht="34.5" customHeight="1">
      <c r="B6" s="84"/>
      <c r="C6" s="80"/>
      <c r="D6" s="85"/>
      <c r="E6" s="86"/>
      <c r="F6" s="87"/>
      <c r="G6" s="82"/>
      <c r="H6" s="83"/>
      <c r="I6" s="79"/>
    </row>
    <row r="7" spans="2:9" ht="34.5" customHeight="1">
      <c r="B7" s="88"/>
      <c r="C7" s="85"/>
      <c r="D7" s="85"/>
      <c r="E7" s="86"/>
      <c r="F7" s="89"/>
      <c r="G7" s="82"/>
      <c r="H7" s="83"/>
      <c r="I7" s="79"/>
    </row>
    <row r="8" spans="2:11" s="78" customFormat="1" ht="34.5" customHeight="1">
      <c r="B8" s="84"/>
      <c r="C8" s="80"/>
      <c r="D8" s="85"/>
      <c r="E8" s="86"/>
      <c r="F8" s="87"/>
      <c r="G8" s="82"/>
      <c r="H8" s="83"/>
      <c r="I8" s="79"/>
      <c r="K8" s="74"/>
    </row>
    <row r="9" spans="2:11" s="78" customFormat="1" ht="34.5" customHeight="1">
      <c r="B9" s="84"/>
      <c r="C9" s="80"/>
      <c r="D9" s="85"/>
      <c r="E9" s="86"/>
      <c r="F9" s="87"/>
      <c r="G9" s="82"/>
      <c r="H9" s="83"/>
      <c r="I9" s="79"/>
      <c r="K9" s="74"/>
    </row>
    <row r="10" spans="2:11" s="78" customFormat="1" ht="34.5" customHeight="1">
      <c r="B10" s="88"/>
      <c r="C10" s="85"/>
      <c r="D10" s="85"/>
      <c r="E10" s="86"/>
      <c r="F10" s="89"/>
      <c r="G10" s="82"/>
      <c r="H10" s="83"/>
      <c r="I10" s="79"/>
      <c r="K10" s="74"/>
    </row>
    <row r="11" spans="2:11" s="78" customFormat="1" ht="34.5" customHeight="1">
      <c r="B11" s="88"/>
      <c r="C11" s="85"/>
      <c r="D11" s="85"/>
      <c r="E11" s="86"/>
      <c r="F11" s="89"/>
      <c r="G11" s="82"/>
      <c r="H11" s="83"/>
      <c r="I11" s="79"/>
      <c r="K11" s="74"/>
    </row>
    <row r="12" spans="2:11" s="78" customFormat="1" ht="34.5" customHeight="1">
      <c r="B12" s="88"/>
      <c r="C12" s="80"/>
      <c r="D12" s="85"/>
      <c r="E12" s="86"/>
      <c r="F12" s="87"/>
      <c r="G12" s="82"/>
      <c r="H12" s="83"/>
      <c r="I12" s="79"/>
      <c r="K12" s="74"/>
    </row>
    <row r="13" spans="2:11" s="78" customFormat="1" ht="34.5" customHeight="1">
      <c r="B13" s="88"/>
      <c r="C13" s="85"/>
      <c r="D13" s="85"/>
      <c r="E13" s="86"/>
      <c r="F13" s="89"/>
      <c r="G13" s="82"/>
      <c r="H13" s="83"/>
      <c r="I13" s="79"/>
      <c r="K13" s="74"/>
    </row>
    <row r="14" spans="2:11" s="78" customFormat="1" ht="34.5" customHeight="1">
      <c r="B14" s="88"/>
      <c r="C14" s="85"/>
      <c r="D14" s="85"/>
      <c r="E14" s="86"/>
      <c r="F14" s="89"/>
      <c r="G14" s="82"/>
      <c r="H14" s="83"/>
      <c r="I14" s="79"/>
      <c r="K14" s="74"/>
    </row>
    <row r="15" spans="2:11" s="78" customFormat="1" ht="36.75" customHeight="1">
      <c r="B15" s="88"/>
      <c r="C15" s="85"/>
      <c r="D15" s="85"/>
      <c r="E15" s="86"/>
      <c r="F15" s="89"/>
      <c r="G15" s="90"/>
      <c r="H15" s="86"/>
      <c r="I15" s="85"/>
      <c r="K15" s="74"/>
    </row>
    <row r="16" spans="2:11" s="78" customFormat="1" ht="36.75" customHeight="1">
      <c r="B16" s="88"/>
      <c r="C16" s="91"/>
      <c r="D16" s="86"/>
      <c r="E16" s="86"/>
      <c r="F16" s="89"/>
      <c r="G16" s="90"/>
      <c r="H16" s="86"/>
      <c r="I16" s="85"/>
      <c r="K16" s="74"/>
    </row>
    <row r="17" spans="2:11" s="78" customFormat="1" ht="36.75" customHeight="1">
      <c r="B17" s="84"/>
      <c r="C17" s="80"/>
      <c r="D17" s="85"/>
      <c r="E17" s="86"/>
      <c r="F17" s="87"/>
      <c r="G17" s="90"/>
      <c r="H17" s="86"/>
      <c r="I17" s="85"/>
      <c r="K17" s="74"/>
    </row>
    <row r="18" spans="2:11" s="78" customFormat="1" ht="36.75" customHeight="1">
      <c r="B18" s="88"/>
      <c r="C18" s="91"/>
      <c r="D18" s="85"/>
      <c r="E18" s="86"/>
      <c r="F18" s="89"/>
      <c r="G18" s="90"/>
      <c r="H18" s="86"/>
      <c r="I18" s="85"/>
      <c r="K18" s="74"/>
    </row>
    <row r="19" spans="2:9" ht="36.75" customHeight="1">
      <c r="B19" s="88"/>
      <c r="C19" s="91"/>
      <c r="D19" s="85"/>
      <c r="E19" s="86"/>
      <c r="F19" s="89"/>
      <c r="G19" s="90"/>
      <c r="H19" s="86"/>
      <c r="I19" s="85"/>
    </row>
    <row r="20" spans="2:9" ht="36.75" customHeight="1">
      <c r="B20" s="88"/>
      <c r="C20" s="91"/>
      <c r="D20" s="86"/>
      <c r="E20" s="86"/>
      <c r="F20" s="89"/>
      <c r="G20" s="90"/>
      <c r="H20" s="86"/>
      <c r="I20" s="85"/>
    </row>
    <row r="21" spans="2:9" ht="36.75" customHeight="1">
      <c r="B21" s="88"/>
      <c r="C21" s="91"/>
      <c r="D21" s="85"/>
      <c r="E21" s="86"/>
      <c r="F21" s="89"/>
      <c r="G21" s="90"/>
      <c r="H21" s="86"/>
      <c r="I21" s="85"/>
    </row>
    <row r="22" spans="2:9" ht="36.75" customHeight="1">
      <c r="B22" s="88"/>
      <c r="C22" s="91"/>
      <c r="D22" s="85"/>
      <c r="E22" s="86"/>
      <c r="F22" s="89"/>
      <c r="G22" s="90"/>
      <c r="H22" s="86"/>
      <c r="I22" s="85"/>
    </row>
    <row r="23" spans="2:9" ht="36.75" customHeight="1">
      <c r="B23" s="88"/>
      <c r="C23" s="91"/>
      <c r="D23" s="86"/>
      <c r="E23" s="86"/>
      <c r="F23" s="89"/>
      <c r="G23" s="90"/>
      <c r="H23" s="86"/>
      <c r="I23" s="85"/>
    </row>
    <row r="24" spans="2:9" ht="36.75" customHeight="1">
      <c r="B24" s="88"/>
      <c r="C24" s="91"/>
      <c r="D24" s="86"/>
      <c r="E24" s="86"/>
      <c r="F24" s="89"/>
      <c r="G24" s="90"/>
      <c r="H24" s="86"/>
      <c r="I24" s="85"/>
    </row>
    <row r="25" spans="2:9" ht="36.75" customHeight="1">
      <c r="B25" s="88"/>
      <c r="C25" s="85"/>
      <c r="D25" s="85"/>
      <c r="E25" s="86"/>
      <c r="F25" s="89"/>
      <c r="G25" s="90"/>
      <c r="H25" s="86"/>
      <c r="I25" s="85"/>
    </row>
    <row r="26" spans="2:9" ht="36.75" customHeight="1">
      <c r="B26" s="88"/>
      <c r="C26" s="85"/>
      <c r="D26" s="85"/>
      <c r="E26" s="86"/>
      <c r="F26" s="89"/>
      <c r="G26" s="90"/>
      <c r="H26" s="86"/>
      <c r="I26" s="85"/>
    </row>
    <row r="27" spans="2:9" ht="36.75" customHeight="1">
      <c r="B27" s="88"/>
      <c r="C27" s="85"/>
      <c r="D27" s="86"/>
      <c r="E27" s="86"/>
      <c r="F27" s="89"/>
      <c r="G27" s="90"/>
      <c r="H27" s="86"/>
      <c r="I27" s="85"/>
    </row>
    <row r="28" spans="2:9" ht="36.75" customHeight="1">
      <c r="B28" s="88"/>
      <c r="C28" s="91"/>
      <c r="D28" s="85"/>
      <c r="E28" s="86"/>
      <c r="F28" s="89"/>
      <c r="G28" s="90"/>
      <c r="H28" s="86"/>
      <c r="I28" s="85"/>
    </row>
    <row r="29" spans="2:11" ht="36.75" customHeight="1">
      <c r="B29" s="88"/>
      <c r="C29" s="91"/>
      <c r="D29" s="85"/>
      <c r="E29" s="86"/>
      <c r="F29" s="89"/>
      <c r="G29" s="90"/>
      <c r="H29" s="86"/>
      <c r="I29" s="85"/>
      <c r="K29" s="92">
        <f>SUM(F28:F29)</f>
        <v>0</v>
      </c>
    </row>
    <row r="30" spans="2:7" ht="25.5" customHeight="1">
      <c r="B30" s="88"/>
      <c r="C30" s="91"/>
      <c r="D30" s="85"/>
      <c r="E30" s="86" t="s">
        <v>107</v>
      </c>
      <c r="F30" s="89">
        <f>SUM(F5:F28)</f>
        <v>0</v>
      </c>
      <c r="G30" s="90"/>
    </row>
  </sheetData>
  <sheetProtection/>
  <mergeCells count="1">
    <mergeCell ref="B1:D1"/>
  </mergeCells>
  <printOptions/>
  <pageMargins left="0.7" right="0.7" top="0.75" bottom="0.75" header="0.3" footer="0.3"/>
  <pageSetup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B1:K30"/>
  <sheetViews>
    <sheetView zoomScalePageLayoutView="0" workbookViewId="0" topLeftCell="A1">
      <selection activeCell="B2" sqref="B2"/>
    </sheetView>
  </sheetViews>
  <sheetFormatPr defaultColWidth="9.00390625" defaultRowHeight="13.5"/>
  <cols>
    <col min="1" max="1" width="3.125" style="74" customWidth="1"/>
    <col min="2" max="2" width="9.75390625" style="74" bestFit="1" customWidth="1"/>
    <col min="3" max="3" width="2.625" style="75" bestFit="1" customWidth="1"/>
    <col min="4" max="4" width="16.50390625" style="74" customWidth="1"/>
    <col min="5" max="5" width="75.375" style="74" customWidth="1"/>
    <col min="6" max="6" width="13.625" style="76" customWidth="1"/>
    <col min="7" max="7" width="8.125" style="77" customWidth="1"/>
    <col min="8" max="8" width="31.625" style="74" customWidth="1"/>
    <col min="9" max="9" width="23.25390625" style="74" customWidth="1"/>
    <col min="10" max="10" width="8.875" style="78" customWidth="1"/>
    <col min="11" max="11" width="18.00390625" style="74" customWidth="1"/>
    <col min="12" max="16384" width="9.00390625" style="74" customWidth="1"/>
  </cols>
  <sheetData>
    <row r="1" spans="2:5" ht="18.75" customHeight="1">
      <c r="B1" s="217">
        <f>'総括表'!F8</f>
        <v>0</v>
      </c>
      <c r="C1" s="217"/>
      <c r="D1" s="217"/>
      <c r="E1" s="74" t="s">
        <v>130</v>
      </c>
    </row>
    <row r="2" ht="18.75" customHeight="1"/>
    <row r="3" ht="18.75" customHeight="1">
      <c r="B3" s="74" t="s">
        <v>99</v>
      </c>
    </row>
    <row r="4" spans="2:9" ht="34.5" customHeight="1">
      <c r="B4" s="79" t="s">
        <v>100</v>
      </c>
      <c r="C4" s="80"/>
      <c r="D4" s="79" t="s">
        <v>101</v>
      </c>
      <c r="E4" s="79" t="s">
        <v>102</v>
      </c>
      <c r="F4" s="81" t="s">
        <v>103</v>
      </c>
      <c r="G4" s="82" t="s">
        <v>104</v>
      </c>
      <c r="H4" s="83" t="s">
        <v>105</v>
      </c>
      <c r="I4" s="79" t="s">
        <v>106</v>
      </c>
    </row>
    <row r="5" spans="2:9" ht="34.5" customHeight="1">
      <c r="B5" s="84"/>
      <c r="C5" s="80"/>
      <c r="D5" s="85"/>
      <c r="E5" s="86"/>
      <c r="F5" s="87"/>
      <c r="G5" s="82"/>
      <c r="H5" s="83"/>
      <c r="I5" s="79"/>
    </row>
    <row r="6" spans="2:9" ht="34.5" customHeight="1">
      <c r="B6" s="84"/>
      <c r="C6" s="80"/>
      <c r="D6" s="85"/>
      <c r="E6" s="86"/>
      <c r="F6" s="87"/>
      <c r="G6" s="82"/>
      <c r="H6" s="83"/>
      <c r="I6" s="79"/>
    </row>
    <row r="7" spans="2:9" ht="34.5" customHeight="1">
      <c r="B7" s="88"/>
      <c r="C7" s="85"/>
      <c r="D7" s="85"/>
      <c r="E7" s="86"/>
      <c r="F7" s="89"/>
      <c r="G7" s="82"/>
      <c r="H7" s="83"/>
      <c r="I7" s="79"/>
    </row>
    <row r="8" spans="2:11" s="78" customFormat="1" ht="34.5" customHeight="1">
      <c r="B8" s="84"/>
      <c r="C8" s="80"/>
      <c r="D8" s="85"/>
      <c r="E8" s="86"/>
      <c r="F8" s="87"/>
      <c r="G8" s="82"/>
      <c r="H8" s="83"/>
      <c r="I8" s="79"/>
      <c r="K8" s="74"/>
    </row>
    <row r="9" spans="2:11" s="78" customFormat="1" ht="34.5" customHeight="1">
      <c r="B9" s="84"/>
      <c r="C9" s="80"/>
      <c r="D9" s="85"/>
      <c r="E9" s="86"/>
      <c r="F9" s="87"/>
      <c r="G9" s="82"/>
      <c r="H9" s="83"/>
      <c r="I9" s="79"/>
      <c r="K9" s="74"/>
    </row>
    <row r="10" spans="2:11" s="78" customFormat="1" ht="34.5" customHeight="1">
      <c r="B10" s="88"/>
      <c r="C10" s="85"/>
      <c r="D10" s="85"/>
      <c r="E10" s="86"/>
      <c r="F10" s="89"/>
      <c r="G10" s="82"/>
      <c r="H10" s="83"/>
      <c r="I10" s="79"/>
      <c r="K10" s="74"/>
    </row>
    <row r="11" spans="2:11" s="78" customFormat="1" ht="34.5" customHeight="1">
      <c r="B11" s="88"/>
      <c r="C11" s="85"/>
      <c r="D11" s="85"/>
      <c r="E11" s="86"/>
      <c r="F11" s="89"/>
      <c r="G11" s="82"/>
      <c r="H11" s="83"/>
      <c r="I11" s="79"/>
      <c r="K11" s="74"/>
    </row>
    <row r="12" spans="2:11" s="78" customFormat="1" ht="34.5" customHeight="1">
      <c r="B12" s="84"/>
      <c r="C12" s="80"/>
      <c r="D12" s="85"/>
      <c r="E12" s="86"/>
      <c r="F12" s="87"/>
      <c r="G12" s="82"/>
      <c r="H12" s="83"/>
      <c r="I12" s="79"/>
      <c r="K12" s="74"/>
    </row>
    <row r="13" spans="2:11" s="78" customFormat="1" ht="34.5" customHeight="1">
      <c r="B13" s="88"/>
      <c r="C13" s="85"/>
      <c r="D13" s="85"/>
      <c r="E13" s="86"/>
      <c r="F13" s="89"/>
      <c r="G13" s="82"/>
      <c r="H13" s="83"/>
      <c r="I13" s="79"/>
      <c r="K13" s="74"/>
    </row>
    <row r="14" spans="2:11" s="78" customFormat="1" ht="34.5" customHeight="1">
      <c r="B14" s="88"/>
      <c r="C14" s="85"/>
      <c r="D14" s="85"/>
      <c r="E14" s="86"/>
      <c r="F14" s="89"/>
      <c r="G14" s="82"/>
      <c r="H14" s="83"/>
      <c r="I14" s="79"/>
      <c r="K14" s="74"/>
    </row>
    <row r="15" spans="2:11" s="78" customFormat="1" ht="36.75" customHeight="1">
      <c r="B15" s="88"/>
      <c r="C15" s="85"/>
      <c r="D15" s="85"/>
      <c r="E15" s="86"/>
      <c r="F15" s="89"/>
      <c r="G15" s="90"/>
      <c r="H15" s="86"/>
      <c r="I15" s="85"/>
      <c r="K15" s="74"/>
    </row>
    <row r="16" spans="2:11" s="78" customFormat="1" ht="36.75" customHeight="1">
      <c r="B16" s="88"/>
      <c r="C16" s="91"/>
      <c r="D16" s="86"/>
      <c r="E16" s="86"/>
      <c r="F16" s="89"/>
      <c r="G16" s="90"/>
      <c r="H16" s="86"/>
      <c r="I16" s="85"/>
      <c r="K16" s="74"/>
    </row>
    <row r="17" spans="2:11" s="78" customFormat="1" ht="36.75" customHeight="1">
      <c r="B17" s="84"/>
      <c r="C17" s="80"/>
      <c r="D17" s="85"/>
      <c r="E17" s="86"/>
      <c r="F17" s="87"/>
      <c r="G17" s="90"/>
      <c r="H17" s="86"/>
      <c r="I17" s="85"/>
      <c r="K17" s="74"/>
    </row>
    <row r="18" spans="2:11" s="78" customFormat="1" ht="36.75" customHeight="1">
      <c r="B18" s="88"/>
      <c r="C18" s="91"/>
      <c r="D18" s="85"/>
      <c r="E18" s="86"/>
      <c r="F18" s="89"/>
      <c r="G18" s="90"/>
      <c r="H18" s="86"/>
      <c r="I18" s="85"/>
      <c r="K18" s="74"/>
    </row>
    <row r="19" spans="2:9" ht="36.75" customHeight="1">
      <c r="B19" s="88"/>
      <c r="C19" s="91"/>
      <c r="D19" s="85"/>
      <c r="E19" s="86"/>
      <c r="F19" s="89"/>
      <c r="G19" s="90"/>
      <c r="H19" s="86"/>
      <c r="I19" s="85"/>
    </row>
    <row r="20" spans="2:9" ht="36.75" customHeight="1">
      <c r="B20" s="88"/>
      <c r="C20" s="91"/>
      <c r="D20" s="86"/>
      <c r="E20" s="86"/>
      <c r="F20" s="89"/>
      <c r="G20" s="90"/>
      <c r="H20" s="86"/>
      <c r="I20" s="85"/>
    </row>
    <row r="21" spans="2:9" ht="36.75" customHeight="1">
      <c r="B21" s="88"/>
      <c r="C21" s="91"/>
      <c r="D21" s="85"/>
      <c r="E21" s="86"/>
      <c r="F21" s="89"/>
      <c r="G21" s="90"/>
      <c r="H21" s="86"/>
      <c r="I21" s="85"/>
    </row>
    <row r="22" spans="2:9" ht="36.75" customHeight="1">
      <c r="B22" s="88"/>
      <c r="C22" s="91"/>
      <c r="D22" s="85"/>
      <c r="E22" s="86"/>
      <c r="F22" s="89"/>
      <c r="G22" s="90"/>
      <c r="H22" s="86"/>
      <c r="I22" s="85"/>
    </row>
    <row r="23" spans="2:9" ht="36.75" customHeight="1">
      <c r="B23" s="88"/>
      <c r="C23" s="91"/>
      <c r="D23" s="86"/>
      <c r="E23" s="86"/>
      <c r="F23" s="89"/>
      <c r="G23" s="90"/>
      <c r="H23" s="86"/>
      <c r="I23" s="85"/>
    </row>
    <row r="24" spans="2:9" ht="36.75" customHeight="1">
      <c r="B24" s="88"/>
      <c r="C24" s="91"/>
      <c r="D24" s="86"/>
      <c r="E24" s="86"/>
      <c r="F24" s="89"/>
      <c r="G24" s="90"/>
      <c r="H24" s="86"/>
      <c r="I24" s="85"/>
    </row>
    <row r="25" spans="2:9" ht="36.75" customHeight="1">
      <c r="B25" s="88"/>
      <c r="C25" s="85"/>
      <c r="D25" s="85"/>
      <c r="E25" s="86"/>
      <c r="F25" s="89"/>
      <c r="G25" s="90"/>
      <c r="H25" s="86"/>
      <c r="I25" s="85"/>
    </row>
    <row r="26" spans="2:9" ht="36.75" customHeight="1">
      <c r="B26" s="88"/>
      <c r="C26" s="85"/>
      <c r="D26" s="85"/>
      <c r="E26" s="86"/>
      <c r="F26" s="89"/>
      <c r="G26" s="90"/>
      <c r="H26" s="86"/>
      <c r="I26" s="85"/>
    </row>
    <row r="27" spans="2:9" ht="36.75" customHeight="1">
      <c r="B27" s="88"/>
      <c r="C27" s="85"/>
      <c r="D27" s="86"/>
      <c r="E27" s="86"/>
      <c r="F27" s="89"/>
      <c r="G27" s="90"/>
      <c r="H27" s="86"/>
      <c r="I27" s="85"/>
    </row>
    <row r="28" spans="2:9" ht="36.75" customHeight="1">
      <c r="B28" s="88"/>
      <c r="C28" s="91"/>
      <c r="D28" s="85"/>
      <c r="E28" s="86"/>
      <c r="F28" s="89"/>
      <c r="G28" s="90"/>
      <c r="H28" s="86"/>
      <c r="I28" s="85"/>
    </row>
    <row r="29" spans="2:11" ht="36.75" customHeight="1">
      <c r="B29" s="88"/>
      <c r="C29" s="91"/>
      <c r="D29" s="85"/>
      <c r="E29" s="86"/>
      <c r="F29" s="89"/>
      <c r="G29" s="90"/>
      <c r="H29" s="86"/>
      <c r="I29" s="85"/>
      <c r="K29" s="92">
        <f>SUM(F28:F29)</f>
        <v>0</v>
      </c>
    </row>
    <row r="30" spans="2:7" ht="25.5" customHeight="1">
      <c r="B30" s="88"/>
      <c r="C30" s="91"/>
      <c r="D30" s="85"/>
      <c r="E30" s="86" t="s">
        <v>107</v>
      </c>
      <c r="F30" s="89">
        <f>SUM(F5:F28)</f>
        <v>0</v>
      </c>
      <c r="G30" s="90"/>
    </row>
  </sheetData>
  <sheetProtection/>
  <mergeCells count="1">
    <mergeCell ref="B1:D1"/>
  </mergeCells>
  <printOptions/>
  <pageMargins left="0.7" right="0.7" top="0.75" bottom="0.75" header="0.3" footer="0.3"/>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B1:K30"/>
  <sheetViews>
    <sheetView zoomScalePageLayoutView="0" workbookViewId="0" topLeftCell="A1">
      <selection activeCell="B2" sqref="B2"/>
    </sheetView>
  </sheetViews>
  <sheetFormatPr defaultColWidth="9.00390625" defaultRowHeight="13.5"/>
  <cols>
    <col min="1" max="1" width="3.125" style="74" customWidth="1"/>
    <col min="2" max="2" width="9.75390625" style="74" bestFit="1" customWidth="1"/>
    <col min="3" max="3" width="2.625" style="75" bestFit="1" customWidth="1"/>
    <col min="4" max="4" width="16.50390625" style="74" customWidth="1"/>
    <col min="5" max="5" width="75.375" style="74" customWidth="1"/>
    <col min="6" max="6" width="13.625" style="76" customWidth="1"/>
    <col min="7" max="7" width="8.125" style="77" customWidth="1"/>
    <col min="8" max="8" width="31.625" style="74" customWidth="1"/>
    <col min="9" max="9" width="23.25390625" style="74" customWidth="1"/>
    <col min="10" max="10" width="8.875" style="78" customWidth="1"/>
    <col min="11" max="11" width="18.00390625" style="74" customWidth="1"/>
    <col min="12" max="16384" width="9.00390625" style="74" customWidth="1"/>
  </cols>
  <sheetData>
    <row r="1" spans="2:5" ht="18.75" customHeight="1">
      <c r="B1" s="217">
        <f>'総括表'!F8</f>
        <v>0</v>
      </c>
      <c r="C1" s="217"/>
      <c r="D1" s="217"/>
      <c r="E1" s="74" t="s">
        <v>130</v>
      </c>
    </row>
    <row r="2" ht="18.75" customHeight="1"/>
    <row r="3" ht="18.75" customHeight="1">
      <c r="B3" s="74" t="s">
        <v>99</v>
      </c>
    </row>
    <row r="4" spans="2:9" ht="34.5" customHeight="1">
      <c r="B4" s="79" t="s">
        <v>100</v>
      </c>
      <c r="C4" s="80"/>
      <c r="D4" s="79" t="s">
        <v>101</v>
      </c>
      <c r="E4" s="79" t="s">
        <v>102</v>
      </c>
      <c r="F4" s="81" t="s">
        <v>103</v>
      </c>
      <c r="G4" s="82" t="s">
        <v>104</v>
      </c>
      <c r="H4" s="83" t="s">
        <v>105</v>
      </c>
      <c r="I4" s="79" t="s">
        <v>106</v>
      </c>
    </row>
    <row r="5" spans="2:9" ht="34.5" customHeight="1">
      <c r="B5" s="84"/>
      <c r="C5" s="80"/>
      <c r="D5" s="85"/>
      <c r="E5" s="86"/>
      <c r="F5" s="87"/>
      <c r="G5" s="82"/>
      <c r="H5" s="83"/>
      <c r="I5" s="79"/>
    </row>
    <row r="6" spans="2:9" ht="34.5" customHeight="1">
      <c r="B6" s="84"/>
      <c r="C6" s="80"/>
      <c r="D6" s="85"/>
      <c r="E6" s="86"/>
      <c r="F6" s="87"/>
      <c r="G6" s="82"/>
      <c r="H6" s="83"/>
      <c r="I6" s="79"/>
    </row>
    <row r="7" spans="2:9" ht="34.5" customHeight="1">
      <c r="B7" s="88"/>
      <c r="C7" s="85"/>
      <c r="D7" s="85"/>
      <c r="E7" s="86"/>
      <c r="F7" s="89"/>
      <c r="G7" s="82"/>
      <c r="H7" s="83"/>
      <c r="I7" s="79"/>
    </row>
    <row r="8" spans="2:11" s="78" customFormat="1" ht="34.5" customHeight="1">
      <c r="B8" s="84"/>
      <c r="C8" s="80"/>
      <c r="D8" s="85"/>
      <c r="E8" s="86"/>
      <c r="F8" s="87"/>
      <c r="G8" s="82"/>
      <c r="H8" s="83"/>
      <c r="I8" s="79"/>
      <c r="K8" s="74"/>
    </row>
    <row r="9" spans="2:11" s="78" customFormat="1" ht="34.5" customHeight="1">
      <c r="B9" s="84"/>
      <c r="C9" s="80"/>
      <c r="D9" s="85"/>
      <c r="E9" s="86"/>
      <c r="F9" s="87"/>
      <c r="G9" s="82"/>
      <c r="H9" s="83"/>
      <c r="I9" s="79"/>
      <c r="K9" s="74"/>
    </row>
    <row r="10" spans="2:11" s="78" customFormat="1" ht="34.5" customHeight="1">
      <c r="B10" s="88"/>
      <c r="C10" s="85"/>
      <c r="D10" s="85"/>
      <c r="E10" s="86"/>
      <c r="F10" s="89"/>
      <c r="G10" s="82"/>
      <c r="H10" s="83"/>
      <c r="I10" s="79"/>
      <c r="K10" s="74"/>
    </row>
    <row r="11" spans="2:11" s="78" customFormat="1" ht="34.5" customHeight="1">
      <c r="B11" s="88"/>
      <c r="C11" s="85"/>
      <c r="D11" s="85"/>
      <c r="E11" s="86"/>
      <c r="F11" s="89"/>
      <c r="G11" s="82"/>
      <c r="H11" s="83"/>
      <c r="I11" s="79"/>
      <c r="K11" s="74"/>
    </row>
    <row r="12" spans="2:11" s="78" customFormat="1" ht="34.5" customHeight="1">
      <c r="B12" s="84"/>
      <c r="C12" s="80"/>
      <c r="D12" s="85"/>
      <c r="E12" s="86"/>
      <c r="F12" s="87"/>
      <c r="G12" s="82"/>
      <c r="H12" s="83"/>
      <c r="I12" s="79"/>
      <c r="K12" s="74"/>
    </row>
    <row r="13" spans="2:11" s="78" customFormat="1" ht="34.5" customHeight="1">
      <c r="B13" s="88"/>
      <c r="C13" s="85"/>
      <c r="D13" s="85"/>
      <c r="E13" s="86"/>
      <c r="F13" s="89"/>
      <c r="G13" s="82"/>
      <c r="H13" s="83"/>
      <c r="I13" s="79"/>
      <c r="K13" s="74"/>
    </row>
    <row r="14" spans="2:11" s="78" customFormat="1" ht="34.5" customHeight="1">
      <c r="B14" s="88"/>
      <c r="C14" s="85"/>
      <c r="D14" s="85"/>
      <c r="E14" s="86"/>
      <c r="F14" s="89"/>
      <c r="G14" s="82"/>
      <c r="H14" s="83"/>
      <c r="I14" s="79"/>
      <c r="K14" s="74"/>
    </row>
    <row r="15" spans="2:11" s="78" customFormat="1" ht="36.75" customHeight="1">
      <c r="B15" s="88"/>
      <c r="C15" s="85"/>
      <c r="D15" s="85"/>
      <c r="E15" s="86"/>
      <c r="F15" s="89"/>
      <c r="G15" s="90"/>
      <c r="H15" s="86"/>
      <c r="I15" s="85"/>
      <c r="K15" s="74"/>
    </row>
    <row r="16" spans="2:11" s="78" customFormat="1" ht="36.75" customHeight="1">
      <c r="B16" s="88"/>
      <c r="C16" s="91"/>
      <c r="D16" s="86"/>
      <c r="E16" s="86"/>
      <c r="F16" s="89"/>
      <c r="G16" s="90"/>
      <c r="H16" s="86"/>
      <c r="I16" s="85"/>
      <c r="K16" s="74"/>
    </row>
    <row r="17" spans="2:11" s="78" customFormat="1" ht="36.75" customHeight="1">
      <c r="B17" s="84"/>
      <c r="C17" s="80"/>
      <c r="D17" s="85"/>
      <c r="E17" s="86"/>
      <c r="F17" s="87"/>
      <c r="G17" s="90"/>
      <c r="H17" s="86"/>
      <c r="I17" s="85"/>
      <c r="K17" s="74"/>
    </row>
    <row r="18" spans="2:11" s="78" customFormat="1" ht="36.75" customHeight="1">
      <c r="B18" s="88"/>
      <c r="C18" s="91"/>
      <c r="D18" s="85"/>
      <c r="E18" s="86"/>
      <c r="F18" s="89"/>
      <c r="G18" s="90"/>
      <c r="H18" s="86"/>
      <c r="I18" s="85"/>
      <c r="K18" s="74"/>
    </row>
    <row r="19" spans="2:9" ht="36.75" customHeight="1">
      <c r="B19" s="88"/>
      <c r="C19" s="91"/>
      <c r="D19" s="85"/>
      <c r="E19" s="86"/>
      <c r="F19" s="89"/>
      <c r="G19" s="90"/>
      <c r="H19" s="86"/>
      <c r="I19" s="85"/>
    </row>
    <row r="20" spans="2:9" ht="36.75" customHeight="1">
      <c r="B20" s="88"/>
      <c r="C20" s="91"/>
      <c r="D20" s="86"/>
      <c r="E20" s="86"/>
      <c r="F20" s="89"/>
      <c r="G20" s="90"/>
      <c r="H20" s="86"/>
      <c r="I20" s="85"/>
    </row>
    <row r="21" spans="2:9" ht="36.75" customHeight="1">
      <c r="B21" s="88"/>
      <c r="C21" s="91"/>
      <c r="D21" s="85"/>
      <c r="E21" s="86"/>
      <c r="F21" s="89"/>
      <c r="G21" s="90"/>
      <c r="H21" s="86"/>
      <c r="I21" s="85"/>
    </row>
    <row r="22" spans="2:9" ht="36.75" customHeight="1">
      <c r="B22" s="88"/>
      <c r="C22" s="91"/>
      <c r="D22" s="85"/>
      <c r="E22" s="86"/>
      <c r="F22" s="89"/>
      <c r="G22" s="90"/>
      <c r="H22" s="86"/>
      <c r="I22" s="85"/>
    </row>
    <row r="23" spans="2:9" ht="36.75" customHeight="1">
      <c r="B23" s="88"/>
      <c r="C23" s="91"/>
      <c r="D23" s="86"/>
      <c r="E23" s="86"/>
      <c r="F23" s="89"/>
      <c r="G23" s="90"/>
      <c r="H23" s="86"/>
      <c r="I23" s="85"/>
    </row>
    <row r="24" spans="2:9" ht="36.75" customHeight="1">
      <c r="B24" s="88"/>
      <c r="C24" s="91"/>
      <c r="D24" s="86"/>
      <c r="E24" s="86"/>
      <c r="F24" s="89"/>
      <c r="G24" s="90"/>
      <c r="H24" s="86"/>
      <c r="I24" s="85"/>
    </row>
    <row r="25" spans="2:9" ht="36.75" customHeight="1">
      <c r="B25" s="88"/>
      <c r="C25" s="85"/>
      <c r="D25" s="85"/>
      <c r="E25" s="86"/>
      <c r="F25" s="89"/>
      <c r="G25" s="90"/>
      <c r="H25" s="86"/>
      <c r="I25" s="85"/>
    </row>
    <row r="26" spans="2:9" ht="36.75" customHeight="1">
      <c r="B26" s="88"/>
      <c r="C26" s="85"/>
      <c r="D26" s="85"/>
      <c r="E26" s="86"/>
      <c r="F26" s="89"/>
      <c r="G26" s="90"/>
      <c r="H26" s="86"/>
      <c r="I26" s="85"/>
    </row>
    <row r="27" spans="2:9" ht="36.75" customHeight="1">
      <c r="B27" s="88"/>
      <c r="C27" s="85"/>
      <c r="D27" s="86"/>
      <c r="E27" s="86"/>
      <c r="F27" s="89"/>
      <c r="G27" s="90"/>
      <c r="H27" s="86"/>
      <c r="I27" s="85"/>
    </row>
    <row r="28" spans="2:9" ht="36.75" customHeight="1">
      <c r="B28" s="88"/>
      <c r="C28" s="91"/>
      <c r="D28" s="85"/>
      <c r="E28" s="86"/>
      <c r="F28" s="89"/>
      <c r="G28" s="90"/>
      <c r="H28" s="86"/>
      <c r="I28" s="85"/>
    </row>
    <row r="29" spans="2:11" ht="36.75" customHeight="1">
      <c r="B29" s="88"/>
      <c r="C29" s="91"/>
      <c r="D29" s="85"/>
      <c r="E29" s="86"/>
      <c r="F29" s="89"/>
      <c r="G29" s="90"/>
      <c r="H29" s="86"/>
      <c r="I29" s="85"/>
      <c r="K29" s="92">
        <f>SUM(F28:F29)</f>
        <v>0</v>
      </c>
    </row>
    <row r="30" spans="2:7" ht="25.5" customHeight="1">
      <c r="B30" s="88"/>
      <c r="C30" s="91"/>
      <c r="D30" s="85"/>
      <c r="E30" s="86" t="s">
        <v>107</v>
      </c>
      <c r="F30" s="89">
        <f>SUM(F5:F28)</f>
        <v>0</v>
      </c>
      <c r="G30" s="90"/>
    </row>
  </sheetData>
  <sheetProtection/>
  <mergeCells count="1">
    <mergeCell ref="B1:D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Z38"/>
  <sheetViews>
    <sheetView showZeros="0" view="pageBreakPreview" zoomScaleNormal="85" zoomScaleSheetLayoutView="100" zoomScalePageLayoutView="0" workbookViewId="0" topLeftCell="A1">
      <selection activeCell="F6" sqref="F6:O6"/>
    </sheetView>
  </sheetViews>
  <sheetFormatPr defaultColWidth="4.875" defaultRowHeight="13.5"/>
  <cols>
    <col min="1" max="2" width="4.875" style="0" customWidth="1"/>
    <col min="3" max="6" width="5.25390625" style="0" customWidth="1"/>
    <col min="7" max="8" width="6.50390625" style="0" customWidth="1"/>
  </cols>
  <sheetData>
    <row r="2" spans="1:25" ht="13.5">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35.25" customHeight="1">
      <c r="A3" s="134" t="str">
        <f>+'総括表'!A4</f>
        <v>令和６年度競技力向上特別対策費補助金［世界の舞台へ羽ばたく選手の育成：
ジュニアヨットクラブ育成事業］</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s="3" customFormat="1" ht="35.25" customHeight="1">
      <c r="A4" s="135" t="s">
        <v>72</v>
      </c>
      <c r="B4" s="135"/>
      <c r="C4" s="135"/>
      <c r="D4" s="135"/>
      <c r="E4" s="135"/>
      <c r="F4" s="135"/>
      <c r="G4" s="135"/>
      <c r="H4" s="135"/>
      <c r="I4" s="135"/>
      <c r="J4" s="135"/>
      <c r="K4" s="135"/>
      <c r="L4" s="135"/>
      <c r="M4" s="135"/>
      <c r="N4" s="135"/>
      <c r="O4" s="135"/>
      <c r="P4" s="135"/>
      <c r="Q4" s="135"/>
      <c r="R4" s="135"/>
      <c r="S4" s="135"/>
      <c r="T4" s="135"/>
      <c r="U4" s="135"/>
      <c r="V4" s="135"/>
      <c r="W4" s="135"/>
      <c r="X4" s="135"/>
      <c r="Y4" s="135"/>
    </row>
    <row r="5" ht="35.25" customHeight="1">
      <c r="A5" s="1"/>
    </row>
    <row r="6" spans="1:25" ht="35.25" customHeight="1">
      <c r="A6" s="151" t="s">
        <v>63</v>
      </c>
      <c r="B6" s="151"/>
      <c r="C6" s="151"/>
      <c r="D6" s="151"/>
      <c r="E6" s="15"/>
      <c r="F6" s="152">
        <f>'総括表'!F8</f>
        <v>0</v>
      </c>
      <c r="G6" s="152"/>
      <c r="H6" s="152"/>
      <c r="I6" s="152"/>
      <c r="J6" s="152"/>
      <c r="K6" s="152"/>
      <c r="L6" s="152"/>
      <c r="M6" s="152"/>
      <c r="N6" s="152"/>
      <c r="O6" s="152"/>
      <c r="P6" s="15"/>
      <c r="Q6" s="15"/>
      <c r="R6" s="15"/>
      <c r="S6" s="15"/>
      <c r="T6" s="15"/>
      <c r="U6" s="15"/>
      <c r="V6" s="15" t="s">
        <v>38</v>
      </c>
      <c r="W6" s="15"/>
      <c r="X6" s="15">
        <v>1</v>
      </c>
      <c r="Y6" s="15"/>
    </row>
    <row r="7" ht="14.25" thickBot="1">
      <c r="A7" s="1"/>
    </row>
    <row r="8" spans="1:26" ht="39.75" customHeight="1" thickBot="1">
      <c r="A8" s="114" t="s">
        <v>26</v>
      </c>
      <c r="B8" s="115"/>
      <c r="C8" s="116"/>
      <c r="D8" s="117"/>
      <c r="E8" s="117"/>
      <c r="F8" s="117"/>
      <c r="G8" s="117"/>
      <c r="H8" s="117"/>
      <c r="I8" s="117"/>
      <c r="J8" s="117"/>
      <c r="K8" s="117"/>
      <c r="L8" s="118"/>
      <c r="M8" s="136" t="s">
        <v>27</v>
      </c>
      <c r="N8" s="123"/>
      <c r="O8" s="258" t="s">
        <v>109</v>
      </c>
      <c r="P8" s="258"/>
      <c r="Q8" s="258"/>
      <c r="R8" s="258"/>
      <c r="S8" s="258"/>
      <c r="T8" s="258"/>
      <c r="U8" s="258"/>
      <c r="V8" s="258"/>
      <c r="W8" s="258"/>
      <c r="X8" s="258"/>
      <c r="Y8" s="259"/>
      <c r="Z8" s="26"/>
    </row>
    <row r="9" spans="1:26" ht="18.75" customHeight="1">
      <c r="A9" s="240" t="s">
        <v>17</v>
      </c>
      <c r="B9" s="241"/>
      <c r="C9" s="241"/>
      <c r="D9" s="241"/>
      <c r="E9" s="241"/>
      <c r="F9" s="242"/>
      <c r="G9" s="237" t="s">
        <v>18</v>
      </c>
      <c r="H9" s="238"/>
      <c r="I9" s="238"/>
      <c r="J9" s="238"/>
      <c r="K9" s="241"/>
      <c r="L9" s="242"/>
      <c r="M9" s="237" t="s">
        <v>19</v>
      </c>
      <c r="N9" s="238"/>
      <c r="O9" s="238"/>
      <c r="P9" s="238"/>
      <c r="Q9" s="239"/>
      <c r="R9" s="237" t="s">
        <v>20</v>
      </c>
      <c r="S9" s="238"/>
      <c r="T9" s="238"/>
      <c r="U9" s="238"/>
      <c r="V9" s="238"/>
      <c r="W9" s="238"/>
      <c r="X9" s="238"/>
      <c r="Y9" s="256"/>
      <c r="Z9" s="26"/>
    </row>
    <row r="10" spans="1:26" ht="28.5" customHeight="1">
      <c r="A10" s="246"/>
      <c r="B10" s="247"/>
      <c r="C10" s="247"/>
      <c r="D10" s="247"/>
      <c r="E10" s="247"/>
      <c r="F10" s="248"/>
      <c r="G10" s="273"/>
      <c r="H10" s="247"/>
      <c r="I10" s="247"/>
      <c r="J10" s="247"/>
      <c r="K10" s="247"/>
      <c r="L10" s="248"/>
      <c r="M10" s="260"/>
      <c r="N10" s="261"/>
      <c r="O10" s="261"/>
      <c r="P10" s="261"/>
      <c r="Q10" s="262"/>
      <c r="R10" s="252" t="s">
        <v>28</v>
      </c>
      <c r="S10" s="253"/>
      <c r="T10" s="266"/>
      <c r="U10" s="267"/>
      <c r="V10" s="267"/>
      <c r="W10" s="267"/>
      <c r="X10" s="267"/>
      <c r="Y10" s="268"/>
      <c r="Z10" s="26"/>
    </row>
    <row r="11" spans="1:26" ht="28.5" customHeight="1" thickBot="1">
      <c r="A11" s="249"/>
      <c r="B11" s="250"/>
      <c r="C11" s="250"/>
      <c r="D11" s="250"/>
      <c r="E11" s="250"/>
      <c r="F11" s="251"/>
      <c r="G11" s="274"/>
      <c r="H11" s="250"/>
      <c r="I11" s="250"/>
      <c r="J11" s="250"/>
      <c r="K11" s="250"/>
      <c r="L11" s="251"/>
      <c r="M11" s="263"/>
      <c r="N11" s="264"/>
      <c r="O11" s="264"/>
      <c r="P11" s="264"/>
      <c r="Q11" s="265"/>
      <c r="R11" s="254" t="s">
        <v>39</v>
      </c>
      <c r="S11" s="255"/>
      <c r="T11" s="269"/>
      <c r="U11" s="270"/>
      <c r="V11" s="270"/>
      <c r="W11" s="270"/>
      <c r="X11" s="270"/>
      <c r="Y11" s="271"/>
      <c r="Z11" s="26"/>
    </row>
    <row r="12" spans="1:26" ht="21.75" customHeight="1">
      <c r="A12" s="178" t="s">
        <v>8</v>
      </c>
      <c r="B12" s="111" t="s">
        <v>9</v>
      </c>
      <c r="C12" s="186" t="s">
        <v>123</v>
      </c>
      <c r="D12" s="187"/>
      <c r="E12" s="187"/>
      <c r="F12" s="188"/>
      <c r="G12" s="145" t="s">
        <v>42</v>
      </c>
      <c r="H12" s="146"/>
      <c r="I12" s="175" t="s">
        <v>21</v>
      </c>
      <c r="J12" s="176"/>
      <c r="K12" s="177"/>
      <c r="L12" s="139"/>
      <c r="M12" s="140"/>
      <c r="N12" s="140"/>
      <c r="O12" s="140"/>
      <c r="P12" s="140"/>
      <c r="Q12" s="140"/>
      <c r="R12" s="140"/>
      <c r="S12" s="140"/>
      <c r="T12" s="140"/>
      <c r="U12" s="140"/>
      <c r="V12" s="140"/>
      <c r="W12" s="140"/>
      <c r="X12" s="140"/>
      <c r="Y12" s="141"/>
      <c r="Z12" s="26"/>
    </row>
    <row r="13" spans="1:26" ht="21.75" customHeight="1">
      <c r="A13" s="179"/>
      <c r="B13" s="112"/>
      <c r="C13" s="189"/>
      <c r="D13" s="190"/>
      <c r="E13" s="190"/>
      <c r="F13" s="191"/>
      <c r="G13" s="147"/>
      <c r="H13" s="148"/>
      <c r="I13" s="175" t="s">
        <v>13</v>
      </c>
      <c r="J13" s="176"/>
      <c r="K13" s="177"/>
      <c r="L13" s="142"/>
      <c r="M13" s="143"/>
      <c r="N13" s="143"/>
      <c r="O13" s="143"/>
      <c r="P13" s="143"/>
      <c r="Q13" s="143"/>
      <c r="R13" s="143"/>
      <c r="S13" s="143"/>
      <c r="T13" s="143"/>
      <c r="U13" s="143"/>
      <c r="V13" s="143"/>
      <c r="W13" s="143"/>
      <c r="X13" s="143"/>
      <c r="Y13" s="144"/>
      <c r="Z13" s="26"/>
    </row>
    <row r="14" spans="1:26" ht="21.75" customHeight="1">
      <c r="A14" s="179"/>
      <c r="B14" s="113"/>
      <c r="C14" s="180" t="s">
        <v>29</v>
      </c>
      <c r="D14" s="181"/>
      <c r="E14" s="182" t="s">
        <v>124</v>
      </c>
      <c r="F14" s="181"/>
      <c r="G14" s="149"/>
      <c r="H14" s="150"/>
      <c r="I14" s="175" t="s">
        <v>14</v>
      </c>
      <c r="J14" s="176"/>
      <c r="K14" s="177"/>
      <c r="L14" s="142"/>
      <c r="M14" s="143"/>
      <c r="N14" s="143"/>
      <c r="O14" s="143"/>
      <c r="P14" s="143"/>
      <c r="Q14" s="143"/>
      <c r="R14" s="143"/>
      <c r="S14" s="143"/>
      <c r="T14" s="143"/>
      <c r="U14" s="143"/>
      <c r="V14" s="143"/>
      <c r="W14" s="143"/>
      <c r="X14" s="143"/>
      <c r="Y14" s="144"/>
      <c r="Z14" s="26"/>
    </row>
    <row r="15" spans="1:26" ht="42" customHeight="1" thickBot="1">
      <c r="A15" s="179"/>
      <c r="B15" s="27"/>
      <c r="C15" s="153"/>
      <c r="D15" s="154"/>
      <c r="E15" s="153"/>
      <c r="F15" s="154"/>
      <c r="G15" s="184">
        <f>SUM(B15:F15)</f>
        <v>0</v>
      </c>
      <c r="H15" s="185"/>
      <c r="I15" s="175" t="s">
        <v>15</v>
      </c>
      <c r="J15" s="176"/>
      <c r="K15" s="177"/>
      <c r="L15" s="243"/>
      <c r="M15" s="244"/>
      <c r="N15" s="244"/>
      <c r="O15" s="244"/>
      <c r="P15" s="244"/>
      <c r="Q15" s="244"/>
      <c r="R15" s="244"/>
      <c r="S15" s="244"/>
      <c r="T15" s="244"/>
      <c r="U15" s="244"/>
      <c r="V15" s="244"/>
      <c r="W15" s="244"/>
      <c r="X15" s="244"/>
      <c r="Y15" s="245"/>
      <c r="Z15" s="26"/>
    </row>
    <row r="16" spans="1:26" ht="150.75" customHeight="1" thickBot="1">
      <c r="A16" s="172" t="s">
        <v>108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272"/>
      <c r="Z16" s="26"/>
    </row>
    <row r="17" spans="1:26" ht="21.75" customHeight="1">
      <c r="A17" s="8"/>
      <c r="B17" s="8"/>
      <c r="C17" s="8"/>
      <c r="D17" s="8"/>
      <c r="E17" s="8"/>
      <c r="F17" s="8"/>
      <c r="G17" s="8"/>
      <c r="H17" s="8"/>
      <c r="I17" s="8"/>
      <c r="J17" s="8"/>
      <c r="K17" s="8"/>
      <c r="L17" s="8"/>
      <c r="M17" s="8"/>
      <c r="N17" s="8"/>
      <c r="O17" s="8"/>
      <c r="P17" s="8"/>
      <c r="Q17" s="8"/>
      <c r="R17" s="8"/>
      <c r="S17" s="8"/>
      <c r="T17" s="8"/>
      <c r="U17" s="8"/>
      <c r="V17" s="8"/>
      <c r="W17" s="8"/>
      <c r="X17" s="8"/>
      <c r="Y17" s="8"/>
      <c r="Z17" s="5"/>
    </row>
    <row r="18" spans="1:25" ht="21.75" customHeight="1" thickBo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34.5" customHeight="1" thickBot="1">
      <c r="A19" s="156" t="s">
        <v>22</v>
      </c>
      <c r="B19" s="157"/>
      <c r="C19" s="157"/>
      <c r="D19" s="158"/>
      <c r="E19" s="183" t="s">
        <v>23</v>
      </c>
      <c r="F19" s="157"/>
      <c r="G19" s="157" t="s">
        <v>37</v>
      </c>
      <c r="H19" s="157"/>
      <c r="I19" s="157" t="s">
        <v>24</v>
      </c>
      <c r="J19" s="157"/>
      <c r="K19" s="157"/>
      <c r="L19" s="157"/>
      <c r="M19" s="157"/>
      <c r="N19" s="157"/>
      <c r="O19" s="157"/>
      <c r="P19" s="157"/>
      <c r="Q19" s="157"/>
      <c r="R19" s="157"/>
      <c r="S19" s="157"/>
      <c r="T19" s="157"/>
      <c r="U19" s="157"/>
      <c r="V19" s="157"/>
      <c r="W19" s="157"/>
      <c r="X19" s="157"/>
      <c r="Y19" s="158"/>
      <c r="Z19" s="26"/>
    </row>
    <row r="20" spans="1:26" ht="34.5" customHeight="1">
      <c r="A20" s="205" t="s">
        <v>25</v>
      </c>
      <c r="B20" s="206"/>
      <c r="C20" s="206"/>
      <c r="D20" s="207"/>
      <c r="E20" s="128"/>
      <c r="F20" s="129"/>
      <c r="G20" s="129"/>
      <c r="H20" s="129"/>
      <c r="I20" s="257"/>
      <c r="J20" s="215"/>
      <c r="K20" s="215"/>
      <c r="L20" s="215"/>
      <c r="M20" s="215"/>
      <c r="N20" s="215"/>
      <c r="O20" s="215"/>
      <c r="P20" s="215"/>
      <c r="Q20" s="215"/>
      <c r="R20" s="215"/>
      <c r="S20" s="215"/>
      <c r="T20" s="215"/>
      <c r="U20" s="215"/>
      <c r="V20" s="215"/>
      <c r="W20" s="215"/>
      <c r="X20" s="215"/>
      <c r="Y20" s="216"/>
      <c r="Z20" s="26"/>
    </row>
    <row r="21" spans="1:26" ht="34.5" customHeight="1">
      <c r="A21" s="130" t="s">
        <v>64</v>
      </c>
      <c r="B21" s="131"/>
      <c r="C21" s="131"/>
      <c r="D21" s="132"/>
      <c r="E21" s="169">
        <f>E23-E20</f>
        <v>0</v>
      </c>
      <c r="F21" s="170"/>
      <c r="G21" s="171">
        <f>G23-G20</f>
        <v>0</v>
      </c>
      <c r="H21" s="171"/>
      <c r="I21" s="200"/>
      <c r="J21" s="200"/>
      <c r="K21" s="200"/>
      <c r="L21" s="200"/>
      <c r="M21" s="200"/>
      <c r="N21" s="200"/>
      <c r="O21" s="200"/>
      <c r="P21" s="200"/>
      <c r="Q21" s="200"/>
      <c r="R21" s="200"/>
      <c r="S21" s="200"/>
      <c r="T21" s="200"/>
      <c r="U21" s="200"/>
      <c r="V21" s="200"/>
      <c r="W21" s="200"/>
      <c r="X21" s="200"/>
      <c r="Y21" s="201"/>
      <c r="Z21" s="26"/>
    </row>
    <row r="22" spans="1:26" ht="34.5" customHeight="1" thickBot="1">
      <c r="A22" s="209"/>
      <c r="B22" s="210"/>
      <c r="C22" s="210"/>
      <c r="D22" s="211"/>
      <c r="E22" s="208"/>
      <c r="F22" s="192"/>
      <c r="G22" s="192"/>
      <c r="H22" s="192"/>
      <c r="I22" s="198"/>
      <c r="J22" s="198"/>
      <c r="K22" s="198"/>
      <c r="L22" s="198"/>
      <c r="M22" s="198"/>
      <c r="N22" s="198"/>
      <c r="O22" s="198"/>
      <c r="P22" s="198"/>
      <c r="Q22" s="198"/>
      <c r="R22" s="198"/>
      <c r="S22" s="198"/>
      <c r="T22" s="198"/>
      <c r="U22" s="198"/>
      <c r="V22" s="198"/>
      <c r="W22" s="198"/>
      <c r="X22" s="198"/>
      <c r="Y22" s="199"/>
      <c r="Z22" s="26"/>
    </row>
    <row r="23" spans="1:26" ht="34.5" customHeight="1" thickBot="1">
      <c r="A23" s="156" t="s">
        <v>5</v>
      </c>
      <c r="B23" s="157"/>
      <c r="C23" s="157"/>
      <c r="D23" s="158"/>
      <c r="E23" s="162">
        <f>E36</f>
        <v>0</v>
      </c>
      <c r="F23" s="119"/>
      <c r="G23" s="162">
        <f>G36</f>
        <v>0</v>
      </c>
      <c r="H23" s="119"/>
      <c r="I23" s="196"/>
      <c r="J23" s="196"/>
      <c r="K23" s="196"/>
      <c r="L23" s="196"/>
      <c r="M23" s="196"/>
      <c r="N23" s="196"/>
      <c r="O23" s="196"/>
      <c r="P23" s="196"/>
      <c r="Q23" s="196"/>
      <c r="R23" s="196"/>
      <c r="S23" s="196"/>
      <c r="T23" s="196"/>
      <c r="U23" s="196"/>
      <c r="V23" s="196"/>
      <c r="W23" s="196"/>
      <c r="X23" s="196"/>
      <c r="Y23" s="197"/>
      <c r="Z23" s="26"/>
    </row>
    <row r="24" spans="1:26" ht="34.5" customHeight="1">
      <c r="A24" s="1"/>
      <c r="B24" s="1"/>
      <c r="C24" s="1"/>
      <c r="D24" s="1"/>
      <c r="E24" s="1"/>
      <c r="F24" s="1"/>
      <c r="G24" s="1"/>
      <c r="H24" s="1"/>
      <c r="I24" s="1"/>
      <c r="J24" s="1"/>
      <c r="L24" s="6"/>
      <c r="M24" s="6"/>
      <c r="N24" s="6"/>
      <c r="O24" s="6"/>
      <c r="P24" s="6"/>
      <c r="Q24" s="6"/>
      <c r="R24" s="6"/>
      <c r="S24" s="6"/>
      <c r="T24" s="6"/>
      <c r="U24" s="6"/>
      <c r="V24" s="6"/>
      <c r="W24" s="6"/>
      <c r="X24" s="6"/>
      <c r="Y24" s="6"/>
      <c r="Z24" s="6"/>
    </row>
    <row r="25" spans="1:26" ht="34.5" customHeight="1" thickBot="1">
      <c r="A25" s="212" t="s">
        <v>31</v>
      </c>
      <c r="B25" s="212"/>
      <c r="C25" s="7"/>
      <c r="D25" s="7"/>
      <c r="E25" s="9"/>
      <c r="F25" s="9"/>
      <c r="G25" s="9"/>
      <c r="H25" s="9"/>
      <c r="I25" s="9"/>
      <c r="J25" s="9"/>
      <c r="K25" s="94"/>
      <c r="L25" s="94"/>
      <c r="M25" s="94"/>
      <c r="N25" s="94"/>
      <c r="O25" s="94"/>
      <c r="P25" s="94"/>
      <c r="Q25" s="94"/>
      <c r="R25" s="94"/>
      <c r="S25" s="94"/>
      <c r="T25" s="94"/>
      <c r="U25" s="94"/>
      <c r="V25" s="94"/>
      <c r="W25" s="94"/>
      <c r="X25" s="94"/>
      <c r="Y25" s="94"/>
      <c r="Z25" s="6"/>
    </row>
    <row r="26" spans="1:26" ht="34.5" customHeight="1" thickBot="1">
      <c r="A26" s="156" t="s">
        <v>22</v>
      </c>
      <c r="B26" s="157"/>
      <c r="C26" s="157"/>
      <c r="D26" s="158"/>
      <c r="E26" s="183" t="s">
        <v>23</v>
      </c>
      <c r="F26" s="157"/>
      <c r="G26" s="157" t="s">
        <v>37</v>
      </c>
      <c r="H26" s="157"/>
      <c r="I26" s="157" t="s">
        <v>24</v>
      </c>
      <c r="J26" s="157"/>
      <c r="K26" s="157"/>
      <c r="L26" s="157"/>
      <c r="M26" s="157"/>
      <c r="N26" s="157"/>
      <c r="O26" s="157"/>
      <c r="P26" s="157"/>
      <c r="Q26" s="157"/>
      <c r="R26" s="157"/>
      <c r="S26" s="157"/>
      <c r="T26" s="157"/>
      <c r="U26" s="157"/>
      <c r="V26" s="157"/>
      <c r="W26" s="157"/>
      <c r="X26" s="157"/>
      <c r="Y26" s="158"/>
      <c r="Z26" s="26"/>
    </row>
    <row r="27" spans="1:26" ht="34.5" customHeight="1">
      <c r="A27" s="221" t="s">
        <v>129</v>
      </c>
      <c r="B27" s="222"/>
      <c r="C27" s="222"/>
      <c r="D27" s="222"/>
      <c r="E27" s="223">
        <f>SUM(E28:F34)</f>
        <v>0</v>
      </c>
      <c r="F27" s="224"/>
      <c r="G27" s="225">
        <f>SUM(G28:H34)</f>
        <v>0</v>
      </c>
      <c r="H27" s="226"/>
      <c r="I27" s="227"/>
      <c r="J27" s="228"/>
      <c r="K27" s="228"/>
      <c r="L27" s="228"/>
      <c r="M27" s="228"/>
      <c r="N27" s="228"/>
      <c r="O27" s="228"/>
      <c r="P27" s="228"/>
      <c r="Q27" s="228"/>
      <c r="R27" s="228"/>
      <c r="S27" s="228"/>
      <c r="T27" s="228"/>
      <c r="U27" s="228"/>
      <c r="V27" s="228"/>
      <c r="W27" s="228"/>
      <c r="X27" s="228"/>
      <c r="Y27" s="229"/>
      <c r="Z27" s="26"/>
    </row>
    <row r="28" spans="1:26" ht="34.5" customHeight="1">
      <c r="A28" s="100"/>
      <c r="B28" s="275" t="s">
        <v>125</v>
      </c>
      <c r="C28" s="276"/>
      <c r="D28" s="276"/>
      <c r="E28" s="286"/>
      <c r="F28" s="305"/>
      <c r="G28" s="291">
        <f>SUM(W27:Y30)</f>
        <v>0</v>
      </c>
      <c r="H28" s="305"/>
      <c r="I28" s="95" t="s">
        <v>110</v>
      </c>
      <c r="J28" s="72"/>
      <c r="K28" s="73"/>
      <c r="L28" s="236"/>
      <c r="M28" s="236"/>
      <c r="N28" s="96" t="s">
        <v>10</v>
      </c>
      <c r="O28" s="230">
        <f>G15</f>
        <v>0</v>
      </c>
      <c r="P28" s="230"/>
      <c r="Q28" s="96" t="s">
        <v>11</v>
      </c>
      <c r="R28" s="234"/>
      <c r="S28" s="234"/>
      <c r="T28" s="235"/>
      <c r="U28" s="235"/>
      <c r="V28" s="96" t="s">
        <v>12</v>
      </c>
      <c r="W28" s="232">
        <f>L28*O28*R28</f>
        <v>0</v>
      </c>
      <c r="X28" s="232"/>
      <c r="Y28" s="233"/>
      <c r="Z28" s="26"/>
    </row>
    <row r="29" spans="1:26" ht="34.5" customHeight="1">
      <c r="A29" s="100"/>
      <c r="B29" s="277"/>
      <c r="C29" s="278"/>
      <c r="D29" s="278"/>
      <c r="E29" s="306"/>
      <c r="F29" s="307"/>
      <c r="G29" s="308"/>
      <c r="H29" s="307"/>
      <c r="I29" s="218" t="s">
        <v>111</v>
      </c>
      <c r="J29" s="219"/>
      <c r="K29" s="219"/>
      <c r="L29" s="231"/>
      <c r="M29" s="231"/>
      <c r="N29" s="96" t="s">
        <v>10</v>
      </c>
      <c r="O29" s="230"/>
      <c r="P29" s="230"/>
      <c r="Q29" s="96" t="s">
        <v>112</v>
      </c>
      <c r="R29" s="220"/>
      <c r="S29" s="220"/>
      <c r="T29" s="220"/>
      <c r="U29" s="220"/>
      <c r="V29" s="96" t="s">
        <v>12</v>
      </c>
      <c r="W29" s="232">
        <f>L29*O29*R29</f>
        <v>0</v>
      </c>
      <c r="X29" s="232"/>
      <c r="Y29" s="233"/>
      <c r="Z29" s="26"/>
    </row>
    <row r="30" spans="1:26" ht="34.5" customHeight="1">
      <c r="A30" s="100"/>
      <c r="B30" s="279"/>
      <c r="C30" s="280"/>
      <c r="D30" s="280"/>
      <c r="E30" s="289"/>
      <c r="F30" s="290"/>
      <c r="G30" s="294"/>
      <c r="H30" s="290"/>
      <c r="I30" s="95" t="s">
        <v>113</v>
      </c>
      <c r="J30" s="72"/>
      <c r="K30" s="28"/>
      <c r="L30" s="231"/>
      <c r="M30" s="231"/>
      <c r="N30" s="96" t="s">
        <v>10</v>
      </c>
      <c r="O30" s="230"/>
      <c r="P30" s="230"/>
      <c r="Q30" s="96" t="s">
        <v>112</v>
      </c>
      <c r="R30" s="220"/>
      <c r="S30" s="220"/>
      <c r="T30" s="220"/>
      <c r="U30" s="220"/>
      <c r="V30" s="96" t="s">
        <v>12</v>
      </c>
      <c r="W30" s="232">
        <f>L30*O30*R30</f>
        <v>0</v>
      </c>
      <c r="X30" s="232"/>
      <c r="Y30" s="233"/>
      <c r="Z30" s="26"/>
    </row>
    <row r="31" spans="1:26" ht="34.5" customHeight="1">
      <c r="A31" s="100"/>
      <c r="B31" s="275" t="s">
        <v>126</v>
      </c>
      <c r="C31" s="276"/>
      <c r="D31" s="276"/>
      <c r="E31" s="286"/>
      <c r="F31" s="126"/>
      <c r="G31" s="291">
        <f>SUM(W31:Y33)</f>
        <v>0</v>
      </c>
      <c r="H31" s="208"/>
      <c r="I31" s="281" t="s">
        <v>114</v>
      </c>
      <c r="J31" s="219"/>
      <c r="K31" s="219"/>
      <c r="L31" s="231"/>
      <c r="M31" s="231"/>
      <c r="N31" s="96" t="s">
        <v>10</v>
      </c>
      <c r="O31" s="230">
        <f>G15</f>
        <v>0</v>
      </c>
      <c r="P31" s="230"/>
      <c r="Q31" s="96" t="s">
        <v>6</v>
      </c>
      <c r="R31" s="234"/>
      <c r="S31" s="234"/>
      <c r="T31" s="96" t="s">
        <v>16</v>
      </c>
      <c r="U31" s="97"/>
      <c r="V31" s="96" t="s">
        <v>12</v>
      </c>
      <c r="W31" s="232">
        <f>L31*O31*R31*U31</f>
        <v>0</v>
      </c>
      <c r="X31" s="232"/>
      <c r="Y31" s="233"/>
      <c r="Z31" s="26"/>
    </row>
    <row r="32" spans="1:26" ht="34.5" customHeight="1">
      <c r="A32" s="100"/>
      <c r="B32" s="277"/>
      <c r="C32" s="278"/>
      <c r="D32" s="278"/>
      <c r="E32" s="287"/>
      <c r="F32" s="288"/>
      <c r="G32" s="292"/>
      <c r="H32" s="293"/>
      <c r="I32" s="281" t="s">
        <v>115</v>
      </c>
      <c r="J32" s="219"/>
      <c r="K32" s="219"/>
      <c r="L32" s="231"/>
      <c r="M32" s="231"/>
      <c r="N32" s="96" t="s">
        <v>10</v>
      </c>
      <c r="O32" s="230">
        <f>G15</f>
        <v>0</v>
      </c>
      <c r="P32" s="230"/>
      <c r="Q32" s="96" t="s">
        <v>6</v>
      </c>
      <c r="R32" s="234"/>
      <c r="S32" s="234"/>
      <c r="T32" s="96" t="s">
        <v>16</v>
      </c>
      <c r="U32" s="97"/>
      <c r="V32" s="96" t="s">
        <v>12</v>
      </c>
      <c r="W32" s="232">
        <f>L32*O32*R32*U32</f>
        <v>0</v>
      </c>
      <c r="X32" s="232"/>
      <c r="Y32" s="233"/>
      <c r="Z32" s="26"/>
    </row>
    <row r="33" spans="1:25" ht="21.75" customHeight="1">
      <c r="A33" s="102"/>
      <c r="B33" s="279"/>
      <c r="C33" s="280"/>
      <c r="D33" s="280"/>
      <c r="E33" s="289"/>
      <c r="F33" s="290"/>
      <c r="G33" s="294"/>
      <c r="H33" s="290"/>
      <c r="I33" s="98" t="s">
        <v>116</v>
      </c>
      <c r="J33" s="72"/>
      <c r="K33" s="28"/>
      <c r="L33" s="295">
        <f>G15</f>
        <v>0</v>
      </c>
      <c r="M33" s="295"/>
      <c r="N33" s="96" t="s">
        <v>117</v>
      </c>
      <c r="O33" s="97"/>
      <c r="P33" s="96" t="s">
        <v>118</v>
      </c>
      <c r="Q33" s="96" t="s">
        <v>119</v>
      </c>
      <c r="R33" s="99">
        <f>L33*O33</f>
        <v>0</v>
      </c>
      <c r="S33" s="96" t="s">
        <v>120</v>
      </c>
      <c r="T33" s="96"/>
      <c r="U33" s="97"/>
      <c r="V33" s="96" t="s">
        <v>121</v>
      </c>
      <c r="W33" s="232"/>
      <c r="X33" s="282"/>
      <c r="Y33" s="283"/>
    </row>
    <row r="34" spans="1:25" ht="34.5" customHeight="1">
      <c r="A34" s="101"/>
      <c r="B34" s="309" t="s">
        <v>127</v>
      </c>
      <c r="C34" s="310"/>
      <c r="D34" s="311"/>
      <c r="E34" s="169"/>
      <c r="F34" s="170"/>
      <c r="G34" s="171">
        <f>W34</f>
        <v>0</v>
      </c>
      <c r="H34" s="171"/>
      <c r="I34" s="284" t="s">
        <v>122</v>
      </c>
      <c r="J34" s="285"/>
      <c r="K34" s="285"/>
      <c r="L34" s="285"/>
      <c r="M34" s="285"/>
      <c r="N34" s="285"/>
      <c r="O34" s="285"/>
      <c r="P34" s="285"/>
      <c r="Q34" s="285"/>
      <c r="R34" s="285"/>
      <c r="S34" s="285"/>
      <c r="T34" s="285"/>
      <c r="U34" s="285"/>
      <c r="V34" s="96" t="s">
        <v>121</v>
      </c>
      <c r="W34" s="232"/>
      <c r="X34" s="232"/>
      <c r="Y34" s="233"/>
    </row>
    <row r="35" spans="1:25" ht="34.5" customHeight="1" thickBot="1">
      <c r="A35" s="296" t="s">
        <v>34</v>
      </c>
      <c r="B35" s="297"/>
      <c r="C35" s="297"/>
      <c r="D35" s="298"/>
      <c r="E35" s="126"/>
      <c r="F35" s="127"/>
      <c r="G35" s="127"/>
      <c r="H35" s="127"/>
      <c r="I35" s="299"/>
      <c r="J35" s="300"/>
      <c r="K35" s="300"/>
      <c r="L35" s="300"/>
      <c r="M35" s="300"/>
      <c r="N35" s="300"/>
      <c r="O35" s="300"/>
      <c r="P35" s="300"/>
      <c r="Q35" s="300"/>
      <c r="R35" s="300"/>
      <c r="S35" s="300"/>
      <c r="T35" s="300"/>
      <c r="U35" s="300"/>
      <c r="V35" s="300"/>
      <c r="W35" s="300"/>
      <c r="X35" s="300"/>
      <c r="Y35" s="301"/>
    </row>
    <row r="36" spans="1:25" ht="34.5" customHeight="1" thickBot="1">
      <c r="A36" s="156" t="s">
        <v>5</v>
      </c>
      <c r="B36" s="157"/>
      <c r="C36" s="157"/>
      <c r="D36" s="158"/>
      <c r="E36" s="162">
        <f>SUM(E27,E35)</f>
        <v>0</v>
      </c>
      <c r="F36" s="119"/>
      <c r="G36" s="119">
        <f>SUM(G27,G35)</f>
        <v>0</v>
      </c>
      <c r="H36" s="119"/>
      <c r="I36" s="302"/>
      <c r="J36" s="303"/>
      <c r="K36" s="303"/>
      <c r="L36" s="303"/>
      <c r="M36" s="303"/>
      <c r="N36" s="303"/>
      <c r="O36" s="303"/>
      <c r="P36" s="303"/>
      <c r="Q36" s="303"/>
      <c r="R36" s="303"/>
      <c r="S36" s="303"/>
      <c r="T36" s="303"/>
      <c r="U36" s="303"/>
      <c r="V36" s="303"/>
      <c r="W36" s="303"/>
      <c r="X36" s="303"/>
      <c r="Y36" s="304"/>
    </row>
    <row r="37" spans="1:25" ht="15.75">
      <c r="A37" s="12"/>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ht="14.25">
      <c r="A38" s="155" t="s">
        <v>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sheetData>
  <sheetProtection/>
  <mergeCells count="111">
    <mergeCell ref="B31:D33"/>
    <mergeCell ref="B34:D34"/>
    <mergeCell ref="C12:F13"/>
    <mergeCell ref="C14:D14"/>
    <mergeCell ref="E14:F14"/>
    <mergeCell ref="C15:D15"/>
    <mergeCell ref="E15:F15"/>
    <mergeCell ref="A20:D20"/>
    <mergeCell ref="A38:Y38"/>
    <mergeCell ref="A35:D35"/>
    <mergeCell ref="E35:F35"/>
    <mergeCell ref="G35:H35"/>
    <mergeCell ref="I35:Y35"/>
    <mergeCell ref="A36:D36"/>
    <mergeCell ref="E36:F36"/>
    <mergeCell ref="G36:H36"/>
    <mergeCell ref="I36:Y36"/>
    <mergeCell ref="W33:Y33"/>
    <mergeCell ref="E34:F34"/>
    <mergeCell ref="G34:H34"/>
    <mergeCell ref="I34:M34"/>
    <mergeCell ref="N34:U34"/>
    <mergeCell ref="W34:Y34"/>
    <mergeCell ref="E31:F33"/>
    <mergeCell ref="G31:H33"/>
    <mergeCell ref="L33:M33"/>
    <mergeCell ref="R31:S31"/>
    <mergeCell ref="I32:K32"/>
    <mergeCell ref="L32:M32"/>
    <mergeCell ref="O32:P32"/>
    <mergeCell ref="R32:S32"/>
    <mergeCell ref="W32:Y32"/>
    <mergeCell ref="I31:K31"/>
    <mergeCell ref="L31:M31"/>
    <mergeCell ref="O31:P31"/>
    <mergeCell ref="T10:Y10"/>
    <mergeCell ref="T11:Y11"/>
    <mergeCell ref="W30:Y30"/>
    <mergeCell ref="L29:M29"/>
    <mergeCell ref="W29:Y29"/>
    <mergeCell ref="A16:Y16"/>
    <mergeCell ref="I19:Y19"/>
    <mergeCell ref="G10:L11"/>
    <mergeCell ref="B28:D30"/>
    <mergeCell ref="E28:F30"/>
    <mergeCell ref="A2:Y2"/>
    <mergeCell ref="A3:Y3"/>
    <mergeCell ref="A4:Y4"/>
    <mergeCell ref="M8:N8"/>
    <mergeCell ref="O8:Y8"/>
    <mergeCell ref="A8:B8"/>
    <mergeCell ref="C8:L8"/>
    <mergeCell ref="A6:D6"/>
    <mergeCell ref="R9:Y9"/>
    <mergeCell ref="F6:O6"/>
    <mergeCell ref="W31:Y31"/>
    <mergeCell ref="E22:F22"/>
    <mergeCell ref="E21:F21"/>
    <mergeCell ref="A22:D22"/>
    <mergeCell ref="A23:D23"/>
    <mergeCell ref="A25:B25"/>
    <mergeCell ref="I20:Y20"/>
    <mergeCell ref="I23:Y23"/>
    <mergeCell ref="E23:F23"/>
    <mergeCell ref="R10:S10"/>
    <mergeCell ref="R11:S11"/>
    <mergeCell ref="A18:Y18"/>
    <mergeCell ref="E20:F20"/>
    <mergeCell ref="G20:H20"/>
    <mergeCell ref="E19:F19"/>
    <mergeCell ref="G19:H19"/>
    <mergeCell ref="A19:D19"/>
    <mergeCell ref="M10:Q11"/>
    <mergeCell ref="A21:D21"/>
    <mergeCell ref="A12:A15"/>
    <mergeCell ref="B12:B14"/>
    <mergeCell ref="I14:K14"/>
    <mergeCell ref="I13:K13"/>
    <mergeCell ref="I12:K12"/>
    <mergeCell ref="I15:K15"/>
    <mergeCell ref="G15:H15"/>
    <mergeCell ref="G21:H21"/>
    <mergeCell ref="A26:D26"/>
    <mergeCell ref="E26:F26"/>
    <mergeCell ref="M9:Q9"/>
    <mergeCell ref="G12:H14"/>
    <mergeCell ref="A9:F9"/>
    <mergeCell ref="G9:L9"/>
    <mergeCell ref="L12:Y15"/>
    <mergeCell ref="A10:F11"/>
    <mergeCell ref="G23:H23"/>
    <mergeCell ref="G22:H22"/>
    <mergeCell ref="W28:Y28"/>
    <mergeCell ref="O28:P28"/>
    <mergeCell ref="G26:H26"/>
    <mergeCell ref="I26:Y26"/>
    <mergeCell ref="R28:U28"/>
    <mergeCell ref="I21:Y21"/>
    <mergeCell ref="L28:M28"/>
    <mergeCell ref="I22:Y22"/>
    <mergeCell ref="G28:H30"/>
    <mergeCell ref="I29:K29"/>
    <mergeCell ref="R29:U29"/>
    <mergeCell ref="R30:U30"/>
    <mergeCell ref="A27:D27"/>
    <mergeCell ref="E27:F27"/>
    <mergeCell ref="G27:H27"/>
    <mergeCell ref="I27:Y27"/>
    <mergeCell ref="O29:P29"/>
    <mergeCell ref="L30:M30"/>
    <mergeCell ref="O30:P30"/>
  </mergeCells>
  <conditionalFormatting sqref="G15:H15 F6:O6 G20:H20 E23:H23">
    <cfRule type="cellIs" priority="14" dxfId="106" operator="equal" stopIfTrue="1">
      <formula>0</formula>
    </cfRule>
  </conditionalFormatting>
  <conditionalFormatting sqref="G21:H21">
    <cfRule type="cellIs" priority="15" dxfId="106" operator="equal" stopIfTrue="1">
      <formula>$G$23</formula>
    </cfRule>
  </conditionalFormatting>
  <conditionalFormatting sqref="E36:F36 G31:H32 G28 G34:H36">
    <cfRule type="cellIs" priority="7" dxfId="106" operator="equal" stopIfTrue="1">
      <formula>0</formula>
    </cfRule>
  </conditionalFormatting>
  <conditionalFormatting sqref="W31:Y31 O31:P31 W34:Y34 W33">
    <cfRule type="cellIs" priority="6" dxfId="106" operator="equal" stopIfTrue="1">
      <formula>0</formula>
    </cfRule>
  </conditionalFormatting>
  <conditionalFormatting sqref="O30:P30 W30:Y30">
    <cfRule type="cellIs" priority="5" dxfId="106" operator="equal" stopIfTrue="1">
      <formula>0</formula>
    </cfRule>
  </conditionalFormatting>
  <conditionalFormatting sqref="O29:P29 W29:Y29">
    <cfRule type="cellIs" priority="4" dxfId="106" operator="equal" stopIfTrue="1">
      <formula>0</formula>
    </cfRule>
  </conditionalFormatting>
  <conditionalFormatting sqref="W32:Y32 O32:P32">
    <cfRule type="cellIs" priority="3" dxfId="106" operator="equal" stopIfTrue="1">
      <formula>0</formula>
    </cfRule>
  </conditionalFormatting>
  <conditionalFormatting sqref="W28:Y28 O28:P28">
    <cfRule type="cellIs" priority="2" dxfId="106" operator="equal" stopIfTrue="1">
      <formula>0</formula>
    </cfRule>
  </conditionalFormatting>
  <conditionalFormatting sqref="G27">
    <cfRule type="cellIs" priority="1" dxfId="106" operator="equal" stopIfTrue="1">
      <formula>0</formula>
    </cfRule>
  </conditionalFormatting>
  <printOptions/>
  <pageMargins left="0.69" right="0.59" top="0.73" bottom="0.8" header="0.512" footer="0.51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井手 英介</dc:creator>
  <cp:keywords/>
  <dc:description/>
  <cp:lastModifiedBy>鳥巣 晋</cp:lastModifiedBy>
  <cp:lastPrinted>2024-04-05T08:31:28Z</cp:lastPrinted>
  <dcterms:modified xsi:type="dcterms:W3CDTF">2024-04-05T08:31:47Z</dcterms:modified>
  <cp:category/>
  <cp:version/>
  <cp:contentType/>
  <cp:contentStatus/>
</cp:coreProperties>
</file>