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B7934FA6-4957-4D44-93F9-A969A956A587}" xr6:coauthVersionLast="47" xr6:coauthVersionMax="47" xr10:uidLastSave="{00000000-0000-0000-0000-000000000000}"/>
  <bookViews>
    <workbookView xWindow="-108" yWindow="-108" windowWidth="23256" windowHeight="12576"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168" l="1"/>
  <c r="E52" i="168"/>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I38" i="176"/>
  <c r="H38" i="176"/>
  <c r="I37" i="176"/>
  <c r="H37" i="176"/>
  <c r="G22" i="176"/>
  <c r="N27" i="176" s="1"/>
  <c r="I18" i="176"/>
  <c r="H18" i="176"/>
  <c r="I10" i="176"/>
  <c r="H10" i="176"/>
  <c r="I9" i="176"/>
  <c r="K11" i="176" s="1"/>
  <c r="H9" i="176"/>
  <c r="C61" i="175"/>
  <c r="D61" i="175" s="1"/>
  <c r="C59" i="175"/>
  <c r="C53" i="175"/>
  <c r="E53" i="175" s="1"/>
  <c r="F43" i="175"/>
  <c r="F42" i="175"/>
  <c r="I38" i="175"/>
  <c r="H38" i="175"/>
  <c r="I37" i="175"/>
  <c r="H37" i="175"/>
  <c r="G22" i="175"/>
  <c r="N27" i="175" s="1"/>
  <c r="I18" i="175"/>
  <c r="H18" i="175"/>
  <c r="I10" i="175"/>
  <c r="H10" i="175"/>
  <c r="I9" i="175"/>
  <c r="K11" i="175" s="1"/>
  <c r="H9" i="175"/>
  <c r="C61" i="174"/>
  <c r="D61" i="174" s="1"/>
  <c r="C59" i="174"/>
  <c r="F43" i="174"/>
  <c r="C53" i="174" s="1"/>
  <c r="E53" i="174" s="1"/>
  <c r="F42" i="174"/>
  <c r="I38" i="174"/>
  <c r="H38" i="174"/>
  <c r="I37" i="174"/>
  <c r="H37" i="174"/>
  <c r="G22" i="174"/>
  <c r="N27" i="174" s="1"/>
  <c r="I18" i="174"/>
  <c r="H18" i="174"/>
  <c r="I10" i="174"/>
  <c r="H10" i="174"/>
  <c r="I9" i="174"/>
  <c r="H9" i="174"/>
  <c r="C61" i="173"/>
  <c r="D61" i="173" s="1"/>
  <c r="C59" i="173"/>
  <c r="C52" i="173"/>
  <c r="E52" i="173" s="1"/>
  <c r="F43" i="173"/>
  <c r="F42" i="173"/>
  <c r="I38" i="173"/>
  <c r="H38" i="173"/>
  <c r="I37" i="173"/>
  <c r="H37" i="173"/>
  <c r="G22" i="173"/>
  <c r="N27" i="173" s="1"/>
  <c r="I18" i="173"/>
  <c r="H18" i="173"/>
  <c r="I10" i="173"/>
  <c r="H10" i="173"/>
  <c r="I9" i="173"/>
  <c r="K11" i="173" s="1"/>
  <c r="H9" i="173"/>
  <c r="C61" i="172"/>
  <c r="D61" i="172" s="1"/>
  <c r="C59" i="172"/>
  <c r="C53" i="172"/>
  <c r="E53" i="172" s="1"/>
  <c r="F43" i="172"/>
  <c r="F42" i="172"/>
  <c r="I38" i="172"/>
  <c r="H38" i="172"/>
  <c r="I37" i="172"/>
  <c r="H37" i="172"/>
  <c r="N27" i="172"/>
  <c r="G22" i="172"/>
  <c r="H33" i="172" s="1"/>
  <c r="I18" i="172"/>
  <c r="H18" i="172"/>
  <c r="I10" i="172"/>
  <c r="H10" i="172"/>
  <c r="I9" i="172"/>
  <c r="K11" i="172" s="1"/>
  <c r="H9" i="172"/>
  <c r="C61" i="171"/>
  <c r="D61" i="171" s="1"/>
  <c r="C59" i="171"/>
  <c r="F43" i="171"/>
  <c r="C53" i="171" s="1"/>
  <c r="E53" i="171" s="1"/>
  <c r="F42" i="171"/>
  <c r="I38" i="171"/>
  <c r="H38" i="171"/>
  <c r="I37" i="171"/>
  <c r="H37" i="171"/>
  <c r="G22" i="171"/>
  <c r="N27" i="171" s="1"/>
  <c r="I18" i="171"/>
  <c r="H18" i="171"/>
  <c r="I10" i="171"/>
  <c r="H10" i="171"/>
  <c r="I9" i="171"/>
  <c r="K11" i="171" s="1"/>
  <c r="H9" i="171"/>
  <c r="C61" i="170"/>
  <c r="D61" i="170" s="1"/>
  <c r="C59" i="170"/>
  <c r="F43" i="170"/>
  <c r="C53" i="170" s="1"/>
  <c r="E53" i="170" s="1"/>
  <c r="F42" i="170"/>
  <c r="I38" i="170"/>
  <c r="H38" i="170"/>
  <c r="I37" i="170"/>
  <c r="H37" i="170"/>
  <c r="G22" i="170"/>
  <c r="N27" i="170" s="1"/>
  <c r="I18" i="170"/>
  <c r="H18" i="170"/>
  <c r="I10" i="170"/>
  <c r="H10" i="170"/>
  <c r="I9" i="170"/>
  <c r="K11" i="170" s="1"/>
  <c r="H9" i="170"/>
  <c r="C61" i="169"/>
  <c r="D61" i="169" s="1"/>
  <c r="C59" i="169"/>
  <c r="F43" i="169"/>
  <c r="C53" i="169" s="1"/>
  <c r="E53" i="169" s="1"/>
  <c r="F42" i="169"/>
  <c r="I38" i="169"/>
  <c r="H38" i="169"/>
  <c r="I37" i="169"/>
  <c r="H37" i="169"/>
  <c r="G22" i="169"/>
  <c r="N27" i="169" s="1"/>
  <c r="I18" i="169"/>
  <c r="H18" i="169"/>
  <c r="I10" i="169"/>
  <c r="H10" i="169"/>
  <c r="I9" i="169"/>
  <c r="H9" i="169"/>
  <c r="C61" i="168"/>
  <c r="D61" i="168" s="1"/>
  <c r="C59" i="168"/>
  <c r="F43" i="168"/>
  <c r="F42" i="168"/>
  <c r="I38" i="168"/>
  <c r="H38" i="168"/>
  <c r="I37" i="168"/>
  <c r="H37" i="168"/>
  <c r="G22" i="168"/>
  <c r="N27" i="168" s="1"/>
  <c r="I18" i="168"/>
  <c r="H18" i="168"/>
  <c r="I10" i="168"/>
  <c r="H10" i="168"/>
  <c r="I9" i="168"/>
  <c r="H9" i="168"/>
  <c r="H33" i="175" l="1"/>
  <c r="H33" i="174"/>
  <c r="C52" i="169"/>
  <c r="E52" i="169" s="1"/>
  <c r="C52" i="170"/>
  <c r="C52" i="171"/>
  <c r="E52" i="171" s="1"/>
  <c r="H33" i="173"/>
  <c r="N42" i="168"/>
  <c r="C56" i="168" s="1"/>
  <c r="N42" i="175"/>
  <c r="C52" i="172"/>
  <c r="E52" i="172" s="1"/>
  <c r="C53" i="168"/>
  <c r="E53" i="168" s="1"/>
  <c r="K11" i="174"/>
  <c r="E11" i="174" s="1"/>
  <c r="C52" i="175"/>
  <c r="E52" i="175" s="1"/>
  <c r="C52" i="176"/>
  <c r="E52" i="176" s="1"/>
  <c r="M42" i="176" s="1"/>
  <c r="AB13" i="112" s="1"/>
  <c r="H33" i="171"/>
  <c r="C52" i="174"/>
  <c r="E52" i="174" s="1"/>
  <c r="H33" i="170"/>
  <c r="N42" i="171"/>
  <c r="H33" i="176"/>
  <c r="H33" i="169"/>
  <c r="K11" i="169"/>
  <c r="G11" i="169" s="1"/>
  <c r="H33" i="168"/>
  <c r="AA5" i="112"/>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F11" i="171"/>
  <c r="B11" i="171"/>
  <c r="E11" i="171"/>
  <c r="C11" i="171"/>
  <c r="D11" i="171"/>
  <c r="G11" i="171"/>
  <c r="G11" i="170"/>
  <c r="C11" i="170"/>
  <c r="F11" i="170"/>
  <c r="B11" i="170"/>
  <c r="E11" i="170"/>
  <c r="D11" i="170"/>
  <c r="M42" i="170"/>
  <c r="AB7" i="112" s="1"/>
  <c r="M42" i="171"/>
  <c r="AB8" i="112" s="1"/>
  <c r="N42" i="169"/>
  <c r="M42" i="169"/>
  <c r="AB6" i="112" s="1"/>
  <c r="M42" i="168"/>
  <c r="AB5" i="112" s="1"/>
  <c r="AP93" i="100" l="1"/>
  <c r="H7" i="112"/>
  <c r="AP121" i="100"/>
  <c r="H9" i="112"/>
  <c r="K13" i="112"/>
  <c r="BQ177" i="100"/>
  <c r="K12" i="112"/>
  <c r="BQ163" i="100"/>
  <c r="E26" i="174"/>
  <c r="G33" i="174" s="1"/>
  <c r="X11" i="112"/>
  <c r="AP177" i="100"/>
  <c r="H13" i="112"/>
  <c r="G8" i="112"/>
  <c r="AG107" i="100"/>
  <c r="J7" i="112"/>
  <c r="BH93" i="100"/>
  <c r="J8" i="112"/>
  <c r="BH107" i="100"/>
  <c r="C56" i="172"/>
  <c r="AA9" i="112"/>
  <c r="K10" i="112"/>
  <c r="BQ135" i="100"/>
  <c r="AY177" i="100"/>
  <c r="I13" i="112"/>
  <c r="N42" i="174"/>
  <c r="C56" i="173"/>
  <c r="AA10" i="112"/>
  <c r="G7" i="112"/>
  <c r="AG93" i="100"/>
  <c r="C56" i="170"/>
  <c r="AA7" i="112"/>
  <c r="J11" i="112"/>
  <c r="BH149" i="100"/>
  <c r="H12" i="112"/>
  <c r="AP163" i="100"/>
  <c r="BH121" i="100"/>
  <c r="J9" i="112"/>
  <c r="AG135" i="100"/>
  <c r="G10" i="112"/>
  <c r="G13" i="112"/>
  <c r="AG177" i="100"/>
  <c r="I11" i="112"/>
  <c r="AY149" i="100"/>
  <c r="AP149" i="100"/>
  <c r="H11" i="112"/>
  <c r="C56" i="169"/>
  <c r="AA6" i="112"/>
  <c r="K7" i="112"/>
  <c r="BQ93" i="100"/>
  <c r="G11" i="112"/>
  <c r="AG149" i="100"/>
  <c r="I12" i="112"/>
  <c r="AY163" i="100"/>
  <c r="I10" i="112"/>
  <c r="AY135" i="100"/>
  <c r="C56" i="171"/>
  <c r="AA8" i="112"/>
  <c r="I8" i="112"/>
  <c r="AY107" i="100"/>
  <c r="K8" i="112"/>
  <c r="BQ107" i="100"/>
  <c r="G12" i="112"/>
  <c r="AG163" i="100"/>
  <c r="K11" i="112"/>
  <c r="BQ149" i="100"/>
  <c r="BQ121" i="100"/>
  <c r="K9" i="112"/>
  <c r="J10" i="112"/>
  <c r="BH135" i="100"/>
  <c r="BH177" i="100"/>
  <c r="J13" i="112"/>
  <c r="C56" i="176"/>
  <c r="AA13" i="112"/>
  <c r="I7" i="112"/>
  <c r="AY93" i="100"/>
  <c r="AY121" i="100"/>
  <c r="I9" i="112"/>
  <c r="H8" i="112"/>
  <c r="AP107" i="100"/>
  <c r="J12" i="112"/>
  <c r="BH163" i="100"/>
  <c r="G9" i="112"/>
  <c r="AG121" i="100"/>
  <c r="AP135" i="100"/>
  <c r="H10" i="112"/>
  <c r="C56" i="175"/>
  <c r="AA12" i="112"/>
  <c r="D11" i="169"/>
  <c r="AP79" i="100" s="1"/>
  <c r="C11" i="169"/>
  <c r="AG79" i="100" s="1"/>
  <c r="B11" i="169"/>
  <c r="F11" i="169"/>
  <c r="E11" i="169"/>
  <c r="E30" i="169" s="1"/>
  <c r="K6" i="112"/>
  <c r="BQ79" i="100"/>
  <c r="H6" i="112"/>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0" l="1"/>
  <c r="G33" i="170" s="1"/>
  <c r="X7" i="112"/>
  <c r="E26" i="171"/>
  <c r="G33" i="171" s="1"/>
  <c r="X8" i="112"/>
  <c r="G6" i="112"/>
  <c r="E26" i="176"/>
  <c r="G33" i="176" s="1"/>
  <c r="X13" i="112"/>
  <c r="E26" i="173"/>
  <c r="G33" i="173" s="1"/>
  <c r="X10" i="112"/>
  <c r="E26" i="175"/>
  <c r="G33" i="175" s="1"/>
  <c r="X12" i="112"/>
  <c r="E26" i="172"/>
  <c r="G33" i="172" s="1"/>
  <c r="X9" i="112"/>
  <c r="C56" i="174"/>
  <c r="AA11"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D56" i="175" l="1"/>
  <c r="E56" i="175" s="1"/>
  <c r="I30" i="169"/>
  <c r="F33" i="169" s="1"/>
  <c r="I33" i="173"/>
  <c r="Z10" i="112" s="1"/>
  <c r="S17" i="169"/>
  <c r="O19" i="169"/>
  <c r="X6" i="112"/>
  <c r="H30" i="168"/>
  <c r="M18" i="168"/>
  <c r="I30" i="168"/>
  <c r="F33" i="168" s="1"/>
  <c r="I33" i="168" s="1"/>
  <c r="Z5" i="112" s="1"/>
  <c r="I33" i="169"/>
  <c r="Z6"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9" i="176" l="1"/>
  <c r="E59" i="176" s="1"/>
  <c r="C63" i="176" s="1"/>
  <c r="AC13"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<sst xmlns="http://schemas.openxmlformats.org/spreadsheetml/2006/main" count="1643" uniqueCount="212">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</sst>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85724</xdr:colOff>
      <xdr:row>200</xdr:row>
      <xdr:rowOff>82550</xdr:rowOff>
    </xdr:from>
    <xdr:to>
      <xdr:col>75</xdr:col>
      <xdr:colOff>38099</xdr:colOff>
      <xdr:row>230</xdr:row>
      <xdr:rowOff>0</xdr:rowOff>
    </xdr:to>
    <xdr:sp macro="" textlink="">
      <xdr:nvSpPr>
        <xdr:cNvPr id="2" name="テキスト ボックス 1">
          <a:extLst>
            <a:ext uri="{FF2B5EF4-FFF2-40B4-BE49-F238E27FC236}">
              <a16:creationId xmlns:a16="http://schemas.microsoft.com/office/drawing/2014/main" id="{26D2063A-79F0-4018-8DBD-355AF9343A91}"/>
            </a:ext>
          </a:extLst>
        </xdr:cNvPr>
        <xdr:cNvSpPr txBox="1"/>
      </xdr:nvSpPr>
      <xdr:spPr>
        <a:xfrm>
          <a:off x="466724" y="17960975"/>
          <a:ext cx="6715125" cy="41084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項目４、５、６は記載不要です</a:t>
          </a:r>
        </a:p>
      </xdr:txBody>
    </xdr:sp>
    <xdr:clientData/>
  </xdr:twoCellAnchor>
  <xdr:twoCellAnchor>
    <xdr:from>
      <xdr:col>0</xdr:col>
      <xdr:colOff>28575</xdr:colOff>
      <xdr:row>0</xdr:row>
      <xdr:rowOff>28575</xdr:rowOff>
    </xdr:from>
    <xdr:to>
      <xdr:col>10</xdr:col>
      <xdr:colOff>76200</xdr:colOff>
      <xdr:row>4</xdr:row>
      <xdr:rowOff>66675</xdr:rowOff>
    </xdr:to>
    <xdr:sp macro="" textlink="">
      <xdr:nvSpPr>
        <xdr:cNvPr id="3" name="テキスト ボックス 2">
          <a:extLst>
            <a:ext uri="{FF2B5EF4-FFF2-40B4-BE49-F238E27FC236}">
              <a16:creationId xmlns:a16="http://schemas.microsoft.com/office/drawing/2014/main" id="{74DBEB49-E609-45B1-91F1-9DB0BAEEDBA0}"/>
            </a:ext>
          </a:extLst>
        </xdr:cNvPr>
        <xdr:cNvSpPr txBox="1"/>
      </xdr:nvSpPr>
      <xdr:spPr>
        <a:xfrm>
          <a:off x="28575" y="28575"/>
          <a:ext cx="1000125" cy="381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別紙４</a:t>
          </a:r>
        </a:p>
      </xdr:txBody>
    </xdr:sp>
    <xdr:clientData/>
  </xdr:twoCellAnchor>
  <xdr:twoCellAnchor>
    <xdr:from>
      <xdr:col>54</xdr:col>
      <xdr:colOff>47625</xdr:colOff>
      <xdr:row>0</xdr:row>
      <xdr:rowOff>28575</xdr:rowOff>
    </xdr:from>
    <xdr:to>
      <xdr:col>77</xdr:col>
      <xdr:colOff>85725</xdr:colOff>
      <xdr:row>10</xdr:row>
      <xdr:rowOff>71325</xdr:rowOff>
    </xdr:to>
    <xdr:sp macro="" textlink="">
      <xdr:nvSpPr>
        <xdr:cNvPr id="4" name="テキスト ボックス 3">
          <a:extLst>
            <a:ext uri="{FF2B5EF4-FFF2-40B4-BE49-F238E27FC236}">
              <a16:creationId xmlns:a16="http://schemas.microsoft.com/office/drawing/2014/main" id="{ADFAC497-C33D-45A7-B52B-AF0EE71021DB}"/>
            </a:ext>
          </a:extLst>
        </xdr:cNvPr>
        <xdr:cNvSpPr txBox="1"/>
      </xdr:nvSpPr>
      <xdr:spPr>
        <a:xfrm>
          <a:off x="5191125" y="28575"/>
          <a:ext cx="2228850" cy="90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病床機能再編支援事業（統合支援給付金）を希望される場合に提出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26"/>
  <sheetViews>
    <sheetView showGridLines="0" tabSelected="1" view="pageBreakPreview" zoomScaleNormal="100" zoomScaleSheetLayoutView="100" workbookViewId="0">
      <selection activeCell="AZ16" sqref="AZ16:BG18"/>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7" ht="6.75" customHeight="1">
      <c r="A1" s="493" t="s">
        <v>75</v>
      </c>
      <c r="B1" s="494"/>
      <c r="C1" s="494"/>
      <c r="D1" s="494"/>
      <c r="E1" s="494"/>
      <c r="F1" s="494"/>
      <c r="G1" s="494"/>
      <c r="H1" s="494"/>
      <c r="I1" s="49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4"/>
      <c r="B2" s="494"/>
      <c r="C2" s="494"/>
      <c r="D2" s="494"/>
      <c r="E2" s="494"/>
      <c r="F2" s="494"/>
      <c r="G2" s="494"/>
      <c r="H2" s="494"/>
      <c r="I2" s="494"/>
      <c r="J2" s="425" t="s">
        <v>127</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9"/>
      <c r="BR2" s="9"/>
      <c r="BS2" s="9"/>
      <c r="BT2" s="9"/>
      <c r="BU2" s="9"/>
      <c r="BV2" s="9"/>
      <c r="BW2" s="9"/>
      <c r="BX2" s="9"/>
      <c r="BY2" s="9"/>
    </row>
    <row r="3" spans="1:77" ht="6.75" customHeight="1">
      <c r="A3" s="494"/>
      <c r="B3" s="494"/>
      <c r="C3" s="494"/>
      <c r="D3" s="494"/>
      <c r="E3" s="494"/>
      <c r="F3" s="494"/>
      <c r="G3" s="494"/>
      <c r="H3" s="494"/>
      <c r="I3" s="494"/>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9"/>
      <c r="BR3" s="9"/>
      <c r="BS3" s="9"/>
      <c r="BT3" s="9"/>
      <c r="BU3" s="9"/>
      <c r="BV3" s="9"/>
      <c r="BW3" s="9"/>
      <c r="BX3" s="9"/>
      <c r="BY3" s="9"/>
    </row>
    <row r="4" spans="1:77" ht="6.75" customHeight="1">
      <c r="A4" s="3"/>
      <c r="B4" s="3"/>
      <c r="C4" s="3"/>
      <c r="D4" s="3"/>
      <c r="E4" s="3"/>
      <c r="F4" s="3"/>
      <c r="G4" s="3"/>
      <c r="H4" s="3"/>
      <c r="I4" s="3"/>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9"/>
      <c r="BR4" s="9"/>
      <c r="BS4" s="9"/>
      <c r="BT4" s="9"/>
      <c r="BU4" s="9"/>
      <c r="BV4" s="9"/>
      <c r="BW4" s="9"/>
      <c r="BX4" s="9"/>
      <c r="BY4" s="9"/>
    </row>
    <row r="5" spans="1:77" ht="6.75" customHeight="1">
      <c r="A5" s="3"/>
      <c r="B5" s="3"/>
      <c r="C5" s="3"/>
      <c r="D5" s="3"/>
      <c r="E5" s="3"/>
      <c r="F5" s="3"/>
      <c r="G5" s="3"/>
      <c r="H5" s="3"/>
      <c r="I5" s="3"/>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11"/>
      <c r="BR5" s="11"/>
      <c r="BS5" s="11"/>
      <c r="BT5" s="11"/>
      <c r="BU5" s="11"/>
      <c r="BV5" s="11"/>
      <c r="BW5" s="11"/>
      <c r="BX5" s="11"/>
      <c r="BY5" s="11"/>
    </row>
    <row r="6" spans="1:77" ht="6.75" customHeight="1">
      <c r="A6" s="3"/>
      <c r="B6" s="495" t="s">
        <v>1</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11"/>
      <c r="BO6" s="11"/>
      <c r="BP6" s="11"/>
      <c r="BQ6" s="11"/>
      <c r="BR6" s="11"/>
      <c r="BS6" s="11"/>
      <c r="BT6" s="11"/>
      <c r="BU6" s="11"/>
      <c r="BV6" s="11"/>
      <c r="BW6" s="11"/>
      <c r="BX6" s="11"/>
      <c r="BY6" s="11"/>
    </row>
    <row r="7" spans="1:77" ht="6.75" customHeight="1">
      <c r="A7" s="3"/>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12"/>
      <c r="BO7" s="12"/>
      <c r="BP7" s="12"/>
      <c r="BQ7" s="12"/>
      <c r="BR7" s="12"/>
      <c r="BS7" s="12"/>
      <c r="BT7" s="12"/>
      <c r="BU7" s="12"/>
      <c r="BV7" s="12"/>
      <c r="BW7" s="12"/>
      <c r="BX7" s="12"/>
      <c r="BY7" s="12"/>
    </row>
    <row r="8" spans="1:77" ht="6.75" customHeight="1">
      <c r="A8" s="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495"/>
      <c r="BD8" s="495"/>
      <c r="BE8" s="495"/>
      <c r="BF8" s="495"/>
      <c r="BG8" s="495"/>
      <c r="BH8" s="495"/>
      <c r="BI8" s="495"/>
      <c r="BJ8" s="495"/>
      <c r="BK8" s="495"/>
      <c r="BL8" s="495"/>
      <c r="BM8" s="495"/>
      <c r="BN8" s="12"/>
      <c r="BO8" s="12"/>
      <c r="BP8" s="12"/>
      <c r="BQ8" s="12"/>
      <c r="BR8" s="12"/>
      <c r="BS8" s="12"/>
      <c r="BT8" s="12"/>
      <c r="BU8" s="12"/>
      <c r="BV8" s="12"/>
      <c r="BW8" s="12"/>
      <c r="BX8" s="12"/>
      <c r="BY8" s="12"/>
    </row>
    <row r="9" spans="1:77" ht="6.75" customHeight="1">
      <c r="A9" s="13"/>
      <c r="B9" s="496" t="s">
        <v>128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row>
    <row r="10" spans="1:77" ht="6.75" customHeight="1">
      <c r="A10" s="13"/>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row>
    <row r="11" spans="1:77" ht="6.75" customHeight="1">
      <c r="A11" s="11"/>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row>
    <row r="12" spans="1:77" ht="6.75" customHeight="1">
      <c r="A12" s="11"/>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row>
    <row r="13" spans="1:77" ht="6.75" customHeight="1">
      <c r="A13" s="13"/>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row>
    <row r="14" spans="1:77" ht="6.75" customHeight="1">
      <c r="A14" s="11"/>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8" t="s">
        <v>2</v>
      </c>
      <c r="B16" s="468"/>
      <c r="C16" s="468"/>
      <c r="D16" s="468"/>
      <c r="E16" s="468"/>
      <c r="F16" s="468"/>
      <c r="G16" s="468"/>
      <c r="H16" s="468"/>
      <c r="I16" s="468"/>
      <c r="J16" s="468"/>
      <c r="K16" s="468"/>
      <c r="L16" s="468"/>
      <c r="M16" s="468"/>
      <c r="N16" s="468"/>
      <c r="O16" s="468"/>
      <c r="P16" s="468"/>
      <c r="Q16" s="16"/>
      <c r="R16" s="16"/>
      <c r="S16" s="16"/>
      <c r="T16" s="16"/>
      <c r="U16" s="16"/>
      <c r="V16" s="16"/>
      <c r="W16" s="16"/>
      <c r="X16" s="16"/>
      <c r="Y16" s="16"/>
      <c r="Z16" s="16"/>
      <c r="AA16" s="16"/>
      <c r="AB16" s="16"/>
      <c r="AC16" s="16"/>
      <c r="AD16" s="16"/>
      <c r="AE16" s="16"/>
      <c r="AF16" s="16"/>
      <c r="AG16" s="16"/>
      <c r="AH16" s="16"/>
      <c r="AI16" s="16"/>
      <c r="AJ16" s="16"/>
      <c r="AK16" s="16"/>
      <c r="AL16" s="16"/>
      <c r="AM16" s="16"/>
      <c r="AN16" s="521" t="s">
        <v>0</v>
      </c>
      <c r="AO16" s="522"/>
      <c r="AP16" s="522"/>
      <c r="AQ16" s="522"/>
      <c r="AR16" s="522"/>
      <c r="AS16" s="522"/>
      <c r="AT16" s="522"/>
      <c r="AU16" s="522"/>
      <c r="AV16" s="522"/>
      <c r="AW16" s="522"/>
      <c r="AX16" s="522"/>
      <c r="AY16" s="523"/>
      <c r="AZ16" s="502"/>
      <c r="BA16" s="473"/>
      <c r="BB16" s="473"/>
      <c r="BC16" s="473"/>
      <c r="BD16" s="473"/>
      <c r="BE16" s="473"/>
      <c r="BF16" s="473"/>
      <c r="BG16" s="473"/>
      <c r="BH16" s="499" t="s">
        <v>13</v>
      </c>
      <c r="BI16" s="499"/>
      <c r="BJ16" s="498"/>
      <c r="BK16" s="498"/>
      <c r="BL16" s="498"/>
      <c r="BM16" s="498"/>
      <c r="BN16" s="498"/>
      <c r="BO16" s="498"/>
      <c r="BP16" s="474" t="s">
        <v>12</v>
      </c>
      <c r="BQ16" s="474"/>
      <c r="BR16" s="473"/>
      <c r="BS16" s="473"/>
      <c r="BT16" s="473"/>
      <c r="BU16" s="473"/>
      <c r="BV16" s="473"/>
      <c r="BW16" s="473"/>
      <c r="BX16" s="474" t="s">
        <v>11</v>
      </c>
      <c r="BY16" s="480"/>
    </row>
    <row r="17" spans="1:78" ht="6.75" customHeight="1">
      <c r="A17" s="468"/>
      <c r="B17" s="468"/>
      <c r="C17" s="468"/>
      <c r="D17" s="468"/>
      <c r="E17" s="468"/>
      <c r="F17" s="468"/>
      <c r="G17" s="468"/>
      <c r="H17" s="468"/>
      <c r="I17" s="468"/>
      <c r="J17" s="468"/>
      <c r="K17" s="468"/>
      <c r="L17" s="468"/>
      <c r="M17" s="468"/>
      <c r="N17" s="468"/>
      <c r="O17" s="468"/>
      <c r="P17" s="468"/>
      <c r="Q17" s="16"/>
      <c r="R17" s="16"/>
      <c r="S17" s="16"/>
      <c r="T17" s="16"/>
      <c r="U17" s="16"/>
      <c r="V17" s="16"/>
      <c r="W17" s="16"/>
      <c r="X17" s="16"/>
      <c r="Y17" s="16"/>
      <c r="Z17" s="16"/>
      <c r="AA17" s="16"/>
      <c r="AB17" s="16"/>
      <c r="AC17" s="16"/>
      <c r="AD17" s="16"/>
      <c r="AE17" s="16"/>
      <c r="AF17" s="16"/>
      <c r="AG17" s="16"/>
      <c r="AH17" s="16"/>
      <c r="AI17" s="16"/>
      <c r="AJ17" s="16"/>
      <c r="AK17" s="16"/>
      <c r="AL17" s="16"/>
      <c r="AM17" s="16"/>
      <c r="AN17" s="524"/>
      <c r="AO17" s="525"/>
      <c r="AP17" s="525"/>
      <c r="AQ17" s="525"/>
      <c r="AR17" s="525"/>
      <c r="AS17" s="525"/>
      <c r="AT17" s="525"/>
      <c r="AU17" s="525"/>
      <c r="AV17" s="525"/>
      <c r="AW17" s="525"/>
      <c r="AX17" s="525"/>
      <c r="AY17" s="526"/>
      <c r="AZ17" s="410"/>
      <c r="BA17" s="411"/>
      <c r="BB17" s="411"/>
      <c r="BC17" s="411"/>
      <c r="BD17" s="411"/>
      <c r="BE17" s="411"/>
      <c r="BF17" s="411"/>
      <c r="BG17" s="411"/>
      <c r="BH17" s="500"/>
      <c r="BI17" s="500"/>
      <c r="BJ17" s="368"/>
      <c r="BK17" s="368"/>
      <c r="BL17" s="368"/>
      <c r="BM17" s="368"/>
      <c r="BN17" s="368"/>
      <c r="BO17" s="368"/>
      <c r="BP17" s="475"/>
      <c r="BQ17" s="475"/>
      <c r="BR17" s="411"/>
      <c r="BS17" s="411"/>
      <c r="BT17" s="411"/>
      <c r="BU17" s="411"/>
      <c r="BV17" s="411"/>
      <c r="BW17" s="411"/>
      <c r="BX17" s="475"/>
      <c r="BY17" s="481"/>
    </row>
    <row r="18" spans="1:78" ht="6.75" customHeight="1">
      <c r="A18" s="469"/>
      <c r="B18" s="469"/>
      <c r="C18" s="469"/>
      <c r="D18" s="469"/>
      <c r="E18" s="469"/>
      <c r="F18" s="469"/>
      <c r="G18" s="469"/>
      <c r="H18" s="469"/>
      <c r="I18" s="469"/>
      <c r="J18" s="469"/>
      <c r="K18" s="469"/>
      <c r="L18" s="469"/>
      <c r="M18" s="469"/>
      <c r="N18" s="469"/>
      <c r="O18" s="469"/>
      <c r="P18" s="469"/>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2"/>
      <c r="BA18" s="413"/>
      <c r="BB18" s="413"/>
      <c r="BC18" s="413"/>
      <c r="BD18" s="413"/>
      <c r="BE18" s="413"/>
      <c r="BF18" s="413"/>
      <c r="BG18" s="413"/>
      <c r="BH18" s="501"/>
      <c r="BI18" s="501"/>
      <c r="BJ18" s="369"/>
      <c r="BK18" s="369"/>
      <c r="BL18" s="369"/>
      <c r="BM18" s="369"/>
      <c r="BN18" s="369"/>
      <c r="BO18" s="369"/>
      <c r="BP18" s="476"/>
      <c r="BQ18" s="476"/>
      <c r="BR18" s="413"/>
      <c r="BS18" s="413"/>
      <c r="BT18" s="413"/>
      <c r="BU18" s="413"/>
      <c r="BV18" s="413"/>
      <c r="BW18" s="413"/>
      <c r="BX18" s="476"/>
      <c r="BY18" s="482"/>
    </row>
    <row r="19" spans="1:78" ht="9.9" customHeight="1">
      <c r="A19" s="477" t="s">
        <v>3</v>
      </c>
      <c r="B19" s="478"/>
      <c r="C19" s="478"/>
      <c r="D19" s="478"/>
      <c r="E19" s="478"/>
      <c r="F19" s="478"/>
      <c r="G19" s="478"/>
      <c r="H19" s="478"/>
      <c r="I19" s="478"/>
      <c r="J19" s="478"/>
      <c r="K19" s="478"/>
      <c r="L19" s="478"/>
      <c r="M19" s="479"/>
      <c r="N19" s="509"/>
      <c r="O19" s="498"/>
      <c r="P19" s="498"/>
      <c r="Q19" s="453"/>
      <c r="R19" s="498"/>
      <c r="S19" s="498"/>
      <c r="T19" s="498"/>
      <c r="U19" s="498"/>
      <c r="V19" s="498"/>
      <c r="W19" s="498"/>
      <c r="X19" s="498"/>
      <c r="Y19" s="498"/>
      <c r="Z19" s="498"/>
      <c r="AA19" s="498"/>
      <c r="AB19" s="498"/>
      <c r="AC19" s="498"/>
      <c r="AD19" s="498"/>
      <c r="AE19" s="498"/>
      <c r="AF19" s="498"/>
      <c r="AG19" s="498"/>
      <c r="AH19" s="498"/>
      <c r="AI19" s="498"/>
      <c r="AJ19" s="498"/>
      <c r="AK19" s="498"/>
      <c r="AL19" s="498"/>
      <c r="AM19" s="510"/>
      <c r="AN19" s="398" t="s">
        <v>4</v>
      </c>
      <c r="AO19" s="399"/>
      <c r="AP19" s="399"/>
      <c r="AQ19" s="399"/>
      <c r="AR19" s="399"/>
      <c r="AS19" s="399"/>
      <c r="AT19" s="399"/>
      <c r="AU19" s="399"/>
      <c r="AV19" s="399"/>
      <c r="AW19" s="399"/>
      <c r="AX19" s="399"/>
      <c r="AY19" s="400"/>
      <c r="AZ19" s="527" t="s">
        <v>6</v>
      </c>
      <c r="BA19" s="528"/>
      <c r="BB19" s="368"/>
      <c r="BC19" s="368"/>
      <c r="BD19" s="368"/>
      <c r="BE19" s="368"/>
      <c r="BF19" s="368"/>
      <c r="BG19" s="475" t="s">
        <v>7</v>
      </c>
      <c r="BH19" s="475"/>
      <c r="BI19" s="368"/>
      <c r="BJ19" s="368"/>
      <c r="BK19" s="368"/>
      <c r="BL19" s="368"/>
      <c r="BM19" s="368"/>
      <c r="BN19" s="368"/>
      <c r="BO19" s="368"/>
      <c r="BP19" s="368"/>
      <c r="BQ19" s="368"/>
      <c r="BR19" s="368"/>
      <c r="BS19" s="18"/>
      <c r="BT19" s="18"/>
      <c r="BU19" s="18"/>
      <c r="BV19" s="18"/>
      <c r="BW19" s="18"/>
      <c r="BX19" s="18"/>
      <c r="BY19" s="19"/>
      <c r="BZ19" s="20"/>
    </row>
    <row r="20" spans="1:78" ht="9.9" customHeight="1">
      <c r="A20" s="401"/>
      <c r="B20" s="402"/>
      <c r="C20" s="402"/>
      <c r="D20" s="402"/>
      <c r="E20" s="402"/>
      <c r="F20" s="402"/>
      <c r="G20" s="402"/>
      <c r="H20" s="402"/>
      <c r="I20" s="402"/>
      <c r="J20" s="402"/>
      <c r="K20" s="402"/>
      <c r="L20" s="402"/>
      <c r="M20" s="403"/>
      <c r="N20" s="421"/>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456"/>
      <c r="AN20" s="398"/>
      <c r="AO20" s="399"/>
      <c r="AP20" s="399"/>
      <c r="AQ20" s="399"/>
      <c r="AR20" s="399"/>
      <c r="AS20" s="399"/>
      <c r="AT20" s="399"/>
      <c r="AU20" s="399"/>
      <c r="AV20" s="399"/>
      <c r="AW20" s="399"/>
      <c r="AX20" s="399"/>
      <c r="AY20" s="400"/>
      <c r="AZ20" s="527"/>
      <c r="BA20" s="528"/>
      <c r="BB20" s="368"/>
      <c r="BC20" s="368"/>
      <c r="BD20" s="368"/>
      <c r="BE20" s="368"/>
      <c r="BF20" s="368"/>
      <c r="BG20" s="475"/>
      <c r="BH20" s="475"/>
      <c r="BI20" s="368"/>
      <c r="BJ20" s="368"/>
      <c r="BK20" s="368"/>
      <c r="BL20" s="368"/>
      <c r="BM20" s="368"/>
      <c r="BN20" s="368"/>
      <c r="BO20" s="368"/>
      <c r="BP20" s="368"/>
      <c r="BQ20" s="368"/>
      <c r="BR20" s="368"/>
      <c r="BS20" s="18"/>
      <c r="BT20" s="18"/>
      <c r="BU20" s="18"/>
      <c r="BV20" s="18"/>
      <c r="BW20" s="18"/>
      <c r="BX20" s="18"/>
      <c r="BY20" s="19"/>
      <c r="BZ20" s="20"/>
    </row>
    <row r="21" spans="1:78" ht="6.75" customHeight="1">
      <c r="A21" s="497" t="s">
        <v>195</v>
      </c>
      <c r="B21" s="478"/>
      <c r="C21" s="478"/>
      <c r="D21" s="478"/>
      <c r="E21" s="478"/>
      <c r="F21" s="478"/>
      <c r="G21" s="478"/>
      <c r="H21" s="478"/>
      <c r="I21" s="478"/>
      <c r="J21" s="478"/>
      <c r="K21" s="478"/>
      <c r="L21" s="478"/>
      <c r="M21" s="479"/>
      <c r="N21" s="511"/>
      <c r="O21" s="512"/>
      <c r="P21" s="512"/>
      <c r="Q21" s="513"/>
      <c r="R21" s="512"/>
      <c r="S21" s="512"/>
      <c r="T21" s="512"/>
      <c r="U21" s="512"/>
      <c r="V21" s="512"/>
      <c r="W21" s="512"/>
      <c r="X21" s="512"/>
      <c r="Y21" s="512"/>
      <c r="Z21" s="512"/>
      <c r="AA21" s="512"/>
      <c r="AB21" s="512"/>
      <c r="AC21" s="512"/>
      <c r="AD21" s="512"/>
      <c r="AE21" s="512"/>
      <c r="AF21" s="512"/>
      <c r="AG21" s="512"/>
      <c r="AH21" s="512"/>
      <c r="AI21" s="512"/>
      <c r="AJ21" s="512"/>
      <c r="AK21" s="512"/>
      <c r="AL21" s="512"/>
      <c r="AM21" s="514"/>
      <c r="AN21" s="398"/>
      <c r="AO21" s="399"/>
      <c r="AP21" s="399"/>
      <c r="AQ21" s="399"/>
      <c r="AR21" s="399"/>
      <c r="AS21" s="399"/>
      <c r="AT21" s="399"/>
      <c r="AU21" s="399"/>
      <c r="AV21" s="399"/>
      <c r="AW21" s="399"/>
      <c r="AX21" s="399"/>
      <c r="AY21" s="400"/>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8"/>
      <c r="B22" s="399"/>
      <c r="C22" s="399"/>
      <c r="D22" s="399"/>
      <c r="E22" s="399"/>
      <c r="F22" s="399"/>
      <c r="G22" s="399"/>
      <c r="H22" s="399"/>
      <c r="I22" s="399"/>
      <c r="J22" s="399"/>
      <c r="K22" s="399"/>
      <c r="L22" s="399"/>
      <c r="M22" s="40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7"/>
      <c r="AN22" s="398"/>
      <c r="AO22" s="399"/>
      <c r="AP22" s="399"/>
      <c r="AQ22" s="399"/>
      <c r="AR22" s="399"/>
      <c r="AS22" s="399"/>
      <c r="AT22" s="399"/>
      <c r="AU22" s="399"/>
      <c r="AV22" s="399"/>
      <c r="AW22" s="399"/>
      <c r="AX22" s="399"/>
      <c r="AY22" s="400"/>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8"/>
      <c r="B23" s="399"/>
      <c r="C23" s="399"/>
      <c r="D23" s="399"/>
      <c r="E23" s="399"/>
      <c r="F23" s="399"/>
      <c r="G23" s="399"/>
      <c r="H23" s="399"/>
      <c r="I23" s="399"/>
      <c r="J23" s="399"/>
      <c r="K23" s="399"/>
      <c r="L23" s="399"/>
      <c r="M23" s="40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7"/>
      <c r="AN23" s="398"/>
      <c r="AO23" s="399"/>
      <c r="AP23" s="399"/>
      <c r="AQ23" s="399"/>
      <c r="AR23" s="399"/>
      <c r="AS23" s="399"/>
      <c r="AT23" s="399"/>
      <c r="AU23" s="399"/>
      <c r="AV23" s="399"/>
      <c r="AW23" s="399"/>
      <c r="AX23" s="399"/>
      <c r="AY23" s="400"/>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8"/>
      <c r="B24" s="399"/>
      <c r="C24" s="399"/>
      <c r="D24" s="399"/>
      <c r="E24" s="399"/>
      <c r="F24" s="399"/>
      <c r="G24" s="399"/>
      <c r="H24" s="399"/>
      <c r="I24" s="399"/>
      <c r="J24" s="399"/>
      <c r="K24" s="399"/>
      <c r="L24" s="399"/>
      <c r="M24" s="40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7"/>
      <c r="AN24" s="398"/>
      <c r="AO24" s="399"/>
      <c r="AP24" s="399"/>
      <c r="AQ24" s="399"/>
      <c r="AR24" s="399"/>
      <c r="AS24" s="399"/>
      <c r="AT24" s="399"/>
      <c r="AU24" s="399"/>
      <c r="AV24" s="399"/>
      <c r="AW24" s="399"/>
      <c r="AX24" s="399"/>
      <c r="AY24" s="400"/>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8"/>
      <c r="B25" s="399"/>
      <c r="C25" s="399"/>
      <c r="D25" s="399"/>
      <c r="E25" s="399"/>
      <c r="F25" s="399"/>
      <c r="G25" s="399"/>
      <c r="H25" s="399"/>
      <c r="I25" s="399"/>
      <c r="J25" s="399"/>
      <c r="K25" s="399"/>
      <c r="L25" s="399"/>
      <c r="M25" s="40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7"/>
      <c r="AN25" s="398"/>
      <c r="AO25" s="399"/>
      <c r="AP25" s="399"/>
      <c r="AQ25" s="399"/>
      <c r="AR25" s="399"/>
      <c r="AS25" s="399"/>
      <c r="AT25" s="399"/>
      <c r="AU25" s="399"/>
      <c r="AV25" s="399"/>
      <c r="AW25" s="399"/>
      <c r="AX25" s="399"/>
      <c r="AY25" s="400"/>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1"/>
      <c r="B26" s="402"/>
      <c r="C26" s="402"/>
      <c r="D26" s="402"/>
      <c r="E26" s="402"/>
      <c r="F26" s="402"/>
      <c r="G26" s="402"/>
      <c r="H26" s="402"/>
      <c r="I26" s="402"/>
      <c r="J26" s="402"/>
      <c r="K26" s="402"/>
      <c r="L26" s="402"/>
      <c r="M26" s="403"/>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20"/>
      <c r="AN26" s="401"/>
      <c r="AO26" s="402"/>
      <c r="AP26" s="402"/>
      <c r="AQ26" s="402"/>
      <c r="AR26" s="402"/>
      <c r="AS26" s="402"/>
      <c r="AT26" s="402"/>
      <c r="AU26" s="402"/>
      <c r="AV26" s="402"/>
      <c r="AW26" s="402"/>
      <c r="AX26" s="402"/>
      <c r="AY26" s="403"/>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9.9" customHeight="1">
      <c r="A27" s="477" t="s">
        <v>3</v>
      </c>
      <c r="B27" s="478"/>
      <c r="C27" s="478"/>
      <c r="D27" s="478"/>
      <c r="E27" s="478"/>
      <c r="F27" s="478"/>
      <c r="G27" s="478"/>
      <c r="H27" s="478"/>
      <c r="I27" s="478"/>
      <c r="J27" s="478"/>
      <c r="K27" s="478"/>
      <c r="L27" s="478"/>
      <c r="M27" s="478"/>
      <c r="N27" s="509"/>
      <c r="O27" s="498"/>
      <c r="P27" s="498"/>
      <c r="Q27" s="453"/>
      <c r="R27" s="498"/>
      <c r="S27" s="498"/>
      <c r="T27" s="498"/>
      <c r="U27" s="498"/>
      <c r="V27" s="498"/>
      <c r="W27" s="498"/>
      <c r="X27" s="498"/>
      <c r="Y27" s="498"/>
      <c r="Z27" s="498"/>
      <c r="AA27" s="498"/>
      <c r="AB27" s="498"/>
      <c r="AC27" s="498"/>
      <c r="AD27" s="498"/>
      <c r="AE27" s="498"/>
      <c r="AF27" s="498"/>
      <c r="AG27" s="498"/>
      <c r="AH27" s="498"/>
      <c r="AI27" s="498"/>
      <c r="AJ27" s="498"/>
      <c r="AK27" s="498"/>
      <c r="AL27" s="498"/>
      <c r="AM27" s="510"/>
      <c r="AN27" s="477" t="s">
        <v>5</v>
      </c>
      <c r="AO27" s="478"/>
      <c r="AP27" s="478"/>
      <c r="AQ27" s="478"/>
      <c r="AR27" s="478"/>
      <c r="AS27" s="478"/>
      <c r="AT27" s="478"/>
      <c r="AU27" s="478"/>
      <c r="AV27" s="478"/>
      <c r="AW27" s="478"/>
      <c r="AX27" s="478"/>
      <c r="AY27" s="479"/>
      <c r="AZ27" s="460" t="s">
        <v>8</v>
      </c>
      <c r="BA27" s="461"/>
      <c r="BB27" s="461"/>
      <c r="BC27" s="461"/>
      <c r="BD27" s="461"/>
      <c r="BE27" s="462"/>
      <c r="BF27" s="509"/>
      <c r="BG27" s="498"/>
      <c r="BH27" s="498"/>
      <c r="BI27" s="498"/>
      <c r="BJ27" s="498"/>
      <c r="BK27" s="498"/>
      <c r="BL27" s="498"/>
      <c r="BM27" s="498"/>
      <c r="BN27" s="498"/>
      <c r="BO27" s="498"/>
      <c r="BP27" s="498"/>
      <c r="BQ27" s="498"/>
      <c r="BR27" s="498"/>
      <c r="BS27" s="498"/>
      <c r="BT27" s="498"/>
      <c r="BU27" s="498"/>
      <c r="BV27" s="498"/>
      <c r="BW27" s="498"/>
      <c r="BX27" s="498"/>
      <c r="BY27" s="510"/>
    </row>
    <row r="28" spans="1:78" ht="9.9" customHeight="1">
      <c r="A28" s="401"/>
      <c r="B28" s="402"/>
      <c r="C28" s="402"/>
      <c r="D28" s="402"/>
      <c r="E28" s="402"/>
      <c r="F28" s="402"/>
      <c r="G28" s="402"/>
      <c r="H28" s="402"/>
      <c r="I28" s="402"/>
      <c r="J28" s="402"/>
      <c r="K28" s="402"/>
      <c r="L28" s="402"/>
      <c r="M28" s="402"/>
      <c r="N28" s="421"/>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456"/>
      <c r="AN28" s="398"/>
      <c r="AO28" s="399"/>
      <c r="AP28" s="399"/>
      <c r="AQ28" s="399"/>
      <c r="AR28" s="399"/>
      <c r="AS28" s="399"/>
      <c r="AT28" s="399"/>
      <c r="AU28" s="399"/>
      <c r="AV28" s="399"/>
      <c r="AW28" s="399"/>
      <c r="AX28" s="399"/>
      <c r="AY28" s="400"/>
      <c r="AZ28" s="463"/>
      <c r="BA28" s="464"/>
      <c r="BB28" s="464"/>
      <c r="BC28" s="464"/>
      <c r="BD28" s="464"/>
      <c r="BE28" s="465"/>
      <c r="BF28" s="421"/>
      <c r="BG28" s="369"/>
      <c r="BH28" s="369"/>
      <c r="BI28" s="369"/>
      <c r="BJ28" s="369"/>
      <c r="BK28" s="369"/>
      <c r="BL28" s="369"/>
      <c r="BM28" s="369"/>
      <c r="BN28" s="369"/>
      <c r="BO28" s="369"/>
      <c r="BP28" s="369"/>
      <c r="BQ28" s="369"/>
      <c r="BR28" s="369"/>
      <c r="BS28" s="369"/>
      <c r="BT28" s="369"/>
      <c r="BU28" s="369"/>
      <c r="BV28" s="369"/>
      <c r="BW28" s="369"/>
      <c r="BX28" s="369"/>
      <c r="BY28" s="456"/>
    </row>
    <row r="29" spans="1:78" ht="9.9" customHeight="1">
      <c r="A29" s="497" t="s">
        <v>122</v>
      </c>
      <c r="B29" s="478"/>
      <c r="C29" s="478"/>
      <c r="D29" s="478"/>
      <c r="E29" s="478"/>
      <c r="F29" s="478"/>
      <c r="G29" s="478"/>
      <c r="H29" s="478"/>
      <c r="I29" s="478"/>
      <c r="J29" s="478"/>
      <c r="K29" s="478"/>
      <c r="L29" s="478"/>
      <c r="M29" s="479"/>
      <c r="N29" s="509"/>
      <c r="O29" s="498"/>
      <c r="P29" s="498"/>
      <c r="Q29" s="453"/>
      <c r="R29" s="498"/>
      <c r="S29" s="498"/>
      <c r="T29" s="498"/>
      <c r="U29" s="498"/>
      <c r="V29" s="498"/>
      <c r="W29" s="498"/>
      <c r="X29" s="498"/>
      <c r="Y29" s="498"/>
      <c r="Z29" s="498"/>
      <c r="AA29" s="498"/>
      <c r="AB29" s="498"/>
      <c r="AC29" s="498"/>
      <c r="AD29" s="498"/>
      <c r="AE29" s="498"/>
      <c r="AF29" s="498"/>
      <c r="AG29" s="498"/>
      <c r="AH29" s="498"/>
      <c r="AI29" s="498"/>
      <c r="AJ29" s="498"/>
      <c r="AK29" s="498"/>
      <c r="AL29" s="498"/>
      <c r="AM29" s="510"/>
      <c r="AN29" s="398"/>
      <c r="AO29" s="399"/>
      <c r="AP29" s="399"/>
      <c r="AQ29" s="399"/>
      <c r="AR29" s="399"/>
      <c r="AS29" s="399"/>
      <c r="AT29" s="399"/>
      <c r="AU29" s="399"/>
      <c r="AV29" s="399"/>
      <c r="AW29" s="399"/>
      <c r="AX29" s="399"/>
      <c r="AY29" s="400"/>
      <c r="AZ29" s="503" t="s">
        <v>9</v>
      </c>
      <c r="BA29" s="504"/>
      <c r="BB29" s="504"/>
      <c r="BC29" s="504"/>
      <c r="BD29" s="504"/>
      <c r="BE29" s="505"/>
      <c r="BF29" s="509"/>
      <c r="BG29" s="498"/>
      <c r="BH29" s="498"/>
      <c r="BI29" s="498"/>
      <c r="BJ29" s="498"/>
      <c r="BK29" s="498"/>
      <c r="BL29" s="498"/>
      <c r="BM29" s="498"/>
      <c r="BN29" s="498"/>
      <c r="BO29" s="498"/>
      <c r="BP29" s="498"/>
      <c r="BQ29" s="498"/>
      <c r="BR29" s="498"/>
      <c r="BS29" s="498"/>
      <c r="BT29" s="498"/>
      <c r="BU29" s="498"/>
      <c r="BV29" s="498"/>
      <c r="BW29" s="498"/>
      <c r="BX29" s="498"/>
      <c r="BY29" s="510"/>
    </row>
    <row r="30" spans="1:78" ht="9.9" customHeight="1">
      <c r="A30" s="398"/>
      <c r="B30" s="399"/>
      <c r="C30" s="399"/>
      <c r="D30" s="399"/>
      <c r="E30" s="399"/>
      <c r="F30" s="399"/>
      <c r="G30" s="399"/>
      <c r="H30" s="399"/>
      <c r="I30" s="399"/>
      <c r="J30" s="399"/>
      <c r="K30" s="399"/>
      <c r="L30" s="399"/>
      <c r="M30" s="400"/>
      <c r="N30" s="420"/>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455"/>
      <c r="AN30" s="398"/>
      <c r="AO30" s="399"/>
      <c r="AP30" s="399"/>
      <c r="AQ30" s="399"/>
      <c r="AR30" s="399"/>
      <c r="AS30" s="399"/>
      <c r="AT30" s="399"/>
      <c r="AU30" s="399"/>
      <c r="AV30" s="399"/>
      <c r="AW30" s="399"/>
      <c r="AX30" s="399"/>
      <c r="AY30" s="400"/>
      <c r="AZ30" s="506"/>
      <c r="BA30" s="507"/>
      <c r="BB30" s="507"/>
      <c r="BC30" s="507"/>
      <c r="BD30" s="507"/>
      <c r="BE30" s="508"/>
      <c r="BF30" s="421"/>
      <c r="BG30" s="369"/>
      <c r="BH30" s="369"/>
      <c r="BI30" s="369"/>
      <c r="BJ30" s="369"/>
      <c r="BK30" s="369"/>
      <c r="BL30" s="369"/>
      <c r="BM30" s="369"/>
      <c r="BN30" s="369"/>
      <c r="BO30" s="369"/>
      <c r="BP30" s="369"/>
      <c r="BQ30" s="369"/>
      <c r="BR30" s="369"/>
      <c r="BS30" s="369"/>
      <c r="BT30" s="369"/>
      <c r="BU30" s="369"/>
      <c r="BV30" s="369"/>
      <c r="BW30" s="369"/>
      <c r="BX30" s="369"/>
      <c r="BY30" s="456"/>
    </row>
    <row r="31" spans="1:78" ht="9.9" customHeight="1">
      <c r="A31" s="398"/>
      <c r="B31" s="399"/>
      <c r="C31" s="399"/>
      <c r="D31" s="399"/>
      <c r="E31" s="399"/>
      <c r="F31" s="399"/>
      <c r="G31" s="399"/>
      <c r="H31" s="399"/>
      <c r="I31" s="399"/>
      <c r="J31" s="399"/>
      <c r="K31" s="399"/>
      <c r="L31" s="399"/>
      <c r="M31" s="400"/>
      <c r="N31" s="420"/>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455"/>
      <c r="AN31" s="398"/>
      <c r="AO31" s="399"/>
      <c r="AP31" s="399"/>
      <c r="AQ31" s="399"/>
      <c r="AR31" s="399"/>
      <c r="AS31" s="399"/>
      <c r="AT31" s="399"/>
      <c r="AU31" s="399"/>
      <c r="AV31" s="399"/>
      <c r="AW31" s="399"/>
      <c r="AX31" s="399"/>
      <c r="AY31" s="400"/>
      <c r="AZ31" s="466" t="s">
        <v>14</v>
      </c>
      <c r="BA31" s="466"/>
      <c r="BB31" s="466"/>
      <c r="BC31" s="466"/>
      <c r="BD31" s="466"/>
      <c r="BE31" s="466"/>
      <c r="BF31" s="470"/>
      <c r="BG31" s="470"/>
      <c r="BH31" s="470"/>
      <c r="BI31" s="470"/>
      <c r="BJ31" s="470"/>
      <c r="BK31" s="470"/>
      <c r="BL31" s="470"/>
      <c r="BM31" s="470"/>
      <c r="BN31" s="470"/>
      <c r="BO31" s="470"/>
      <c r="BP31" s="470"/>
      <c r="BQ31" s="470"/>
      <c r="BR31" s="470"/>
      <c r="BS31" s="470"/>
      <c r="BT31" s="470"/>
      <c r="BU31" s="470"/>
      <c r="BV31" s="470"/>
      <c r="BW31" s="470"/>
      <c r="BX31" s="470"/>
      <c r="BY31" s="470"/>
    </row>
    <row r="32" spans="1:78" ht="9.9" customHeight="1">
      <c r="A32" s="398"/>
      <c r="B32" s="399"/>
      <c r="C32" s="399"/>
      <c r="D32" s="399"/>
      <c r="E32" s="399"/>
      <c r="F32" s="399"/>
      <c r="G32" s="399"/>
      <c r="H32" s="399"/>
      <c r="I32" s="399"/>
      <c r="J32" s="399"/>
      <c r="K32" s="399"/>
      <c r="L32" s="399"/>
      <c r="M32" s="400"/>
      <c r="N32" s="420"/>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455"/>
      <c r="AN32" s="398"/>
      <c r="AO32" s="399"/>
      <c r="AP32" s="399"/>
      <c r="AQ32" s="399"/>
      <c r="AR32" s="399"/>
      <c r="AS32" s="399"/>
      <c r="AT32" s="399"/>
      <c r="AU32" s="399"/>
      <c r="AV32" s="399"/>
      <c r="AW32" s="399"/>
      <c r="AX32" s="399"/>
      <c r="AY32" s="400"/>
      <c r="AZ32" s="466"/>
      <c r="BA32" s="466"/>
      <c r="BB32" s="466"/>
      <c r="BC32" s="466"/>
      <c r="BD32" s="466"/>
      <c r="BE32" s="466"/>
      <c r="BF32" s="470"/>
      <c r="BG32" s="470"/>
      <c r="BH32" s="470"/>
      <c r="BI32" s="470"/>
      <c r="BJ32" s="470"/>
      <c r="BK32" s="470"/>
      <c r="BL32" s="470"/>
      <c r="BM32" s="470"/>
      <c r="BN32" s="470"/>
      <c r="BO32" s="470"/>
      <c r="BP32" s="470"/>
      <c r="BQ32" s="470"/>
      <c r="BR32" s="470"/>
      <c r="BS32" s="470"/>
      <c r="BT32" s="470"/>
      <c r="BU32" s="470"/>
      <c r="BV32" s="470"/>
      <c r="BW32" s="470"/>
      <c r="BX32" s="470"/>
      <c r="BY32" s="470"/>
    </row>
    <row r="33" spans="1:78" ht="9.9" customHeight="1">
      <c r="A33" s="398"/>
      <c r="B33" s="399"/>
      <c r="C33" s="399"/>
      <c r="D33" s="399"/>
      <c r="E33" s="399"/>
      <c r="F33" s="399"/>
      <c r="G33" s="399"/>
      <c r="H33" s="399"/>
      <c r="I33" s="399"/>
      <c r="J33" s="399"/>
      <c r="K33" s="399"/>
      <c r="L33" s="399"/>
      <c r="M33" s="400"/>
      <c r="N33" s="420"/>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455"/>
      <c r="AN33" s="398"/>
      <c r="AO33" s="399"/>
      <c r="AP33" s="399"/>
      <c r="AQ33" s="399"/>
      <c r="AR33" s="399"/>
      <c r="AS33" s="399"/>
      <c r="AT33" s="399"/>
      <c r="AU33" s="399"/>
      <c r="AV33" s="399"/>
      <c r="AW33" s="399"/>
      <c r="AX33" s="399"/>
      <c r="AY33" s="400"/>
      <c r="AZ33" s="466" t="s">
        <v>10</v>
      </c>
      <c r="BA33" s="466"/>
      <c r="BB33" s="466"/>
      <c r="BC33" s="466"/>
      <c r="BD33" s="466"/>
      <c r="BE33" s="466"/>
      <c r="BF33" s="471"/>
      <c r="BG33" s="470"/>
      <c r="BH33" s="470"/>
      <c r="BI33" s="470"/>
      <c r="BJ33" s="470"/>
      <c r="BK33" s="470"/>
      <c r="BL33" s="470"/>
      <c r="BM33" s="470"/>
      <c r="BN33" s="470"/>
      <c r="BO33" s="470"/>
      <c r="BP33" s="470"/>
      <c r="BQ33" s="470"/>
      <c r="BR33" s="470"/>
      <c r="BS33" s="470"/>
      <c r="BT33" s="470"/>
      <c r="BU33" s="470"/>
      <c r="BV33" s="470"/>
      <c r="BW33" s="470"/>
      <c r="BX33" s="470"/>
      <c r="BY33" s="470"/>
    </row>
    <row r="34" spans="1:78" ht="9.9" customHeight="1">
      <c r="A34" s="398"/>
      <c r="B34" s="399"/>
      <c r="C34" s="399"/>
      <c r="D34" s="399"/>
      <c r="E34" s="399"/>
      <c r="F34" s="399"/>
      <c r="G34" s="399"/>
      <c r="H34" s="399"/>
      <c r="I34" s="399"/>
      <c r="J34" s="399"/>
      <c r="K34" s="399"/>
      <c r="L34" s="399"/>
      <c r="M34" s="400"/>
      <c r="N34" s="420"/>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455"/>
      <c r="AN34" s="398"/>
      <c r="AO34" s="399"/>
      <c r="AP34" s="399"/>
      <c r="AQ34" s="399"/>
      <c r="AR34" s="399"/>
      <c r="AS34" s="399"/>
      <c r="AT34" s="399"/>
      <c r="AU34" s="399"/>
      <c r="AV34" s="399"/>
      <c r="AW34" s="399"/>
      <c r="AX34" s="399"/>
      <c r="AY34" s="400"/>
      <c r="AZ34" s="467"/>
      <c r="BA34" s="467"/>
      <c r="BB34" s="467"/>
      <c r="BC34" s="467"/>
      <c r="BD34" s="467"/>
      <c r="BE34" s="467"/>
      <c r="BF34" s="472"/>
      <c r="BG34" s="472"/>
      <c r="BH34" s="472"/>
      <c r="BI34" s="472"/>
      <c r="BJ34" s="472"/>
      <c r="BK34" s="472"/>
      <c r="BL34" s="472"/>
      <c r="BM34" s="472"/>
      <c r="BN34" s="472"/>
      <c r="BO34" s="472"/>
      <c r="BP34" s="472"/>
      <c r="BQ34" s="472"/>
      <c r="BR34" s="472"/>
      <c r="BS34" s="472"/>
      <c r="BT34" s="472"/>
      <c r="BU34" s="472"/>
      <c r="BV34" s="472"/>
      <c r="BW34" s="472"/>
      <c r="BX34" s="472"/>
      <c r="BY34" s="472"/>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41</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29</v>
      </c>
      <c r="D41" s="345"/>
      <c r="E41" s="345"/>
      <c r="F41" s="345"/>
      <c r="G41" s="298" t="s">
        <v>188</v>
      </c>
      <c r="H41" s="299"/>
      <c r="I41" s="299"/>
      <c r="J41" s="299"/>
      <c r="K41" s="299"/>
      <c r="L41" s="299"/>
      <c r="M41" s="300"/>
      <c r="N41" s="294" t="s">
        <v>130</v>
      </c>
      <c r="O41" s="295"/>
      <c r="P41" s="295"/>
      <c r="Q41" s="295"/>
      <c r="R41" s="295"/>
      <c r="S41" s="295"/>
      <c r="T41" s="295"/>
      <c r="U41" s="295"/>
      <c r="V41" s="295"/>
      <c r="W41" s="295"/>
      <c r="X41" s="295"/>
      <c r="Y41" s="295"/>
      <c r="Z41" s="295"/>
      <c r="AA41" s="295"/>
      <c r="AB41" s="295"/>
      <c r="AC41" s="295"/>
      <c r="AD41" s="295"/>
      <c r="AE41" s="295"/>
      <c r="AF41" s="295"/>
      <c r="AG41" s="295"/>
      <c r="AH41" s="304"/>
      <c r="AI41" s="294" t="s">
        <v>31</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73</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78</v>
      </c>
      <c r="D43" s="330"/>
      <c r="E43" s="330"/>
      <c r="F43" s="330"/>
      <c r="G43" s="324" t="s">
        <v>30</v>
      </c>
      <c r="H43" s="325"/>
      <c r="I43" s="325"/>
      <c r="J43" s="325"/>
      <c r="K43" s="325"/>
      <c r="L43" s="325"/>
      <c r="M43" s="416"/>
      <c r="N43" s="343" t="s">
        <v>33</v>
      </c>
      <c r="O43" s="343"/>
      <c r="P43" s="343"/>
      <c r="Q43" s="343"/>
      <c r="R43" s="343"/>
      <c r="S43" s="343"/>
      <c r="T43" s="343"/>
      <c r="U43" s="343"/>
      <c r="V43" s="343"/>
      <c r="W43" s="343"/>
      <c r="X43" s="343"/>
      <c r="Y43" s="343"/>
      <c r="Z43" s="343"/>
      <c r="AA43" s="343"/>
      <c r="AB43" s="343"/>
      <c r="AC43" s="343"/>
      <c r="AD43" s="343"/>
      <c r="AE43" s="343"/>
      <c r="AF43" s="343"/>
      <c r="AG43" s="343"/>
      <c r="AH43" s="343"/>
      <c r="AI43" s="343" t="s">
        <v>33</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33</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17"/>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18"/>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34</v>
      </c>
      <c r="D46" s="295"/>
      <c r="E46" s="295"/>
      <c r="F46" s="295"/>
      <c r="G46" s="295"/>
      <c r="H46" s="295"/>
      <c r="I46" s="295"/>
      <c r="J46" s="295"/>
      <c r="K46" s="295"/>
      <c r="L46" s="295"/>
      <c r="M46" s="295"/>
      <c r="N46" s="298" t="s">
        <v>40</v>
      </c>
      <c r="O46" s="299"/>
      <c r="P46" s="299"/>
      <c r="Q46" s="299"/>
      <c r="R46" s="299"/>
      <c r="S46" s="299"/>
      <c r="T46" s="299"/>
      <c r="U46" s="299"/>
      <c r="V46" s="299"/>
      <c r="W46" s="300"/>
      <c r="X46" s="294" t="s">
        <v>67</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32</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35</v>
      </c>
      <c r="AH49" s="323"/>
      <c r="AI49" s="323"/>
      <c r="AJ49" s="323"/>
      <c r="AK49" s="323"/>
      <c r="AL49" s="323"/>
      <c r="AM49" s="323"/>
      <c r="AN49" s="323"/>
      <c r="AO49" s="323"/>
      <c r="AP49" s="323" t="s">
        <v>36</v>
      </c>
      <c r="AQ49" s="323"/>
      <c r="AR49" s="323"/>
      <c r="AS49" s="323"/>
      <c r="AT49" s="323"/>
      <c r="AU49" s="323"/>
      <c r="AV49" s="323"/>
      <c r="AW49" s="323"/>
      <c r="AX49" s="323"/>
      <c r="AY49" s="323" t="s">
        <v>37</v>
      </c>
      <c r="AZ49" s="323"/>
      <c r="BA49" s="323"/>
      <c r="BB49" s="323"/>
      <c r="BC49" s="323"/>
      <c r="BD49" s="323"/>
      <c r="BE49" s="323"/>
      <c r="BF49" s="323"/>
      <c r="BG49" s="323"/>
      <c r="BH49" s="323" t="s">
        <v>38</v>
      </c>
      <c r="BI49" s="323"/>
      <c r="BJ49" s="323"/>
      <c r="BK49" s="323"/>
      <c r="BL49" s="323"/>
      <c r="BM49" s="323"/>
      <c r="BN49" s="323"/>
      <c r="BO49" s="323"/>
      <c r="BP49" s="323"/>
      <c r="BQ49" s="323" t="s">
        <v>39</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29</v>
      </c>
      <c r="D55" s="345"/>
      <c r="E55" s="345"/>
      <c r="F55" s="345"/>
      <c r="G55" s="298"/>
      <c r="H55" s="299"/>
      <c r="I55" s="299"/>
      <c r="J55" s="299"/>
      <c r="K55" s="299"/>
      <c r="L55" s="299"/>
      <c r="M55" s="300"/>
      <c r="N55" s="294" t="s">
        <v>130</v>
      </c>
      <c r="O55" s="295"/>
      <c r="P55" s="295"/>
      <c r="Q55" s="295"/>
      <c r="R55" s="295"/>
      <c r="S55" s="295"/>
      <c r="T55" s="295"/>
      <c r="U55" s="295"/>
      <c r="V55" s="295"/>
      <c r="W55" s="295"/>
      <c r="X55" s="295"/>
      <c r="Y55" s="295"/>
      <c r="Z55" s="295"/>
      <c r="AA55" s="295"/>
      <c r="AB55" s="295"/>
      <c r="AC55" s="295"/>
      <c r="AD55" s="295"/>
      <c r="AE55" s="295"/>
      <c r="AF55" s="295"/>
      <c r="AG55" s="295"/>
      <c r="AH55" s="304"/>
      <c r="AI55" s="294" t="s">
        <v>31</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131</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79</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34</v>
      </c>
      <c r="D60" s="295"/>
      <c r="E60" s="295"/>
      <c r="F60" s="295"/>
      <c r="G60" s="295"/>
      <c r="H60" s="295"/>
      <c r="I60" s="295"/>
      <c r="J60" s="295"/>
      <c r="K60" s="295"/>
      <c r="L60" s="295"/>
      <c r="M60" s="295"/>
      <c r="N60" s="298" t="s">
        <v>40</v>
      </c>
      <c r="O60" s="299"/>
      <c r="P60" s="299"/>
      <c r="Q60" s="299"/>
      <c r="R60" s="299"/>
      <c r="S60" s="299"/>
      <c r="T60" s="299"/>
      <c r="U60" s="299"/>
      <c r="V60" s="299"/>
      <c r="W60" s="300"/>
      <c r="X60" s="294" t="s">
        <v>67</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32</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35</v>
      </c>
      <c r="AH63" s="323"/>
      <c r="AI63" s="323"/>
      <c r="AJ63" s="323"/>
      <c r="AK63" s="323"/>
      <c r="AL63" s="323"/>
      <c r="AM63" s="323"/>
      <c r="AN63" s="323"/>
      <c r="AO63" s="323"/>
      <c r="AP63" s="323" t="s">
        <v>36</v>
      </c>
      <c r="AQ63" s="323"/>
      <c r="AR63" s="323"/>
      <c r="AS63" s="323"/>
      <c r="AT63" s="323"/>
      <c r="AU63" s="323"/>
      <c r="AV63" s="323"/>
      <c r="AW63" s="323"/>
      <c r="AX63" s="323"/>
      <c r="AY63" s="323" t="s">
        <v>37</v>
      </c>
      <c r="AZ63" s="323"/>
      <c r="BA63" s="323"/>
      <c r="BB63" s="323"/>
      <c r="BC63" s="323"/>
      <c r="BD63" s="323"/>
      <c r="BE63" s="323"/>
      <c r="BF63" s="323"/>
      <c r="BG63" s="323"/>
      <c r="BH63" s="323" t="s">
        <v>38</v>
      </c>
      <c r="BI63" s="323"/>
      <c r="BJ63" s="323"/>
      <c r="BK63" s="323"/>
      <c r="BL63" s="323"/>
      <c r="BM63" s="323"/>
      <c r="BN63" s="323"/>
      <c r="BO63" s="323"/>
      <c r="BP63" s="323"/>
      <c r="BQ63" s="323" t="s">
        <v>39</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29</v>
      </c>
      <c r="D69" s="345"/>
      <c r="E69" s="345"/>
      <c r="F69" s="345"/>
      <c r="G69" s="298"/>
      <c r="H69" s="299"/>
      <c r="I69" s="299"/>
      <c r="J69" s="299"/>
      <c r="K69" s="299"/>
      <c r="L69" s="299"/>
      <c r="M69" s="300"/>
      <c r="N69" s="294" t="s">
        <v>130</v>
      </c>
      <c r="O69" s="295"/>
      <c r="P69" s="295"/>
      <c r="Q69" s="295"/>
      <c r="R69" s="295"/>
      <c r="S69" s="295"/>
      <c r="T69" s="295"/>
      <c r="U69" s="295"/>
      <c r="V69" s="295"/>
      <c r="W69" s="295"/>
      <c r="X69" s="295"/>
      <c r="Y69" s="295"/>
      <c r="Z69" s="295"/>
      <c r="AA69" s="295"/>
      <c r="AB69" s="295"/>
      <c r="AC69" s="295"/>
      <c r="AD69" s="295"/>
      <c r="AE69" s="295"/>
      <c r="AF69" s="295"/>
      <c r="AG69" s="295"/>
      <c r="AH69" s="304"/>
      <c r="AI69" s="294" t="s">
        <v>31</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131</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80</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34</v>
      </c>
      <c r="D74" s="295"/>
      <c r="E74" s="295"/>
      <c r="F74" s="295"/>
      <c r="G74" s="295"/>
      <c r="H74" s="295"/>
      <c r="I74" s="295"/>
      <c r="J74" s="295"/>
      <c r="K74" s="295"/>
      <c r="L74" s="295"/>
      <c r="M74" s="295"/>
      <c r="N74" s="298" t="s">
        <v>40</v>
      </c>
      <c r="O74" s="299"/>
      <c r="P74" s="299"/>
      <c r="Q74" s="299"/>
      <c r="R74" s="299"/>
      <c r="S74" s="299"/>
      <c r="T74" s="299"/>
      <c r="U74" s="299"/>
      <c r="V74" s="299"/>
      <c r="W74" s="300"/>
      <c r="X74" s="294" t="s">
        <v>67</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32</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15</v>
      </c>
      <c r="AH77" s="323"/>
      <c r="AI77" s="323"/>
      <c r="AJ77" s="323"/>
      <c r="AK77" s="323"/>
      <c r="AL77" s="323"/>
      <c r="AM77" s="323"/>
      <c r="AN77" s="323"/>
      <c r="AO77" s="323"/>
      <c r="AP77" s="323" t="s">
        <v>16</v>
      </c>
      <c r="AQ77" s="323"/>
      <c r="AR77" s="323"/>
      <c r="AS77" s="323"/>
      <c r="AT77" s="323"/>
      <c r="AU77" s="323"/>
      <c r="AV77" s="323"/>
      <c r="AW77" s="323"/>
      <c r="AX77" s="323"/>
      <c r="AY77" s="323" t="s">
        <v>17</v>
      </c>
      <c r="AZ77" s="323"/>
      <c r="BA77" s="323"/>
      <c r="BB77" s="323"/>
      <c r="BC77" s="323"/>
      <c r="BD77" s="323"/>
      <c r="BE77" s="323"/>
      <c r="BF77" s="323"/>
      <c r="BG77" s="323"/>
      <c r="BH77" s="323" t="s">
        <v>19</v>
      </c>
      <c r="BI77" s="323"/>
      <c r="BJ77" s="323"/>
      <c r="BK77" s="323"/>
      <c r="BL77" s="323"/>
      <c r="BM77" s="323"/>
      <c r="BN77" s="323"/>
      <c r="BO77" s="323"/>
      <c r="BP77" s="323"/>
      <c r="BQ77" s="323" t="s">
        <v>18</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29</v>
      </c>
      <c r="D83" s="345"/>
      <c r="E83" s="345"/>
      <c r="F83" s="345"/>
      <c r="G83" s="298"/>
      <c r="H83" s="299"/>
      <c r="I83" s="299"/>
      <c r="J83" s="299"/>
      <c r="K83" s="299"/>
      <c r="L83" s="299"/>
      <c r="M83" s="300"/>
      <c r="N83" s="294" t="s">
        <v>130</v>
      </c>
      <c r="O83" s="295"/>
      <c r="P83" s="295"/>
      <c r="Q83" s="295"/>
      <c r="R83" s="295"/>
      <c r="S83" s="295"/>
      <c r="T83" s="295"/>
      <c r="U83" s="295"/>
      <c r="V83" s="295"/>
      <c r="W83" s="295"/>
      <c r="X83" s="295"/>
      <c r="Y83" s="295"/>
      <c r="Z83" s="295"/>
      <c r="AA83" s="295"/>
      <c r="AB83" s="295"/>
      <c r="AC83" s="295"/>
      <c r="AD83" s="295"/>
      <c r="AE83" s="295"/>
      <c r="AF83" s="295"/>
      <c r="AG83" s="295"/>
      <c r="AH83" s="304"/>
      <c r="AI83" s="294" t="s">
        <v>31</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131</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82</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34</v>
      </c>
      <c r="D88" s="295"/>
      <c r="E88" s="295"/>
      <c r="F88" s="295"/>
      <c r="G88" s="295"/>
      <c r="H88" s="295"/>
      <c r="I88" s="295"/>
      <c r="J88" s="295"/>
      <c r="K88" s="295"/>
      <c r="L88" s="295"/>
      <c r="M88" s="295"/>
      <c r="N88" s="298" t="s">
        <v>40</v>
      </c>
      <c r="O88" s="299"/>
      <c r="P88" s="299"/>
      <c r="Q88" s="299"/>
      <c r="R88" s="299"/>
      <c r="S88" s="299"/>
      <c r="T88" s="299"/>
      <c r="U88" s="299"/>
      <c r="V88" s="299"/>
      <c r="W88" s="300"/>
      <c r="X88" s="294" t="s">
        <v>67</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32</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15</v>
      </c>
      <c r="AH91" s="323"/>
      <c r="AI91" s="323"/>
      <c r="AJ91" s="323"/>
      <c r="AK91" s="323"/>
      <c r="AL91" s="323"/>
      <c r="AM91" s="323"/>
      <c r="AN91" s="323"/>
      <c r="AO91" s="323"/>
      <c r="AP91" s="323" t="s">
        <v>16</v>
      </c>
      <c r="AQ91" s="323"/>
      <c r="AR91" s="323"/>
      <c r="AS91" s="323"/>
      <c r="AT91" s="323"/>
      <c r="AU91" s="323"/>
      <c r="AV91" s="323"/>
      <c r="AW91" s="323"/>
      <c r="AX91" s="323"/>
      <c r="AY91" s="323" t="s">
        <v>17</v>
      </c>
      <c r="AZ91" s="323"/>
      <c r="BA91" s="323"/>
      <c r="BB91" s="323"/>
      <c r="BC91" s="323"/>
      <c r="BD91" s="323"/>
      <c r="BE91" s="323"/>
      <c r="BF91" s="323"/>
      <c r="BG91" s="323"/>
      <c r="BH91" s="323" t="s">
        <v>19</v>
      </c>
      <c r="BI91" s="323"/>
      <c r="BJ91" s="323"/>
      <c r="BK91" s="323"/>
      <c r="BL91" s="323"/>
      <c r="BM91" s="323"/>
      <c r="BN91" s="323"/>
      <c r="BO91" s="323"/>
      <c r="BP91" s="323"/>
      <c r="BQ91" s="323" t="s">
        <v>18</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29</v>
      </c>
      <c r="D97" s="345"/>
      <c r="E97" s="345"/>
      <c r="F97" s="345"/>
      <c r="G97" s="298"/>
      <c r="H97" s="299"/>
      <c r="I97" s="299"/>
      <c r="J97" s="299"/>
      <c r="K97" s="299"/>
      <c r="L97" s="299"/>
      <c r="M97" s="300"/>
      <c r="N97" s="294" t="s">
        <v>130</v>
      </c>
      <c r="O97" s="295"/>
      <c r="P97" s="295"/>
      <c r="Q97" s="295"/>
      <c r="R97" s="295"/>
      <c r="S97" s="295"/>
      <c r="T97" s="295"/>
      <c r="U97" s="295"/>
      <c r="V97" s="295"/>
      <c r="W97" s="295"/>
      <c r="X97" s="295"/>
      <c r="Y97" s="295"/>
      <c r="Z97" s="295"/>
      <c r="AA97" s="295"/>
      <c r="AB97" s="295"/>
      <c r="AC97" s="295"/>
      <c r="AD97" s="295"/>
      <c r="AE97" s="295"/>
      <c r="AF97" s="295"/>
      <c r="AG97" s="295"/>
      <c r="AH97" s="304"/>
      <c r="AI97" s="294" t="s">
        <v>31</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131</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84</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34</v>
      </c>
      <c r="D102" s="295"/>
      <c r="E102" s="295"/>
      <c r="F102" s="295"/>
      <c r="G102" s="295"/>
      <c r="H102" s="295"/>
      <c r="I102" s="295"/>
      <c r="J102" s="295"/>
      <c r="K102" s="295"/>
      <c r="L102" s="295"/>
      <c r="M102" s="295"/>
      <c r="N102" s="298" t="s">
        <v>40</v>
      </c>
      <c r="O102" s="299"/>
      <c r="P102" s="299"/>
      <c r="Q102" s="299"/>
      <c r="R102" s="299"/>
      <c r="S102" s="299"/>
      <c r="T102" s="299"/>
      <c r="U102" s="299"/>
      <c r="V102" s="299"/>
      <c r="W102" s="300"/>
      <c r="X102" s="294" t="s">
        <v>67</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32</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15</v>
      </c>
      <c r="AH105" s="323"/>
      <c r="AI105" s="323"/>
      <c r="AJ105" s="323"/>
      <c r="AK105" s="323"/>
      <c r="AL105" s="323"/>
      <c r="AM105" s="323"/>
      <c r="AN105" s="323"/>
      <c r="AO105" s="323"/>
      <c r="AP105" s="323" t="s">
        <v>16</v>
      </c>
      <c r="AQ105" s="323"/>
      <c r="AR105" s="323"/>
      <c r="AS105" s="323"/>
      <c r="AT105" s="323"/>
      <c r="AU105" s="323"/>
      <c r="AV105" s="323"/>
      <c r="AW105" s="323"/>
      <c r="AX105" s="323"/>
      <c r="AY105" s="323" t="s">
        <v>17</v>
      </c>
      <c r="AZ105" s="323"/>
      <c r="BA105" s="323"/>
      <c r="BB105" s="323"/>
      <c r="BC105" s="323"/>
      <c r="BD105" s="323"/>
      <c r="BE105" s="323"/>
      <c r="BF105" s="323"/>
      <c r="BG105" s="323"/>
      <c r="BH105" s="323" t="s">
        <v>19</v>
      </c>
      <c r="BI105" s="323"/>
      <c r="BJ105" s="323"/>
      <c r="BK105" s="323"/>
      <c r="BL105" s="323"/>
      <c r="BM105" s="323"/>
      <c r="BN105" s="323"/>
      <c r="BO105" s="323"/>
      <c r="BP105" s="323"/>
      <c r="BQ105" s="323" t="s">
        <v>18</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29</v>
      </c>
      <c r="D111" s="345"/>
      <c r="E111" s="345"/>
      <c r="F111" s="345"/>
      <c r="G111" s="298"/>
      <c r="H111" s="299"/>
      <c r="I111" s="299"/>
      <c r="J111" s="299"/>
      <c r="K111" s="299"/>
      <c r="L111" s="299"/>
      <c r="M111" s="300"/>
      <c r="N111" s="294" t="s">
        <v>130</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31</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131</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86</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34</v>
      </c>
      <c r="D116" s="295"/>
      <c r="E116" s="295"/>
      <c r="F116" s="295"/>
      <c r="G116" s="295"/>
      <c r="H116" s="295"/>
      <c r="I116" s="295"/>
      <c r="J116" s="295"/>
      <c r="K116" s="295"/>
      <c r="L116" s="295"/>
      <c r="M116" s="295"/>
      <c r="N116" s="298" t="s">
        <v>40</v>
      </c>
      <c r="O116" s="299"/>
      <c r="P116" s="299"/>
      <c r="Q116" s="299"/>
      <c r="R116" s="299"/>
      <c r="S116" s="299"/>
      <c r="T116" s="299"/>
      <c r="U116" s="299"/>
      <c r="V116" s="299"/>
      <c r="W116" s="300"/>
      <c r="X116" s="294" t="s">
        <v>67</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32</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15</v>
      </c>
      <c r="AH119" s="323"/>
      <c r="AI119" s="323"/>
      <c r="AJ119" s="323"/>
      <c r="AK119" s="323"/>
      <c r="AL119" s="323"/>
      <c r="AM119" s="323"/>
      <c r="AN119" s="323"/>
      <c r="AO119" s="323"/>
      <c r="AP119" s="323" t="s">
        <v>16</v>
      </c>
      <c r="AQ119" s="323"/>
      <c r="AR119" s="323"/>
      <c r="AS119" s="323"/>
      <c r="AT119" s="323"/>
      <c r="AU119" s="323"/>
      <c r="AV119" s="323"/>
      <c r="AW119" s="323"/>
      <c r="AX119" s="323"/>
      <c r="AY119" s="323" t="s">
        <v>17</v>
      </c>
      <c r="AZ119" s="323"/>
      <c r="BA119" s="323"/>
      <c r="BB119" s="323"/>
      <c r="BC119" s="323"/>
      <c r="BD119" s="323"/>
      <c r="BE119" s="323"/>
      <c r="BF119" s="323"/>
      <c r="BG119" s="323"/>
      <c r="BH119" s="323" t="s">
        <v>19</v>
      </c>
      <c r="BI119" s="323"/>
      <c r="BJ119" s="323"/>
      <c r="BK119" s="323"/>
      <c r="BL119" s="323"/>
      <c r="BM119" s="323"/>
      <c r="BN119" s="323"/>
      <c r="BO119" s="323"/>
      <c r="BP119" s="323"/>
      <c r="BQ119" s="323" t="s">
        <v>18</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29</v>
      </c>
      <c r="D125" s="345"/>
      <c r="E125" s="345"/>
      <c r="F125" s="345"/>
      <c r="G125" s="298"/>
      <c r="H125" s="299"/>
      <c r="I125" s="299"/>
      <c r="J125" s="299"/>
      <c r="K125" s="299"/>
      <c r="L125" s="299"/>
      <c r="M125" s="300"/>
      <c r="N125" s="294" t="s">
        <v>130</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31</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131</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88</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34</v>
      </c>
      <c r="D130" s="295"/>
      <c r="E130" s="295"/>
      <c r="F130" s="295"/>
      <c r="G130" s="295"/>
      <c r="H130" s="295"/>
      <c r="I130" s="295"/>
      <c r="J130" s="295"/>
      <c r="K130" s="295"/>
      <c r="L130" s="295"/>
      <c r="M130" s="295"/>
      <c r="N130" s="298" t="s">
        <v>40</v>
      </c>
      <c r="O130" s="299"/>
      <c r="P130" s="299"/>
      <c r="Q130" s="299"/>
      <c r="R130" s="299"/>
      <c r="S130" s="299"/>
      <c r="T130" s="299"/>
      <c r="U130" s="299"/>
      <c r="V130" s="299"/>
      <c r="W130" s="300"/>
      <c r="X130" s="294" t="s">
        <v>67</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32</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15</v>
      </c>
      <c r="AH133" s="323"/>
      <c r="AI133" s="323"/>
      <c r="AJ133" s="323"/>
      <c r="AK133" s="323"/>
      <c r="AL133" s="323"/>
      <c r="AM133" s="323"/>
      <c r="AN133" s="323"/>
      <c r="AO133" s="323"/>
      <c r="AP133" s="323" t="s">
        <v>16</v>
      </c>
      <c r="AQ133" s="323"/>
      <c r="AR133" s="323"/>
      <c r="AS133" s="323"/>
      <c r="AT133" s="323"/>
      <c r="AU133" s="323"/>
      <c r="AV133" s="323"/>
      <c r="AW133" s="323"/>
      <c r="AX133" s="323"/>
      <c r="AY133" s="323" t="s">
        <v>17</v>
      </c>
      <c r="AZ133" s="323"/>
      <c r="BA133" s="323"/>
      <c r="BB133" s="323"/>
      <c r="BC133" s="323"/>
      <c r="BD133" s="323"/>
      <c r="BE133" s="323"/>
      <c r="BF133" s="323"/>
      <c r="BG133" s="323"/>
      <c r="BH133" s="323" t="s">
        <v>19</v>
      </c>
      <c r="BI133" s="323"/>
      <c r="BJ133" s="323"/>
      <c r="BK133" s="323"/>
      <c r="BL133" s="323"/>
      <c r="BM133" s="323"/>
      <c r="BN133" s="323"/>
      <c r="BO133" s="323"/>
      <c r="BP133" s="323"/>
      <c r="BQ133" s="323" t="s">
        <v>18</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29</v>
      </c>
      <c r="D139" s="345"/>
      <c r="E139" s="345"/>
      <c r="F139" s="345"/>
      <c r="G139" s="298"/>
      <c r="H139" s="299"/>
      <c r="I139" s="299"/>
      <c r="J139" s="299"/>
      <c r="K139" s="299"/>
      <c r="L139" s="299"/>
      <c r="M139" s="300"/>
      <c r="N139" s="294" t="s">
        <v>130</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31</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131</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90</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34</v>
      </c>
      <c r="D144" s="295"/>
      <c r="E144" s="295"/>
      <c r="F144" s="295"/>
      <c r="G144" s="295"/>
      <c r="H144" s="295"/>
      <c r="I144" s="295"/>
      <c r="J144" s="295"/>
      <c r="K144" s="295"/>
      <c r="L144" s="295"/>
      <c r="M144" s="295"/>
      <c r="N144" s="298" t="s">
        <v>40</v>
      </c>
      <c r="O144" s="299"/>
      <c r="P144" s="299"/>
      <c r="Q144" s="299"/>
      <c r="R144" s="299"/>
      <c r="S144" s="299"/>
      <c r="T144" s="299"/>
      <c r="U144" s="299"/>
      <c r="V144" s="299"/>
      <c r="W144" s="300"/>
      <c r="X144" s="294" t="s">
        <v>67</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32</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15</v>
      </c>
      <c r="AH147" s="323"/>
      <c r="AI147" s="323"/>
      <c r="AJ147" s="323"/>
      <c r="AK147" s="323"/>
      <c r="AL147" s="323"/>
      <c r="AM147" s="323"/>
      <c r="AN147" s="323"/>
      <c r="AO147" s="323"/>
      <c r="AP147" s="323" t="s">
        <v>16</v>
      </c>
      <c r="AQ147" s="323"/>
      <c r="AR147" s="323"/>
      <c r="AS147" s="323"/>
      <c r="AT147" s="323"/>
      <c r="AU147" s="323"/>
      <c r="AV147" s="323"/>
      <c r="AW147" s="323"/>
      <c r="AX147" s="323"/>
      <c r="AY147" s="323" t="s">
        <v>17</v>
      </c>
      <c r="AZ147" s="323"/>
      <c r="BA147" s="323"/>
      <c r="BB147" s="323"/>
      <c r="BC147" s="323"/>
      <c r="BD147" s="323"/>
      <c r="BE147" s="323"/>
      <c r="BF147" s="323"/>
      <c r="BG147" s="323"/>
      <c r="BH147" s="323" t="s">
        <v>19</v>
      </c>
      <c r="BI147" s="323"/>
      <c r="BJ147" s="323"/>
      <c r="BK147" s="323"/>
      <c r="BL147" s="323"/>
      <c r="BM147" s="323"/>
      <c r="BN147" s="323"/>
      <c r="BO147" s="323"/>
      <c r="BP147" s="323"/>
      <c r="BQ147" s="323" t="s">
        <v>18</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29</v>
      </c>
      <c r="D153" s="345"/>
      <c r="E153" s="345"/>
      <c r="F153" s="345"/>
      <c r="G153" s="298"/>
      <c r="H153" s="299"/>
      <c r="I153" s="299"/>
      <c r="J153" s="299"/>
      <c r="K153" s="299"/>
      <c r="L153" s="299"/>
      <c r="M153" s="300"/>
      <c r="N153" s="294" t="s">
        <v>130</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31</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131</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92</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34</v>
      </c>
      <c r="D158" s="295"/>
      <c r="E158" s="295"/>
      <c r="F158" s="295"/>
      <c r="G158" s="295"/>
      <c r="H158" s="295"/>
      <c r="I158" s="295"/>
      <c r="J158" s="295"/>
      <c r="K158" s="295"/>
      <c r="L158" s="295"/>
      <c r="M158" s="295"/>
      <c r="N158" s="298" t="s">
        <v>40</v>
      </c>
      <c r="O158" s="299"/>
      <c r="P158" s="299"/>
      <c r="Q158" s="299"/>
      <c r="R158" s="299"/>
      <c r="S158" s="299"/>
      <c r="T158" s="299"/>
      <c r="U158" s="299"/>
      <c r="V158" s="299"/>
      <c r="W158" s="300"/>
      <c r="X158" s="294" t="s">
        <v>67</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32</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15</v>
      </c>
      <c r="AH161" s="323"/>
      <c r="AI161" s="323"/>
      <c r="AJ161" s="323"/>
      <c r="AK161" s="323"/>
      <c r="AL161" s="323"/>
      <c r="AM161" s="323"/>
      <c r="AN161" s="323"/>
      <c r="AO161" s="323"/>
      <c r="AP161" s="323" t="s">
        <v>16</v>
      </c>
      <c r="AQ161" s="323"/>
      <c r="AR161" s="323"/>
      <c r="AS161" s="323"/>
      <c r="AT161" s="323"/>
      <c r="AU161" s="323"/>
      <c r="AV161" s="323"/>
      <c r="AW161" s="323"/>
      <c r="AX161" s="323"/>
      <c r="AY161" s="323" t="s">
        <v>17</v>
      </c>
      <c r="AZ161" s="323"/>
      <c r="BA161" s="323"/>
      <c r="BB161" s="323"/>
      <c r="BC161" s="323"/>
      <c r="BD161" s="323"/>
      <c r="BE161" s="323"/>
      <c r="BF161" s="323"/>
      <c r="BG161" s="323"/>
      <c r="BH161" s="323" t="s">
        <v>19</v>
      </c>
      <c r="BI161" s="323"/>
      <c r="BJ161" s="323"/>
      <c r="BK161" s="323"/>
      <c r="BL161" s="323"/>
      <c r="BM161" s="323"/>
      <c r="BN161" s="323"/>
      <c r="BO161" s="323"/>
      <c r="BP161" s="323"/>
      <c r="BQ161" s="323" t="s">
        <v>18</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29</v>
      </c>
      <c r="D167" s="345"/>
      <c r="E167" s="345"/>
      <c r="F167" s="345"/>
      <c r="G167" s="298"/>
      <c r="H167" s="299"/>
      <c r="I167" s="299"/>
      <c r="J167" s="299"/>
      <c r="K167" s="299"/>
      <c r="L167" s="299"/>
      <c r="M167" s="300"/>
      <c r="N167" s="294" t="s">
        <v>130</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31</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131</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94</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34</v>
      </c>
      <c r="D172" s="295"/>
      <c r="E172" s="295"/>
      <c r="F172" s="295"/>
      <c r="G172" s="295"/>
      <c r="H172" s="295"/>
      <c r="I172" s="295"/>
      <c r="J172" s="295"/>
      <c r="K172" s="295"/>
      <c r="L172" s="295"/>
      <c r="M172" s="295"/>
      <c r="N172" s="298" t="s">
        <v>40</v>
      </c>
      <c r="O172" s="299"/>
      <c r="P172" s="299"/>
      <c r="Q172" s="299"/>
      <c r="R172" s="299"/>
      <c r="S172" s="299"/>
      <c r="T172" s="299"/>
      <c r="U172" s="299"/>
      <c r="V172" s="299"/>
      <c r="W172" s="300"/>
      <c r="X172" s="294" t="s">
        <v>67</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32</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15</v>
      </c>
      <c r="AH175" s="323"/>
      <c r="AI175" s="323"/>
      <c r="AJ175" s="323"/>
      <c r="AK175" s="323"/>
      <c r="AL175" s="323"/>
      <c r="AM175" s="323"/>
      <c r="AN175" s="323"/>
      <c r="AO175" s="323"/>
      <c r="AP175" s="323" t="s">
        <v>16</v>
      </c>
      <c r="AQ175" s="323"/>
      <c r="AR175" s="323"/>
      <c r="AS175" s="323"/>
      <c r="AT175" s="323"/>
      <c r="AU175" s="323"/>
      <c r="AV175" s="323"/>
      <c r="AW175" s="323"/>
      <c r="AX175" s="323"/>
      <c r="AY175" s="323" t="s">
        <v>17</v>
      </c>
      <c r="AZ175" s="323"/>
      <c r="BA175" s="323"/>
      <c r="BB175" s="323"/>
      <c r="BC175" s="323"/>
      <c r="BD175" s="323"/>
      <c r="BE175" s="323"/>
      <c r="BF175" s="323"/>
      <c r="BG175" s="323"/>
      <c r="BH175" s="323" t="s">
        <v>19</v>
      </c>
      <c r="BI175" s="323"/>
      <c r="BJ175" s="323"/>
      <c r="BK175" s="323"/>
      <c r="BL175" s="323"/>
      <c r="BM175" s="323"/>
      <c r="BN175" s="323"/>
      <c r="BO175" s="323"/>
      <c r="BP175" s="323"/>
      <c r="BQ175" s="323" t="s">
        <v>18</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42</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9"/>
      <c r="D183" s="367"/>
      <c r="E183" s="367"/>
      <c r="F183" s="367"/>
      <c r="G183" s="367"/>
      <c r="H183" s="367"/>
      <c r="I183" s="367"/>
      <c r="J183" s="325" t="s">
        <v>45</v>
      </c>
      <c r="K183" s="325"/>
      <c r="L183" s="367"/>
      <c r="M183" s="367"/>
      <c r="N183" s="367"/>
      <c r="O183" s="367"/>
      <c r="P183" s="325" t="s">
        <v>44</v>
      </c>
      <c r="Q183" s="325"/>
      <c r="R183" s="367"/>
      <c r="S183" s="367"/>
      <c r="T183" s="367"/>
      <c r="U183" s="367"/>
      <c r="V183" s="325" t="s">
        <v>43</v>
      </c>
      <c r="W183" s="41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0"/>
      <c r="D184" s="368"/>
      <c r="E184" s="368"/>
      <c r="F184" s="368"/>
      <c r="G184" s="368"/>
      <c r="H184" s="368"/>
      <c r="I184" s="368"/>
      <c r="J184" s="327"/>
      <c r="K184" s="327"/>
      <c r="L184" s="368"/>
      <c r="M184" s="368"/>
      <c r="N184" s="368"/>
      <c r="O184" s="368"/>
      <c r="P184" s="327"/>
      <c r="Q184" s="327"/>
      <c r="R184" s="368"/>
      <c r="S184" s="368"/>
      <c r="T184" s="368"/>
      <c r="U184" s="368"/>
      <c r="V184" s="327"/>
      <c r="W184" s="417"/>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0"/>
      <c r="D185" s="368"/>
      <c r="E185" s="368"/>
      <c r="F185" s="368"/>
      <c r="G185" s="368"/>
      <c r="H185" s="368"/>
      <c r="I185" s="368"/>
      <c r="J185" s="327"/>
      <c r="K185" s="327"/>
      <c r="L185" s="368"/>
      <c r="M185" s="368"/>
      <c r="N185" s="368"/>
      <c r="O185" s="368"/>
      <c r="P185" s="327"/>
      <c r="Q185" s="327"/>
      <c r="R185" s="368"/>
      <c r="S185" s="368"/>
      <c r="T185" s="368"/>
      <c r="U185" s="368"/>
      <c r="V185" s="327"/>
      <c r="W185" s="417"/>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1"/>
      <c r="D186" s="369"/>
      <c r="E186" s="369"/>
      <c r="F186" s="369"/>
      <c r="G186" s="369"/>
      <c r="H186" s="369"/>
      <c r="I186" s="369"/>
      <c r="J186" s="329"/>
      <c r="K186" s="329"/>
      <c r="L186" s="369"/>
      <c r="M186" s="369"/>
      <c r="N186" s="369"/>
      <c r="O186" s="369"/>
      <c r="P186" s="329"/>
      <c r="Q186" s="329"/>
      <c r="R186" s="369"/>
      <c r="S186" s="369"/>
      <c r="T186" s="369"/>
      <c r="U186" s="369"/>
      <c r="V186" s="329"/>
      <c r="W186" s="41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66</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37" t="s">
        <v>210</v>
      </c>
      <c r="D190" s="538"/>
      <c r="E190" s="538"/>
      <c r="F190" s="538"/>
      <c r="G190" s="538"/>
      <c r="H190" s="538"/>
      <c r="I190" s="538"/>
      <c r="J190" s="538"/>
      <c r="K190" s="538"/>
      <c r="L190" s="538"/>
      <c r="M190" s="538"/>
      <c r="N190" s="538"/>
      <c r="O190" s="538"/>
      <c r="P190" s="538"/>
      <c r="Q190" s="538"/>
      <c r="R190" s="538"/>
      <c r="S190" s="538"/>
      <c r="T190" s="538"/>
      <c r="U190" s="538"/>
      <c r="V190" s="538"/>
      <c r="W190" s="539"/>
      <c r="X190" s="26"/>
      <c r="Y190" s="536" t="s">
        <v>132</v>
      </c>
      <c r="Z190" s="536"/>
      <c r="AA190" s="536"/>
      <c r="AB190" s="536"/>
      <c r="AC190" s="536"/>
      <c r="AD190" s="536"/>
      <c r="AE190" s="536"/>
      <c r="AF190" s="536"/>
      <c r="AG190" s="536"/>
      <c r="AH190" s="536"/>
      <c r="AI190" s="536"/>
      <c r="AJ190" s="536"/>
      <c r="AK190" s="536"/>
      <c r="AL190" s="536"/>
      <c r="AM190" s="536"/>
      <c r="AN190" s="536"/>
      <c r="AO190" s="536"/>
      <c r="AP190" s="536"/>
      <c r="AQ190" s="536"/>
      <c r="AR190" s="536"/>
      <c r="AS190" s="536"/>
      <c r="AT190" s="536"/>
      <c r="AU190" s="536"/>
      <c r="AV190" s="536"/>
      <c r="AW190" s="536"/>
      <c r="AX190" s="536"/>
      <c r="AY190" s="536"/>
      <c r="AZ190" s="536"/>
      <c r="BA190" s="536"/>
      <c r="BB190" s="536"/>
      <c r="BC190" s="536"/>
      <c r="BD190" s="536"/>
      <c r="BE190" s="536"/>
      <c r="BF190" s="536"/>
      <c r="BG190" s="536"/>
      <c r="BH190" s="536"/>
      <c r="BI190" s="536"/>
      <c r="BJ190" s="536"/>
      <c r="BK190" s="536"/>
      <c r="BL190" s="536"/>
      <c r="BM190" s="536"/>
      <c r="BN190" s="536"/>
      <c r="BO190" s="536"/>
      <c r="BP190" s="536"/>
      <c r="BQ190" s="536"/>
      <c r="BR190" s="536"/>
      <c r="BS190" s="536"/>
      <c r="BT190" s="536"/>
      <c r="BU190" s="536"/>
      <c r="BV190" s="536"/>
      <c r="BW190" s="536"/>
      <c r="BX190" s="536"/>
      <c r="BY190" s="536"/>
    </row>
    <row r="191" spans="1:78" ht="12" customHeight="1">
      <c r="A191" s="26"/>
      <c r="B191" s="26"/>
      <c r="C191" s="540"/>
      <c r="D191" s="541"/>
      <c r="E191" s="541"/>
      <c r="F191" s="541"/>
      <c r="G191" s="541"/>
      <c r="H191" s="541"/>
      <c r="I191" s="541"/>
      <c r="J191" s="541"/>
      <c r="K191" s="541"/>
      <c r="L191" s="541"/>
      <c r="M191" s="541"/>
      <c r="N191" s="541"/>
      <c r="O191" s="541"/>
      <c r="P191" s="541"/>
      <c r="Q191" s="541"/>
      <c r="R191" s="541"/>
      <c r="S191" s="541"/>
      <c r="T191" s="541"/>
      <c r="U191" s="541"/>
      <c r="V191" s="541"/>
      <c r="W191" s="542"/>
      <c r="X191" s="2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36"/>
      <c r="AU191" s="536"/>
      <c r="AV191" s="536"/>
      <c r="AW191" s="536"/>
      <c r="AX191" s="536"/>
      <c r="AY191" s="536"/>
      <c r="AZ191" s="536"/>
      <c r="BA191" s="536"/>
      <c r="BB191" s="536"/>
      <c r="BC191" s="536"/>
      <c r="BD191" s="536"/>
      <c r="BE191" s="536"/>
      <c r="BF191" s="536"/>
      <c r="BG191" s="536"/>
      <c r="BH191" s="536"/>
      <c r="BI191" s="536"/>
      <c r="BJ191" s="536"/>
      <c r="BK191" s="536"/>
      <c r="BL191" s="536"/>
      <c r="BM191" s="536"/>
      <c r="BN191" s="536"/>
      <c r="BO191" s="536"/>
      <c r="BP191" s="536"/>
      <c r="BQ191" s="536"/>
      <c r="BR191" s="536"/>
      <c r="BS191" s="536"/>
      <c r="BT191" s="536"/>
      <c r="BU191" s="536"/>
      <c r="BV191" s="536"/>
      <c r="BW191" s="536"/>
      <c r="BX191" s="536"/>
      <c r="BY191" s="536"/>
    </row>
    <row r="192" spans="1:78" ht="12" customHeight="1">
      <c r="A192" s="26"/>
      <c r="B192" s="26"/>
      <c r="C192" s="540"/>
      <c r="D192" s="541"/>
      <c r="E192" s="541"/>
      <c r="F192" s="541"/>
      <c r="G192" s="541"/>
      <c r="H192" s="541"/>
      <c r="I192" s="541"/>
      <c r="J192" s="541"/>
      <c r="K192" s="541"/>
      <c r="L192" s="541"/>
      <c r="M192" s="541"/>
      <c r="N192" s="541"/>
      <c r="O192" s="541"/>
      <c r="P192" s="541"/>
      <c r="Q192" s="541"/>
      <c r="R192" s="541"/>
      <c r="S192" s="541"/>
      <c r="T192" s="541"/>
      <c r="U192" s="541"/>
      <c r="V192" s="541"/>
      <c r="W192" s="542"/>
      <c r="X192" s="26"/>
      <c r="Y192" s="536"/>
      <c r="Z192" s="536"/>
      <c r="AA192" s="536"/>
      <c r="AB192" s="536"/>
      <c r="AC192" s="536"/>
      <c r="AD192" s="536"/>
      <c r="AE192" s="536"/>
      <c r="AF192" s="536"/>
      <c r="AG192" s="536"/>
      <c r="AH192" s="536"/>
      <c r="AI192" s="536"/>
      <c r="AJ192" s="536"/>
      <c r="AK192" s="536"/>
      <c r="AL192" s="536"/>
      <c r="AM192" s="536"/>
      <c r="AN192" s="536"/>
      <c r="AO192" s="536"/>
      <c r="AP192" s="536"/>
      <c r="AQ192" s="536"/>
      <c r="AR192" s="536"/>
      <c r="AS192" s="536"/>
      <c r="AT192" s="536"/>
      <c r="AU192" s="536"/>
      <c r="AV192" s="536"/>
      <c r="AW192" s="536"/>
      <c r="AX192" s="536"/>
      <c r="AY192" s="536"/>
      <c r="AZ192" s="536"/>
      <c r="BA192" s="536"/>
      <c r="BB192" s="536"/>
      <c r="BC192" s="536"/>
      <c r="BD192" s="536"/>
      <c r="BE192" s="536"/>
      <c r="BF192" s="536"/>
      <c r="BG192" s="536"/>
      <c r="BH192" s="536"/>
      <c r="BI192" s="536"/>
      <c r="BJ192" s="536"/>
      <c r="BK192" s="536"/>
      <c r="BL192" s="536"/>
      <c r="BM192" s="536"/>
      <c r="BN192" s="536"/>
      <c r="BO192" s="536"/>
      <c r="BP192" s="536"/>
      <c r="BQ192" s="536"/>
      <c r="BR192" s="536"/>
      <c r="BS192" s="536"/>
      <c r="BT192" s="536"/>
      <c r="BU192" s="536"/>
      <c r="BV192" s="536"/>
      <c r="BW192" s="536"/>
      <c r="BX192" s="536"/>
      <c r="BY192" s="536"/>
    </row>
    <row r="193" spans="1:78" ht="12" customHeight="1">
      <c r="A193" s="26"/>
      <c r="B193" s="26"/>
      <c r="C193" s="543"/>
      <c r="D193" s="544"/>
      <c r="E193" s="544"/>
      <c r="F193" s="544"/>
      <c r="G193" s="544"/>
      <c r="H193" s="544"/>
      <c r="I193" s="544"/>
      <c r="J193" s="544"/>
      <c r="K193" s="544"/>
      <c r="L193" s="544"/>
      <c r="M193" s="544"/>
      <c r="N193" s="544"/>
      <c r="O193" s="544"/>
      <c r="P193" s="544"/>
      <c r="Q193" s="544"/>
      <c r="R193" s="544"/>
      <c r="S193" s="544"/>
      <c r="T193" s="544"/>
      <c r="U193" s="544"/>
      <c r="V193" s="544"/>
      <c r="W193" s="545"/>
      <c r="X193" s="2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row>
    <row r="194" spans="1:78" ht="7.5" customHeight="1">
      <c r="A194" s="270" t="s">
        <v>62</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4" t="s">
        <v>63</v>
      </c>
      <c r="B197" s="415"/>
      <c r="C197" s="415"/>
      <c r="D197" s="415"/>
      <c r="E197" s="415"/>
      <c r="F197" s="415"/>
      <c r="G197" s="415"/>
      <c r="H197" s="415"/>
      <c r="I197" s="415"/>
      <c r="J197" s="415"/>
      <c r="K197" s="415"/>
      <c r="L197" s="415"/>
      <c r="M197" s="415"/>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270" t="s">
        <v>68</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customHeight="1">
      <c r="A202" s="426" t="s">
        <v>20</v>
      </c>
      <c r="B202" s="427"/>
      <c r="C202" s="427"/>
      <c r="D202" s="427"/>
      <c r="E202" s="427"/>
      <c r="F202" s="427"/>
      <c r="G202" s="427"/>
      <c r="H202" s="427"/>
      <c r="I202" s="427"/>
      <c r="J202" s="427"/>
      <c r="K202" s="427"/>
      <c r="L202" s="427"/>
      <c r="M202" s="428"/>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9"/>
      <c r="B203" s="430"/>
      <c r="C203" s="430"/>
      <c r="D203" s="430"/>
      <c r="E203" s="430"/>
      <c r="F203" s="430"/>
      <c r="G203" s="430"/>
      <c r="H203" s="430"/>
      <c r="I203" s="430"/>
      <c r="J203" s="430"/>
      <c r="K203" s="430"/>
      <c r="L203" s="430"/>
      <c r="M203" s="431"/>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32"/>
      <c r="B204" s="433"/>
      <c r="C204" s="433"/>
      <c r="D204" s="433"/>
      <c r="E204" s="433"/>
      <c r="F204" s="433"/>
      <c r="G204" s="433"/>
      <c r="H204" s="433"/>
      <c r="I204" s="433"/>
      <c r="J204" s="433"/>
      <c r="K204" s="433"/>
      <c r="L204" s="433"/>
      <c r="M204" s="434"/>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52" t="s">
        <v>123</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52" t="s">
        <v>124</v>
      </c>
      <c r="B208" s="253"/>
      <c r="C208" s="253"/>
      <c r="D208" s="253"/>
      <c r="E208" s="253"/>
      <c r="F208" s="253"/>
      <c r="G208" s="253"/>
      <c r="H208" s="253"/>
      <c r="I208" s="253"/>
      <c r="J208" s="253"/>
      <c r="K208" s="253"/>
      <c r="L208" s="253"/>
      <c r="M208" s="254"/>
      <c r="N208" s="280"/>
      <c r="O208" s="281"/>
      <c r="P208" s="281"/>
      <c r="Q208" s="281"/>
      <c r="R208" s="281"/>
      <c r="S208" s="281"/>
      <c r="T208" s="370" t="s">
        <v>45</v>
      </c>
      <c r="U208" s="370"/>
      <c r="V208" s="281"/>
      <c r="W208" s="281"/>
      <c r="X208" s="281"/>
      <c r="Y208" s="281"/>
      <c r="Z208" s="281"/>
      <c r="AA208" s="281"/>
      <c r="AB208" s="370" t="s">
        <v>44</v>
      </c>
      <c r="AC208" s="370"/>
      <c r="AD208" s="281"/>
      <c r="AE208" s="281"/>
      <c r="AF208" s="281"/>
      <c r="AG208" s="281"/>
      <c r="AH208" s="281"/>
      <c r="AI208" s="281"/>
      <c r="AJ208" s="286" t="s">
        <v>43</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292" t="s">
        <v>133</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293" t="s">
        <v>69</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customHeight="1">
      <c r="A215" s="252" t="s">
        <v>125</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52" t="s">
        <v>126</v>
      </c>
      <c r="B218" s="253"/>
      <c r="C218" s="253"/>
      <c r="D218" s="253"/>
      <c r="E218" s="253"/>
      <c r="F218" s="253"/>
      <c r="G218" s="253"/>
      <c r="H218" s="253"/>
      <c r="I218" s="253"/>
      <c r="J218" s="253"/>
      <c r="K218" s="253"/>
      <c r="L218" s="253"/>
      <c r="M218" s="254"/>
      <c r="N218" s="280"/>
      <c r="O218" s="281"/>
      <c r="P218" s="281"/>
      <c r="Q218" s="281"/>
      <c r="R218" s="281"/>
      <c r="S218" s="281"/>
      <c r="T218" s="286" t="s">
        <v>13</v>
      </c>
      <c r="U218" s="286"/>
      <c r="V218" s="281"/>
      <c r="W218" s="281"/>
      <c r="X218" s="281"/>
      <c r="Y218" s="281"/>
      <c r="Z218" s="281"/>
      <c r="AA218" s="281"/>
      <c r="AB218" s="286" t="s">
        <v>44</v>
      </c>
      <c r="AC218" s="286"/>
      <c r="AD218" s="281"/>
      <c r="AE218" s="281"/>
      <c r="AF218" s="281"/>
      <c r="AG218" s="281"/>
      <c r="AH218" s="281"/>
      <c r="AI218" s="281"/>
      <c r="AJ218" s="286" t="s">
        <v>11</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292" t="s">
        <v>72</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52" t="s">
        <v>70</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395" t="s">
        <v>21</v>
      </c>
      <c r="B225" s="396"/>
      <c r="C225" s="396"/>
      <c r="D225" s="396"/>
      <c r="E225" s="396"/>
      <c r="F225" s="396"/>
      <c r="G225" s="396"/>
      <c r="H225" s="396"/>
      <c r="I225" s="396"/>
      <c r="J225" s="396"/>
      <c r="K225" s="396"/>
      <c r="L225" s="396"/>
      <c r="M225" s="397"/>
      <c r="N225" s="408"/>
      <c r="O225" s="409"/>
      <c r="P225" s="409"/>
      <c r="Q225" s="409"/>
      <c r="R225" s="409"/>
      <c r="S225" s="409"/>
      <c r="T225" s="409"/>
      <c r="U225" s="409"/>
      <c r="V225" s="409"/>
      <c r="W225" s="409"/>
      <c r="X225" s="409"/>
      <c r="Y225" s="409"/>
      <c r="Z225" s="409"/>
      <c r="AA225" s="409"/>
      <c r="AB225" s="404" t="s">
        <v>24</v>
      </c>
      <c r="AC225" s="405"/>
      <c r="AD225" s="405"/>
      <c r="AE225" s="405"/>
      <c r="AF225" s="405"/>
      <c r="AG225" s="405"/>
      <c r="AH225" s="406"/>
      <c r="AI225" s="441"/>
      <c r="AJ225" s="435"/>
      <c r="AK225" s="435"/>
      <c r="AL225" s="435"/>
      <c r="AM225" s="435"/>
      <c r="AN225" s="435"/>
      <c r="AO225" s="435"/>
      <c r="AP225" s="436"/>
      <c r="AQ225" s="395" t="s">
        <v>22</v>
      </c>
      <c r="AR225" s="396"/>
      <c r="AS225" s="396"/>
      <c r="AT225" s="396"/>
      <c r="AU225" s="396"/>
      <c r="AV225" s="396"/>
      <c r="AW225" s="396"/>
      <c r="AX225" s="396"/>
      <c r="AY225" s="396"/>
      <c r="AZ225" s="396"/>
      <c r="BA225" s="397"/>
      <c r="BB225" s="408"/>
      <c r="BC225" s="409"/>
      <c r="BD225" s="409"/>
      <c r="BE225" s="409"/>
      <c r="BF225" s="409"/>
      <c r="BG225" s="409"/>
      <c r="BH225" s="409"/>
      <c r="BI225" s="409"/>
      <c r="BJ225" s="409"/>
      <c r="BK225" s="409"/>
      <c r="BL225" s="409"/>
      <c r="BM225" s="444"/>
      <c r="BN225" s="404" t="s">
        <v>23</v>
      </c>
      <c r="BO225" s="405"/>
      <c r="BP225" s="405"/>
      <c r="BQ225" s="405"/>
      <c r="BR225" s="405"/>
      <c r="BS225" s="406"/>
      <c r="BT225" s="441"/>
      <c r="BU225" s="435"/>
      <c r="BV225" s="435"/>
      <c r="BW225" s="435"/>
      <c r="BX225" s="435"/>
      <c r="BY225" s="436"/>
      <c r="BZ225" s="13"/>
    </row>
    <row r="226" spans="1:78" ht="12.75" customHeight="1">
      <c r="A226" s="398"/>
      <c r="B226" s="399"/>
      <c r="C226" s="399"/>
      <c r="D226" s="399"/>
      <c r="E226" s="399"/>
      <c r="F226" s="399"/>
      <c r="G226" s="399"/>
      <c r="H226" s="399"/>
      <c r="I226" s="399"/>
      <c r="J226" s="399"/>
      <c r="K226" s="399"/>
      <c r="L226" s="399"/>
      <c r="M226" s="400"/>
      <c r="N226" s="410"/>
      <c r="O226" s="411"/>
      <c r="P226" s="411"/>
      <c r="Q226" s="411"/>
      <c r="R226" s="411"/>
      <c r="S226" s="411"/>
      <c r="T226" s="411"/>
      <c r="U226" s="411"/>
      <c r="V226" s="411"/>
      <c r="W226" s="411"/>
      <c r="X226" s="411"/>
      <c r="Y226" s="411"/>
      <c r="Z226" s="411"/>
      <c r="AA226" s="411"/>
      <c r="AB226" s="321"/>
      <c r="AC226" s="322"/>
      <c r="AD226" s="322"/>
      <c r="AE226" s="322"/>
      <c r="AF226" s="322"/>
      <c r="AG226" s="322"/>
      <c r="AH226" s="407"/>
      <c r="AI226" s="442"/>
      <c r="AJ226" s="437"/>
      <c r="AK226" s="437"/>
      <c r="AL226" s="437"/>
      <c r="AM226" s="437"/>
      <c r="AN226" s="437"/>
      <c r="AO226" s="437"/>
      <c r="AP226" s="438"/>
      <c r="AQ226" s="398"/>
      <c r="AR226" s="399"/>
      <c r="AS226" s="399"/>
      <c r="AT226" s="399"/>
      <c r="AU226" s="399"/>
      <c r="AV226" s="399"/>
      <c r="AW226" s="399"/>
      <c r="AX226" s="399"/>
      <c r="AY226" s="399"/>
      <c r="AZ226" s="399"/>
      <c r="BA226" s="400"/>
      <c r="BB226" s="410"/>
      <c r="BC226" s="411"/>
      <c r="BD226" s="411"/>
      <c r="BE226" s="411"/>
      <c r="BF226" s="411"/>
      <c r="BG226" s="411"/>
      <c r="BH226" s="411"/>
      <c r="BI226" s="411"/>
      <c r="BJ226" s="411"/>
      <c r="BK226" s="411"/>
      <c r="BL226" s="411"/>
      <c r="BM226" s="445"/>
      <c r="BN226" s="321"/>
      <c r="BO226" s="322"/>
      <c r="BP226" s="322"/>
      <c r="BQ226" s="322"/>
      <c r="BR226" s="322"/>
      <c r="BS226" s="407"/>
      <c r="BT226" s="442"/>
      <c r="BU226" s="437"/>
      <c r="BV226" s="437"/>
      <c r="BW226" s="437"/>
      <c r="BX226" s="437"/>
      <c r="BY226" s="438"/>
      <c r="BZ226" s="13"/>
    </row>
    <row r="227" spans="1:78" ht="12.75" customHeight="1">
      <c r="A227" s="401"/>
      <c r="B227" s="402"/>
      <c r="C227" s="402"/>
      <c r="D227" s="402"/>
      <c r="E227" s="402"/>
      <c r="F227" s="402"/>
      <c r="G227" s="402"/>
      <c r="H227" s="402"/>
      <c r="I227" s="402"/>
      <c r="J227" s="402"/>
      <c r="K227" s="402"/>
      <c r="L227" s="402"/>
      <c r="M227" s="403"/>
      <c r="N227" s="412"/>
      <c r="O227" s="413"/>
      <c r="P227" s="413"/>
      <c r="Q227" s="413"/>
      <c r="R227" s="413"/>
      <c r="S227" s="413"/>
      <c r="T227" s="413"/>
      <c r="U227" s="413"/>
      <c r="V227" s="413"/>
      <c r="W227" s="413"/>
      <c r="X227" s="413"/>
      <c r="Y227" s="413"/>
      <c r="Z227" s="413"/>
      <c r="AA227" s="413"/>
      <c r="AB227" s="296"/>
      <c r="AC227" s="297"/>
      <c r="AD227" s="297"/>
      <c r="AE227" s="297"/>
      <c r="AF227" s="297"/>
      <c r="AG227" s="297"/>
      <c r="AH227" s="305"/>
      <c r="AI227" s="443"/>
      <c r="AJ227" s="439"/>
      <c r="AK227" s="439"/>
      <c r="AL227" s="439"/>
      <c r="AM227" s="439"/>
      <c r="AN227" s="439"/>
      <c r="AO227" s="439"/>
      <c r="AP227" s="440"/>
      <c r="AQ227" s="401"/>
      <c r="AR227" s="402"/>
      <c r="AS227" s="402"/>
      <c r="AT227" s="402"/>
      <c r="AU227" s="402"/>
      <c r="AV227" s="402"/>
      <c r="AW227" s="402"/>
      <c r="AX227" s="402"/>
      <c r="AY227" s="402"/>
      <c r="AZ227" s="402"/>
      <c r="BA227" s="403"/>
      <c r="BB227" s="412"/>
      <c r="BC227" s="413"/>
      <c r="BD227" s="413"/>
      <c r="BE227" s="413"/>
      <c r="BF227" s="413"/>
      <c r="BG227" s="413"/>
      <c r="BH227" s="413"/>
      <c r="BI227" s="413"/>
      <c r="BJ227" s="413"/>
      <c r="BK227" s="413"/>
      <c r="BL227" s="413"/>
      <c r="BM227" s="446"/>
      <c r="BN227" s="296"/>
      <c r="BO227" s="297"/>
      <c r="BP227" s="297"/>
      <c r="BQ227" s="297"/>
      <c r="BR227" s="297"/>
      <c r="BS227" s="305"/>
      <c r="BT227" s="443"/>
      <c r="BU227" s="439"/>
      <c r="BV227" s="439"/>
      <c r="BW227" s="439"/>
      <c r="BX227" s="439"/>
      <c r="BY227" s="440"/>
      <c r="BZ227" s="13"/>
    </row>
    <row r="228" spans="1:78" ht="19.5" customHeight="1">
      <c r="A228" s="374" t="s">
        <v>26</v>
      </c>
      <c r="B228" s="375"/>
      <c r="C228" s="375"/>
      <c r="D228" s="375"/>
      <c r="E228" s="375"/>
      <c r="F228" s="375"/>
      <c r="G228" s="375"/>
      <c r="H228" s="375"/>
      <c r="I228" s="375"/>
      <c r="J228" s="375"/>
      <c r="K228" s="375"/>
      <c r="L228" s="375"/>
      <c r="M228" s="376"/>
      <c r="N228" s="422"/>
      <c r="O228" s="389"/>
      <c r="P228" s="389"/>
      <c r="Q228" s="389"/>
      <c r="R228" s="389"/>
      <c r="S228" s="389"/>
      <c r="T228" s="389"/>
      <c r="U228" s="389"/>
      <c r="V228" s="389"/>
      <c r="W228" s="389"/>
      <c r="X228" s="389"/>
      <c r="Y228" s="389"/>
      <c r="Z228" s="389"/>
      <c r="AA228" s="390"/>
      <c r="AB228" s="404" t="s">
        <v>27</v>
      </c>
      <c r="AC228" s="447"/>
      <c r="AD228" s="447"/>
      <c r="AE228" s="447"/>
      <c r="AF228" s="447"/>
      <c r="AG228" s="447"/>
      <c r="AH228" s="447"/>
      <c r="AI228" s="452"/>
      <c r="AJ228" s="453"/>
      <c r="AK228" s="453"/>
      <c r="AL228" s="453"/>
      <c r="AM228" s="453"/>
      <c r="AN228" s="453"/>
      <c r="AO228" s="453"/>
      <c r="AP228" s="454"/>
      <c r="AQ228" s="457" t="s">
        <v>3</v>
      </c>
      <c r="AR228" s="458"/>
      <c r="AS228" s="458"/>
      <c r="AT228" s="458"/>
      <c r="AU228" s="458"/>
      <c r="AV228" s="458"/>
      <c r="AW228" s="458"/>
      <c r="AX228" s="458"/>
      <c r="AY228" s="458"/>
      <c r="AZ228" s="458"/>
      <c r="BA228" s="459"/>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customHeight="1">
      <c r="A229" s="488"/>
      <c r="B229" s="489"/>
      <c r="C229" s="489"/>
      <c r="D229" s="489"/>
      <c r="E229" s="489"/>
      <c r="F229" s="489"/>
      <c r="G229" s="489"/>
      <c r="H229" s="489"/>
      <c r="I229" s="489"/>
      <c r="J229" s="489"/>
      <c r="K229" s="489"/>
      <c r="L229" s="489"/>
      <c r="M229" s="490"/>
      <c r="N229" s="423"/>
      <c r="O229" s="391"/>
      <c r="P229" s="391"/>
      <c r="Q229" s="391"/>
      <c r="R229" s="391"/>
      <c r="S229" s="391"/>
      <c r="T229" s="391"/>
      <c r="U229" s="391"/>
      <c r="V229" s="391"/>
      <c r="W229" s="391"/>
      <c r="X229" s="391"/>
      <c r="Y229" s="391"/>
      <c r="Z229" s="391"/>
      <c r="AA229" s="392"/>
      <c r="AB229" s="448"/>
      <c r="AC229" s="449"/>
      <c r="AD229" s="449"/>
      <c r="AE229" s="449"/>
      <c r="AF229" s="449"/>
      <c r="AG229" s="449"/>
      <c r="AH229" s="449"/>
      <c r="AI229" s="420"/>
      <c r="AJ229" s="368"/>
      <c r="AK229" s="368"/>
      <c r="AL229" s="368"/>
      <c r="AM229" s="368"/>
      <c r="AN229" s="368"/>
      <c r="AO229" s="368"/>
      <c r="AP229" s="455"/>
      <c r="AQ229" s="374" t="s">
        <v>25</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customHeight="1">
      <c r="A230" s="377"/>
      <c r="B230" s="378"/>
      <c r="C230" s="378"/>
      <c r="D230" s="378"/>
      <c r="E230" s="378"/>
      <c r="F230" s="378"/>
      <c r="G230" s="378"/>
      <c r="H230" s="378"/>
      <c r="I230" s="378"/>
      <c r="J230" s="378"/>
      <c r="K230" s="378"/>
      <c r="L230" s="378"/>
      <c r="M230" s="379"/>
      <c r="N230" s="424"/>
      <c r="O230" s="393"/>
      <c r="P230" s="393"/>
      <c r="Q230" s="393"/>
      <c r="R230" s="393"/>
      <c r="S230" s="393"/>
      <c r="T230" s="393"/>
      <c r="U230" s="393"/>
      <c r="V230" s="393"/>
      <c r="W230" s="393"/>
      <c r="X230" s="393"/>
      <c r="Y230" s="393"/>
      <c r="Z230" s="393"/>
      <c r="AA230" s="394"/>
      <c r="AB230" s="450"/>
      <c r="AC230" s="451"/>
      <c r="AD230" s="451"/>
      <c r="AE230" s="451"/>
      <c r="AF230" s="451"/>
      <c r="AG230" s="451"/>
      <c r="AH230" s="451"/>
      <c r="AI230" s="421"/>
      <c r="AJ230" s="369"/>
      <c r="AK230" s="369"/>
      <c r="AL230" s="369"/>
      <c r="AM230" s="369"/>
      <c r="AN230" s="369"/>
      <c r="AO230" s="369"/>
      <c r="AP230" s="456"/>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customHeight="1">
      <c r="A231" s="354" t="s">
        <v>74</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customHeight="1">
      <c r="A232" s="373" t="s">
        <v>28</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71</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211</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87"/>
      <c r="C304" s="487"/>
      <c r="D304" s="487"/>
      <c r="E304" s="487"/>
      <c r="F304" s="487"/>
      <c r="G304" s="487"/>
      <c r="H304" s="487"/>
      <c r="I304" s="487"/>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c r="AH304" s="487"/>
      <c r="AI304" s="487"/>
      <c r="AJ304" s="487"/>
      <c r="AK304" s="487"/>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87"/>
      <c r="C305" s="487"/>
      <c r="D305" s="487"/>
      <c r="E305" s="487"/>
      <c r="F305" s="487"/>
      <c r="G305" s="487"/>
      <c r="H305" s="487"/>
      <c r="I305" s="487"/>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c r="AH305" s="487"/>
      <c r="AI305" s="487"/>
      <c r="AJ305" s="487"/>
      <c r="AK305" s="487"/>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86"/>
      <c r="C306" s="486"/>
      <c r="D306" s="486"/>
      <c r="E306" s="486"/>
      <c r="F306" s="486"/>
      <c r="G306" s="486"/>
      <c r="H306" s="486"/>
      <c r="I306" s="486"/>
      <c r="J306" s="486"/>
      <c r="K306" s="486"/>
      <c r="L306" s="486"/>
      <c r="M306" s="486"/>
      <c r="N306" s="486"/>
      <c r="O306" s="486"/>
      <c r="P306" s="486"/>
      <c r="Q306" s="486"/>
      <c r="R306" s="486"/>
      <c r="S306" s="486"/>
      <c r="T306" s="486"/>
      <c r="U306" s="486"/>
      <c r="V306" s="486"/>
      <c r="W306" s="486"/>
      <c r="X306" s="486"/>
      <c r="Y306" s="486"/>
      <c r="Z306" s="486"/>
      <c r="AA306" s="486"/>
      <c r="AB306" s="486"/>
      <c r="AC306" s="486"/>
      <c r="AD306" s="486"/>
      <c r="AE306" s="486"/>
      <c r="AF306" s="486"/>
      <c r="AG306" s="486"/>
      <c r="AH306" s="486"/>
      <c r="AI306" s="486"/>
      <c r="AJ306" s="486"/>
      <c r="AK306" s="486"/>
      <c r="AL306" s="486"/>
      <c r="AM306" s="25"/>
      <c r="AN306" s="25"/>
      <c r="AO306" s="25"/>
      <c r="AP306" s="25"/>
      <c r="AQ306" s="25"/>
      <c r="AR306" s="25"/>
      <c r="AS306" s="56"/>
      <c r="AT306" s="56"/>
      <c r="AU306" s="56"/>
      <c r="AV306" s="56"/>
      <c r="AW306" s="56"/>
      <c r="AX306" s="56"/>
      <c r="AY306" s="56"/>
      <c r="AZ306" s="56"/>
      <c r="BA306" s="25"/>
      <c r="BB306" s="484"/>
      <c r="BC306" s="484"/>
      <c r="BD306" s="484"/>
      <c r="BE306" s="484"/>
      <c r="BF306" s="484"/>
      <c r="BG306" s="484"/>
      <c r="BH306" s="484"/>
      <c r="BI306" s="484"/>
      <c r="BJ306" s="484"/>
      <c r="BK306" s="484"/>
      <c r="BL306" s="484"/>
      <c r="BM306" s="484"/>
      <c r="BN306" s="484"/>
      <c r="BO306" s="484"/>
      <c r="BP306" s="484"/>
      <c r="BQ306" s="484"/>
      <c r="BR306" s="484"/>
      <c r="BS306" s="484"/>
      <c r="BT306" s="484"/>
      <c r="BU306" s="484"/>
      <c r="BV306" s="484"/>
      <c r="BW306" s="484"/>
      <c r="BX306" s="484"/>
      <c r="BY306" s="484"/>
      <c r="BZ306" s="13"/>
    </row>
    <row r="307" spans="1:86" ht="6" customHeight="1">
      <c r="A307" s="25"/>
      <c r="B307" s="486"/>
      <c r="C307" s="486"/>
      <c r="D307" s="486"/>
      <c r="E307" s="486"/>
      <c r="F307" s="486"/>
      <c r="G307" s="486"/>
      <c r="H307" s="486"/>
      <c r="I307" s="486"/>
      <c r="J307" s="486"/>
      <c r="K307" s="486"/>
      <c r="L307" s="486"/>
      <c r="M307" s="486"/>
      <c r="N307" s="486"/>
      <c r="O307" s="486"/>
      <c r="P307" s="486"/>
      <c r="Q307" s="486"/>
      <c r="R307" s="486"/>
      <c r="S307" s="486"/>
      <c r="T307" s="486"/>
      <c r="U307" s="486"/>
      <c r="V307" s="486"/>
      <c r="W307" s="486"/>
      <c r="X307" s="486"/>
      <c r="Y307" s="486"/>
      <c r="Z307" s="486"/>
      <c r="AA307" s="486"/>
      <c r="AB307" s="486"/>
      <c r="AC307" s="486"/>
      <c r="AD307" s="486"/>
      <c r="AE307" s="486"/>
      <c r="AF307" s="486"/>
      <c r="AG307" s="486"/>
      <c r="AH307" s="486"/>
      <c r="AI307" s="486"/>
      <c r="AJ307" s="486"/>
      <c r="AK307" s="486"/>
      <c r="AL307" s="486"/>
      <c r="AM307" s="25"/>
      <c r="AN307" s="25"/>
      <c r="AO307" s="25"/>
      <c r="AP307" s="25"/>
      <c r="AQ307" s="25"/>
      <c r="AR307" s="25"/>
      <c r="AS307" s="56"/>
      <c r="AT307" s="56"/>
      <c r="AU307" s="56"/>
      <c r="AV307" s="56"/>
      <c r="AW307" s="56"/>
      <c r="AX307" s="56"/>
      <c r="AY307" s="56"/>
      <c r="AZ307" s="56"/>
      <c r="BA307" s="25"/>
      <c r="BB307" s="484"/>
      <c r="BC307" s="484"/>
      <c r="BD307" s="484"/>
      <c r="BE307" s="484"/>
      <c r="BF307" s="484"/>
      <c r="BG307" s="484"/>
      <c r="BH307" s="484"/>
      <c r="BI307" s="484"/>
      <c r="BJ307" s="484"/>
      <c r="BK307" s="484"/>
      <c r="BL307" s="484"/>
      <c r="BM307" s="484"/>
      <c r="BN307" s="484"/>
      <c r="BO307" s="484"/>
      <c r="BP307" s="484"/>
      <c r="BQ307" s="484"/>
      <c r="BR307" s="484"/>
      <c r="BS307" s="484"/>
      <c r="BT307" s="484"/>
      <c r="BU307" s="484"/>
      <c r="BV307" s="484"/>
      <c r="BW307" s="484"/>
      <c r="BX307" s="484"/>
      <c r="BY307" s="484"/>
      <c r="BZ307" s="13"/>
    </row>
    <row r="308" spans="1:86" ht="6" customHeight="1">
      <c r="A308" s="25"/>
      <c r="B308" s="486"/>
      <c r="C308" s="486"/>
      <c r="D308" s="486"/>
      <c r="E308" s="486"/>
      <c r="F308" s="486"/>
      <c r="G308" s="486"/>
      <c r="H308" s="486"/>
      <c r="I308" s="486"/>
      <c r="J308" s="486"/>
      <c r="K308" s="486"/>
      <c r="L308" s="486"/>
      <c r="M308" s="486"/>
      <c r="N308" s="486"/>
      <c r="O308" s="486"/>
      <c r="P308" s="486"/>
      <c r="Q308" s="486"/>
      <c r="R308" s="486"/>
      <c r="S308" s="486"/>
      <c r="T308" s="486"/>
      <c r="U308" s="486"/>
      <c r="V308" s="486"/>
      <c r="W308" s="486"/>
      <c r="X308" s="486"/>
      <c r="Y308" s="486"/>
      <c r="Z308" s="486"/>
      <c r="AA308" s="486"/>
      <c r="AB308" s="486"/>
      <c r="AC308" s="486"/>
      <c r="AD308" s="486"/>
      <c r="AE308" s="486"/>
      <c r="AF308" s="486"/>
      <c r="AG308" s="486"/>
      <c r="AH308" s="486"/>
      <c r="AI308" s="486"/>
      <c r="AJ308" s="486"/>
      <c r="AK308" s="486"/>
      <c r="AL308" s="486"/>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86"/>
      <c r="C311" s="486"/>
      <c r="D311" s="486"/>
      <c r="E311" s="486"/>
      <c r="F311" s="486"/>
      <c r="G311" s="486"/>
      <c r="H311" s="486"/>
      <c r="I311" s="486"/>
      <c r="J311" s="486"/>
      <c r="K311" s="486"/>
      <c r="L311" s="486"/>
      <c r="M311" s="486"/>
      <c r="N311" s="486"/>
      <c r="O311" s="486"/>
      <c r="P311" s="486"/>
      <c r="Q311" s="486"/>
      <c r="R311" s="486"/>
      <c r="S311" s="486"/>
      <c r="T311" s="486"/>
      <c r="U311" s="486"/>
      <c r="V311" s="486"/>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86"/>
      <c r="C312" s="486"/>
      <c r="D312" s="486"/>
      <c r="E312" s="486"/>
      <c r="F312" s="486"/>
      <c r="G312" s="486"/>
      <c r="H312" s="486"/>
      <c r="I312" s="486"/>
      <c r="J312" s="486"/>
      <c r="K312" s="486"/>
      <c r="L312" s="486"/>
      <c r="M312" s="486"/>
      <c r="N312" s="486"/>
      <c r="O312" s="486"/>
      <c r="P312" s="486"/>
      <c r="Q312" s="486"/>
      <c r="R312" s="486"/>
      <c r="S312" s="486"/>
      <c r="T312" s="486"/>
      <c r="U312" s="486"/>
      <c r="V312" s="486"/>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86"/>
      <c r="C313" s="486"/>
      <c r="D313" s="486"/>
      <c r="E313" s="486"/>
      <c r="F313" s="486"/>
      <c r="G313" s="486"/>
      <c r="H313" s="486"/>
      <c r="I313" s="486"/>
      <c r="J313" s="486"/>
      <c r="K313" s="486"/>
      <c r="L313" s="486"/>
      <c r="M313" s="486"/>
      <c r="N313" s="486"/>
      <c r="O313" s="486"/>
      <c r="P313" s="486"/>
      <c r="Q313" s="486"/>
      <c r="R313" s="486"/>
      <c r="S313" s="486"/>
      <c r="T313" s="486"/>
      <c r="U313" s="486"/>
      <c r="V313" s="486"/>
      <c r="W313" s="25"/>
      <c r="X313" s="25"/>
      <c r="Y313" s="25"/>
      <c r="Z313" s="25"/>
      <c r="AA313" s="25"/>
      <c r="AB313" s="25"/>
      <c r="AC313" s="25"/>
      <c r="AD313" s="25"/>
      <c r="AE313" s="491"/>
      <c r="AF313" s="491"/>
      <c r="AG313" s="491"/>
      <c r="AH313" s="491"/>
      <c r="AI313" s="491"/>
      <c r="AJ313" s="491"/>
      <c r="AK313" s="491"/>
      <c r="AL313" s="491"/>
      <c r="AM313" s="491"/>
      <c r="AN313" s="491"/>
      <c r="AO313" s="491"/>
      <c r="AP313" s="491"/>
      <c r="AQ313" s="491"/>
      <c r="AR313" s="491"/>
      <c r="AS313" s="491"/>
      <c r="AT313" s="491"/>
      <c r="AU313" s="491"/>
      <c r="AV313" s="25"/>
      <c r="AW313" s="25"/>
      <c r="AX313" s="25"/>
      <c r="AY313" s="25"/>
      <c r="AZ313" s="25"/>
      <c r="BA313" s="25"/>
      <c r="BB313" s="25"/>
      <c r="BC313" s="25"/>
      <c r="BD313" s="25"/>
      <c r="BE313" s="492"/>
      <c r="BF313" s="492"/>
      <c r="BG313" s="492"/>
      <c r="BH313" s="492"/>
      <c r="BI313" s="492"/>
      <c r="BJ313" s="492"/>
      <c r="BK313" s="492"/>
      <c r="BL313" s="492"/>
      <c r="BM313" s="492"/>
      <c r="BN313" s="492"/>
      <c r="BO313" s="492"/>
      <c r="BP313" s="492"/>
      <c r="BQ313" s="492"/>
      <c r="BR313" s="492"/>
      <c r="BS313" s="492"/>
      <c r="BT313" s="492"/>
      <c r="BU313" s="492"/>
      <c r="BV313" s="492"/>
      <c r="BW313" s="25"/>
      <c r="BX313" s="25"/>
      <c r="BY313" s="25"/>
      <c r="BZ313" s="13"/>
    </row>
    <row r="314" spans="1:86" ht="9" customHeight="1">
      <c r="A314" s="25"/>
      <c r="B314" s="25"/>
      <c r="C314" s="25"/>
      <c r="D314" s="25"/>
      <c r="E314" s="25"/>
      <c r="F314" s="25"/>
      <c r="G314" s="25"/>
      <c r="H314" s="25"/>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3"/>
      <c r="AP314" s="483"/>
      <c r="AQ314" s="483"/>
      <c r="AR314" s="483"/>
      <c r="AS314" s="483"/>
      <c r="AT314" s="483"/>
      <c r="AU314" s="483"/>
      <c r="AV314" s="483"/>
      <c r="AW314" s="483"/>
      <c r="AX314" s="483"/>
      <c r="AY314" s="483"/>
      <c r="AZ314" s="483"/>
      <c r="BA314" s="483"/>
      <c r="BB314" s="483"/>
      <c r="BC314" s="483"/>
      <c r="BD314" s="483"/>
      <c r="BE314" s="483"/>
      <c r="BF314" s="483"/>
      <c r="BG314" s="483"/>
      <c r="BH314" s="483"/>
      <c r="BI314" s="483"/>
      <c r="BJ314" s="483"/>
      <c r="BK314" s="483"/>
      <c r="BL314" s="483"/>
      <c r="BM314" s="483"/>
      <c r="BN314" s="483"/>
      <c r="BO314" s="483"/>
      <c r="BP314" s="483"/>
      <c r="BQ314" s="483"/>
      <c r="BR314" s="483"/>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05:AK207" xr:uid="{00000000-0002-0000-0000-000002000000}">
      <formula1>"実施済み,実施予定"</formula1>
    </dataValidation>
    <dataValidation type="list" allowBlank="1" showInputMessage="1" showErrorMessage="1" sqref="N215:AK217" xr:uid="{00000000-0002-0000-0000-000003000000}">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xr:uid="{00000000-0002-0000-0000-000004000000}"/>
    <dataValidation imeMode="fullKatakana" allowBlank="1" showInputMessage="1" showErrorMessage="1" sqref="N27:AM28 N19:AM20 BB228:BY228" xr:uid="{00000000-0002-0000-0000-000005000000}"/>
  </dataValidations>
  <printOptions horizontalCentered="1"/>
  <pageMargins left="0.39370078740157483" right="0.39370078740157483" top="0.39370078740157483" bottom="0.39370078740157483" header="0.39370078740157483" footer="0.19685039370078741"/>
  <pageSetup paperSize="9" scale="91" orientation="portrait" r:id="rId1"/>
  <headerFooter>
    <oddFooter>&amp;C&amp;P</oddFooter>
  </headerFooter>
  <rowBreaks count="3" manualBreakCount="3">
    <brk id="123" max="77" man="1"/>
    <brk id="233" max="77" man="1"/>
    <brk id="264" max="77"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399999999999999"/>
  <cols>
    <col min="1" max="1" width="5.6640625" style="66" customWidth="1"/>
    <col min="2" max="6" width="10.6640625" style="66" customWidth="1"/>
    <col min="7" max="11" width="7.6640625" style="66" customWidth="1"/>
    <col min="12" max="12" width="10.6640625" style="66" customWidth="1"/>
    <col min="13" max="17" width="7.6640625" style="66" customWidth="1"/>
    <col min="18" max="18" width="10.6640625" style="66" customWidth="1"/>
    <col min="19" max="25" width="7.6640625" style="66" customWidth="1"/>
    <col min="26" max="28" width="10.6640625" style="66" customWidth="1"/>
    <col min="29" max="29" width="11.77734375" style="66" customWidth="1"/>
    <col min="30" max="16384" width="9" style="66"/>
  </cols>
  <sheetData>
    <row r="1" spans="1:29" ht="34.5" customHeight="1">
      <c r="A1" s="65" t="s">
        <v>55</v>
      </c>
    </row>
    <row r="2" spans="1:29" ht="32.25" customHeight="1">
      <c r="A2" s="546" t="s">
        <v>29</v>
      </c>
      <c r="B2" s="586" t="s">
        <v>141</v>
      </c>
      <c r="C2" s="586"/>
      <c r="D2" s="586"/>
      <c r="E2" s="580" t="s">
        <v>99</v>
      </c>
      <c r="F2" s="585" t="s">
        <v>118</v>
      </c>
      <c r="G2" s="585"/>
      <c r="H2" s="585"/>
      <c r="I2" s="585"/>
      <c r="J2" s="585"/>
      <c r="K2" s="585"/>
      <c r="L2" s="582" t="s">
        <v>119</v>
      </c>
      <c r="M2" s="583"/>
      <c r="N2" s="583"/>
      <c r="O2" s="583"/>
      <c r="P2" s="583"/>
      <c r="Q2" s="584"/>
      <c r="R2" s="575" t="s">
        <v>140</v>
      </c>
      <c r="S2" s="576"/>
      <c r="T2" s="576"/>
      <c r="U2" s="576"/>
      <c r="V2" s="576"/>
      <c r="W2" s="577" t="s">
        <v>196</v>
      </c>
      <c r="X2" s="578"/>
      <c r="Y2" s="579"/>
      <c r="Z2" s="572" t="s">
        <v>96</v>
      </c>
      <c r="AA2" s="572" t="s">
        <v>64</v>
      </c>
      <c r="AB2" s="572" t="s">
        <v>65</v>
      </c>
      <c r="AC2" s="572" t="s">
        <v>97</v>
      </c>
    </row>
    <row r="3" spans="1:29" s="73" customFormat="1" ht="82.2">
      <c r="A3" s="546"/>
      <c r="B3" s="586"/>
      <c r="C3" s="586"/>
      <c r="D3" s="586"/>
      <c r="E3" s="581"/>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73"/>
      <c r="AA3" s="573"/>
      <c r="AB3" s="573"/>
      <c r="AC3" s="573"/>
    </row>
    <row r="4" spans="1:29" ht="27" customHeight="1">
      <c r="A4" s="74" t="s">
        <v>78</v>
      </c>
      <c r="B4" s="574" t="str">
        <f>'支給申請額算定シート（Ⅰ．代表医療機関）'!B3&amp;""</f>
        <v/>
      </c>
      <c r="C4" s="574"/>
      <c r="D4" s="574"/>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74" t="str">
        <f>'支給申請額算定シート（Ⅱ．統合関係医療機関）'!B$3&amp;""</f>
        <v/>
      </c>
      <c r="C5" s="574"/>
      <c r="D5" s="574"/>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74" t="str">
        <f>'支給申請額算定シート（Ⅲ．統合関係医療機関）'!B$3&amp;""</f>
        <v/>
      </c>
      <c r="C6" s="574"/>
      <c r="D6" s="574"/>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74" t="str">
        <f>'支給申請額算定シート（Ⅳ．統合関係医療機関）'!B$3&amp;""</f>
        <v/>
      </c>
      <c r="C7" s="574"/>
      <c r="D7" s="574"/>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74" t="str">
        <f>'支給申請額算定シート（Ⅴ．統合関係医療機関）'!B$3&amp;""</f>
        <v/>
      </c>
      <c r="C8" s="574"/>
      <c r="D8" s="574"/>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74" t="str">
        <f>'支給申請額算定シート（Ⅵ．統合関係医療機関）'!B$3&amp;""</f>
        <v/>
      </c>
      <c r="C9" s="574"/>
      <c r="D9" s="574"/>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74" t="str">
        <f>'支給申請額算定シート（Ⅶ．統合関係医療機関）'!B$3&amp;""</f>
        <v/>
      </c>
      <c r="C10" s="574"/>
      <c r="D10" s="574"/>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74" t="str">
        <f>'支給申請額算定シート（Ⅷ．統合関係医療機関）'!B$3&amp;""</f>
        <v/>
      </c>
      <c r="C11" s="574"/>
      <c r="D11" s="574"/>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74" t="str">
        <f>'支給申請額算定シート（Ⅸ．統合関係医療機関）'!B$3&amp;""</f>
        <v/>
      </c>
      <c r="C12" s="574"/>
      <c r="D12" s="574"/>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74" t="str">
        <f>'支給申請額算定シート（Ⅹ．統合関係医療機関）'!B$3&amp;""</f>
        <v/>
      </c>
      <c r="C13" s="574"/>
      <c r="D13" s="574"/>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39.9" customHeight="1">
      <c r="A16" s="563" t="s">
        <v>106</v>
      </c>
      <c r="B16" s="564"/>
      <c r="C16" s="546" t="s">
        <v>104</v>
      </c>
      <c r="D16" s="547"/>
      <c r="E16" s="559" t="s">
        <v>103</v>
      </c>
      <c r="F16" s="560"/>
      <c r="G16" s="547" t="s">
        <v>105</v>
      </c>
      <c r="H16" s="547"/>
      <c r="I16" s="546" t="s">
        <v>107</v>
      </c>
      <c r="J16" s="547"/>
      <c r="K16" s="80"/>
      <c r="L16" s="80"/>
      <c r="P16" s="80"/>
      <c r="Q16" s="80"/>
      <c r="R16" s="80"/>
    </row>
    <row r="17" spans="1:29" ht="27" customHeight="1">
      <c r="A17" s="565" t="str">
        <f>IF(G17&gt;=I17,"○","×")</f>
        <v>○</v>
      </c>
      <c r="B17" s="566"/>
      <c r="C17" s="548">
        <f>SUM(G14,H14,J14)</f>
        <v>0</v>
      </c>
      <c r="D17" s="558"/>
      <c r="E17" s="554">
        <f>SUM(M14,N14,P14)</f>
        <v>0</v>
      </c>
      <c r="F17" s="555"/>
      <c r="G17" s="548">
        <f>C17-E17</f>
        <v>0</v>
      </c>
      <c r="H17" s="549"/>
      <c r="I17" s="548">
        <f>Z14</f>
        <v>0</v>
      </c>
      <c r="J17" s="549"/>
      <c r="K17" s="80"/>
      <c r="L17" s="80"/>
      <c r="P17" s="80"/>
      <c r="Q17" s="80"/>
      <c r="R17" s="80"/>
    </row>
    <row r="18" spans="1:29" ht="9.9" customHeight="1">
      <c r="A18" s="79"/>
      <c r="B18" s="79"/>
      <c r="C18" s="79"/>
      <c r="D18" s="79"/>
      <c r="F18" s="79"/>
      <c r="G18" s="79"/>
      <c r="H18" s="79"/>
      <c r="I18" s="79"/>
      <c r="M18" s="80"/>
      <c r="N18" s="80"/>
      <c r="S18" s="80"/>
      <c r="T18" s="80"/>
    </row>
    <row r="19" spans="1:29" ht="39.9" customHeight="1">
      <c r="A19" s="571" t="s">
        <v>136</v>
      </c>
      <c r="B19" s="571"/>
      <c r="C19" s="556" t="s">
        <v>135</v>
      </c>
      <c r="D19" s="557"/>
      <c r="E19" s="79"/>
      <c r="F19" s="79"/>
      <c r="G19" s="79"/>
      <c r="L19" s="80"/>
      <c r="M19" s="80"/>
      <c r="R19" s="80"/>
      <c r="S19" s="80"/>
    </row>
    <row r="20" spans="1:29" ht="27" customHeight="1">
      <c r="A20" s="562" t="str">
        <f>IF(C20=0,"○","×")</f>
        <v>○</v>
      </c>
      <c r="B20" s="562"/>
      <c r="C20" s="554">
        <f>R14</f>
        <v>0</v>
      </c>
      <c r="D20" s="555"/>
      <c r="E20" s="79"/>
      <c r="F20" s="79"/>
      <c r="G20" s="79"/>
      <c r="L20" s="80"/>
      <c r="M20" s="80"/>
      <c r="R20" s="80"/>
      <c r="S20" s="80"/>
    </row>
    <row r="21" spans="1:29" ht="9.9" customHeight="1">
      <c r="A21" s="79"/>
      <c r="B21" s="79"/>
      <c r="C21" s="79"/>
      <c r="E21" s="79"/>
      <c r="F21" s="79"/>
      <c r="G21" s="79"/>
      <c r="H21" s="79"/>
      <c r="I21" s="79"/>
      <c r="M21" s="80"/>
      <c r="N21" s="80"/>
      <c r="S21" s="80"/>
      <c r="T21" s="80"/>
    </row>
    <row r="22" spans="1:29" ht="39.9" customHeight="1">
      <c r="A22" s="563" t="s">
        <v>101</v>
      </c>
      <c r="B22" s="570"/>
      <c r="C22" s="567" t="s">
        <v>134</v>
      </c>
      <c r="D22" s="568"/>
      <c r="E22" s="79"/>
      <c r="F22" s="79"/>
      <c r="G22" s="79"/>
      <c r="H22" s="79"/>
      <c r="K22" s="80"/>
      <c r="L22" s="80"/>
      <c r="P22" s="80"/>
      <c r="Q22" s="80"/>
      <c r="R22" s="80"/>
    </row>
    <row r="23" spans="1:29" ht="27" customHeight="1">
      <c r="A23" s="562" t="str">
        <f>IF(C23&gt;0,"○","×")</f>
        <v>×</v>
      </c>
      <c r="B23" s="562"/>
      <c r="C23" s="569">
        <f>COUNTIFS(F4:F13,"&gt;=20",E4:E13,"廃止*")</f>
        <v>0</v>
      </c>
      <c r="D23" s="555"/>
      <c r="E23" s="79"/>
      <c r="F23" s="79"/>
      <c r="G23" s="79"/>
      <c r="H23" s="79"/>
      <c r="K23" s="80"/>
      <c r="L23" s="80"/>
      <c r="P23" s="80"/>
      <c r="Q23" s="80"/>
      <c r="R23" s="80"/>
    </row>
    <row r="24" spans="1:29" ht="9.9" customHeight="1" thickBot="1">
      <c r="A24" s="79"/>
      <c r="B24" s="79"/>
      <c r="C24" s="79"/>
      <c r="E24" s="79"/>
      <c r="F24" s="79"/>
      <c r="G24" s="79"/>
      <c r="H24" s="79"/>
      <c r="I24" s="79"/>
      <c r="J24" s="79"/>
      <c r="N24" s="80"/>
      <c r="O24" s="80"/>
      <c r="T24" s="80"/>
      <c r="U24" s="80"/>
    </row>
    <row r="25" spans="1:29" ht="39.9" customHeight="1">
      <c r="A25" s="563" t="s">
        <v>100</v>
      </c>
      <c r="B25" s="564"/>
      <c r="C25" s="546" t="s">
        <v>137</v>
      </c>
      <c r="D25" s="547"/>
      <c r="E25" s="559" t="s">
        <v>138</v>
      </c>
      <c r="F25" s="560"/>
      <c r="G25" s="547" t="s">
        <v>139</v>
      </c>
      <c r="H25" s="547"/>
      <c r="L25" s="80"/>
      <c r="M25" s="80"/>
      <c r="R25" s="80"/>
      <c r="S25" s="80"/>
      <c r="AB25" s="550" t="s">
        <v>102</v>
      </c>
      <c r="AC25" s="551"/>
    </row>
    <row r="26" spans="1:29" ht="27" customHeight="1" thickBot="1">
      <c r="A26" s="565" t="str">
        <f>IF(G26&gt;=10%,"○","×")</f>
        <v>○</v>
      </c>
      <c r="B26" s="566"/>
      <c r="C26" s="548">
        <f>SUM(G14,H14,J14)</f>
        <v>0</v>
      </c>
      <c r="D26" s="558"/>
      <c r="E26" s="554">
        <f>Z14</f>
        <v>0</v>
      </c>
      <c r="F26" s="555"/>
      <c r="G26" s="561" t="str">
        <f>IFERROR(E26/C26,"－")</f>
        <v>－</v>
      </c>
      <c r="H26" s="561"/>
      <c r="L26" s="80"/>
      <c r="M26" s="80"/>
      <c r="R26" s="80"/>
      <c r="S26" s="80"/>
      <c r="AB26" s="552" t="str">
        <f>IF(AND(A17="○",A20="○",A23="○",A26="○"),AC14,"－")</f>
        <v>－</v>
      </c>
      <c r="AC26" s="553"/>
    </row>
    <row r="27" spans="1:29" ht="9.9"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topLeftCell="A31"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182" t="s">
        <v>54</v>
      </c>
      <c r="B2" s="182" t="s">
        <v>179</v>
      </c>
      <c r="C2" s="628" t="s">
        <v>60</v>
      </c>
      <c r="D2" s="629"/>
      <c r="E2" s="629"/>
      <c r="F2" s="630"/>
      <c r="G2" s="587" t="s">
        <v>180</v>
      </c>
      <c r="H2" s="587"/>
      <c r="I2" s="587"/>
      <c r="K2" s="168"/>
      <c r="L2" s="168"/>
      <c r="M2" s="169"/>
      <c r="N2" s="169"/>
      <c r="O2" s="169"/>
      <c r="P2" s="169"/>
      <c r="Q2" s="168"/>
      <c r="R2" s="168"/>
      <c r="S2" s="169"/>
      <c r="T2" s="169"/>
      <c r="U2" s="169"/>
      <c r="V2" s="169"/>
      <c r="W2" s="168"/>
    </row>
    <row r="3" spans="1:23" ht="26.25" customHeight="1">
      <c r="A3" s="625" t="s">
        <v>78</v>
      </c>
      <c r="B3" s="183" t="str">
        <f>申請書!N21&amp;""</f>
        <v/>
      </c>
      <c r="C3" s="631" t="str">
        <f>申請書!N29&amp;""</f>
        <v/>
      </c>
      <c r="D3" s="632"/>
      <c r="E3" s="632"/>
      <c r="F3" s="633"/>
      <c r="G3" s="636" t="str">
        <f>申請書!AZ21&amp;""</f>
        <v/>
      </c>
      <c r="H3" s="636"/>
      <c r="I3" s="636"/>
    </row>
    <row r="4" spans="1:23" ht="15" customHeight="1">
      <c r="A4" s="625"/>
      <c r="B4" s="182" t="s">
        <v>61</v>
      </c>
      <c r="C4" s="626" t="s">
        <v>59</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06" t="s">
        <v>17</v>
      </c>
      <c r="D25" s="206" t="s">
        <v>49</v>
      </c>
      <c r="E25" s="206"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15" t="s">
        <v>110</v>
      </c>
      <c r="C41" s="206" t="s">
        <v>15</v>
      </c>
      <c r="D41" s="206" t="s">
        <v>16</v>
      </c>
      <c r="E41" s="206" t="s">
        <v>19</v>
      </c>
      <c r="F41" s="206"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22" t="s">
        <v>51</v>
      </c>
      <c r="D55" s="223" t="s">
        <v>159</v>
      </c>
      <c r="E55" s="22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22" t="s">
        <v>51</v>
      </c>
      <c r="D58" s="223" t="s">
        <v>159</v>
      </c>
      <c r="E58" s="22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topLeftCell="A19"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79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87</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5"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2022-11-09T10:11:56Z</dcterms:created>
  <dcterms:modified xsi:type="dcterms:W3CDTF">2024-08-06T04:58:18Z</dcterms:modified>
</cp:coreProperties>
</file>