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<sst xmlns="http://schemas.openxmlformats.org/spreadsheetml/2006/main" count="860" uniqueCount="860">
  <si>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</si>
  <si>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社会医療法人三佼会　宮崎病院</t>
  </si>
  <si>
    <t>〒854-0066　諫早市久山町１５７５番地１</t>
  </si>
  <si>
    <t>病棟の建築時期と構造</t>
  </si>
  <si>
    <t>建物情報＼病棟名</t>
  </si>
  <si>
    <t>A3階病棟</t>
  </si>
  <si>
    <t>B2階病棟</t>
  </si>
  <si>
    <t>B3階病棟</t>
  </si>
  <si>
    <t>C4階病棟</t>
  </si>
  <si>
    <t>様式１病院病棟票(1)</t>
  </si>
  <si>
    <t>建築時期</t>
  </si>
  <si>
    <t>1981</t>
  </si>
  <si>
    <t>1998</t>
  </si>
  <si>
    <t>2013</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</si>
  <si>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</si>
  <si>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</si>
  <si>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</si>
  <si>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</si>
  <si>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</si>
  <si>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</si>
  <si>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</si>
  <si>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</si>
  <si>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</si>
  <si>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</si>
  <si>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</si>
  <si>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</si>
  <si>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</si>
  <si>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</si>
  <si>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</si>
  <si>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</si>
  <si>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</si>
  <si>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</si>
  <si>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</si>
  <si>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</si>
  <si>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</si>
  <si>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</si>
  <si>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</si>
  <si>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</si>
  <si>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</si>
  <si>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</si>
  <si>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</si>
  <si>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</si>
  <si>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</si>
  <si>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</si>
  <si>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</si>
  <si>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</si>
  <si>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</si>
  <si>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</si>
  <si>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</si>
  <si>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</si>
  <si>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</si>
  <si>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</si>
  <si>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</si>
  <si>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</si>
  <si>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</si>
  <si>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</si>
  <si>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</si>
  <si>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</si>
  <si>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</si>
  <si>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</si>
  <si>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</si>
  <si>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</si>
  <si>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</si>
  <si>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</si>
  <si>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</si>
  <si>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</si>
  <si>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</si>
  <si>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</si>
  <si>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</si>
  <si>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</si>
  <si>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</si>
  <si>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</si>
  <si>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</si>
  <si>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</si>
  <si>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</si>
  <si>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</si>
  <si>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</si>
  <si>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</si>
  <si>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</si>
  <si>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</si>
  <si>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</si>
  <si>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</si>
  <si>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</si>
  <si>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</si>
  <si>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</si>
  <si>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</si>
  <si>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</si>
  <si>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</si>
  <si>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</si>
  <si>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</si>
  <si>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</si>
  <si>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</si>
  <si>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</si>
  <si>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</si>
  <si>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</si>
  <si>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</si>
  <si>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</si>
  <si>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</si>
  <si>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</si>
  <si>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</si>
  <si>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</si>
  <si>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</si>
  <si>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</si>
  <si>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</si>
  <si>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</si>
  <si>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</si>
  <si>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</si>
  <si>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</si>
  <si>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</si>
  <si>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</si>
  <si>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</si>
  <si>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腎臓内科</t>
  </si>
  <si>
    <t>消化器内科（胃腸内科）</t>
  </si>
  <si>
    <t>様式１病院施設票(43)-2</t>
  </si>
  <si>
    <t>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</si>
  <si>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</si>
  <si>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</si>
  <si>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</si>
  <si>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</si>
  <si>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</si>
  <si>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</si>
  <si>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</si>
  <si>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急性期一般入院料２</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</si>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</sst>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12</v>
      </c>
      <c r="O10" s="20" t="s">
        <v>13</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14</v>
      </c>
      <c r="J11" s="411"/>
      <c r="K11" s="411"/>
      <c r="L11" s="20" t="s">
        <v>15</v>
      </c>
      <c r="M11" s="20" t="s">
        <v>15</v>
      </c>
      <c r="N11" s="20" t="s">
        <v>15</v>
      </c>
      <c r="O11" s="20" t="s">
        <v>15</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19</v>
      </c>
      <c r="J18" s="411"/>
      <c r="K18" s="411"/>
      <c r="L18" s="20" t="s">
        <v>20</v>
      </c>
      <c r="M18" s="20" t="s">
        <v>20</v>
      </c>
      <c r="N18" s="20" t="s">
        <v>20</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21</v>
      </c>
      <c r="J19" s="411"/>
      <c r="K19" s="411"/>
      <c r="L19" s="22"/>
      <c r="M19" s="21"/>
      <c r="N19" s="21"/>
      <c r="O19" s="21" t="s">
        <v>20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22</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t="s">
        <v>20</v>
      </c>
      <c r="M29" s="20" t="s">
        <v>20</v>
      </c>
      <c r="N29" s="20" t="s">
        <v>20</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19</v>
      </c>
      <c r="M95" s="242" t="s">
        <v>19</v>
      </c>
      <c r="N95" s="242" t="s">
        <v>19</v>
      </c>
      <c r="O95" s="242" t="s">
        <v>21</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30</v>
      </c>
      <c r="M104" s="241">
        <v>35</v>
      </c>
      <c r="N104" s="190">
        <v>35</v>
      </c>
      <c r="O104" s="190">
        <v>33</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30</v>
      </c>
      <c r="M106" s="190">
        <v>35</v>
      </c>
      <c r="N106" s="190">
        <v>35</v>
      </c>
      <c r="O106" s="190">
        <v>31</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30</v>
      </c>
      <c r="M107" s="190">
        <v>35</v>
      </c>
      <c r="N107" s="190">
        <v>35</v>
      </c>
      <c r="O107" s="190">
        <v>33</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108</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111</v>
      </c>
      <c r="M126" s="245" t="s">
        <v>108</v>
      </c>
      <c r="N126" s="245" t="s">
        <v>112</v>
      </c>
      <c r="O126" s="245" t="s">
        <v>40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113</v>
      </c>
      <c r="B127" s="1"/>
      <c r="C127" s="217"/>
      <c r="D127" s="218"/>
      <c r="E127" s="390"/>
      <c r="F127" s="407"/>
      <c r="G127" s="407"/>
      <c r="H127" s="391"/>
      <c r="I127" s="342"/>
      <c r="J127" s="81"/>
      <c r="K127" s="82"/>
      <c r="L127" s="245" t="s">
        <v>114</v>
      </c>
      <c r="M127" s="245" t="s">
        <v>112</v>
      </c>
      <c r="N127" s="245" t="s">
        <v>111</v>
      </c>
      <c r="O127" s="245" t="s">
        <v>40</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112</v>
      </c>
      <c r="M128" s="245" t="s">
        <v>111</v>
      </c>
      <c r="N128" s="245" t="s">
        <v>116</v>
      </c>
      <c r="O128" s="245" t="s">
        <v>40</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122</v>
      </c>
      <c r="O136" s="245" t="s">
        <v>123</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124</v>
      </c>
      <c r="F137" s="305"/>
      <c r="G137" s="305"/>
      <c r="H137" s="306"/>
      <c r="I137" s="326"/>
      <c r="J137" s="81"/>
      <c r="K137" s="82"/>
      <c r="L137" s="80">
        <v>30</v>
      </c>
      <c r="M137" s="245">
        <v>35</v>
      </c>
      <c r="N137" s="245">
        <v>35</v>
      </c>
      <c r="O137" s="245">
        <v>33</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40</v>
      </c>
      <c r="M138" s="245" t="s">
        <v>40</v>
      </c>
      <c r="N138" s="245" t="s">
        <v>40</v>
      </c>
      <c r="O138" s="245" t="s">
        <v>40</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126</v>
      </c>
      <c r="D140" s="318"/>
      <c r="E140" s="318"/>
      <c r="F140" s="318"/>
      <c r="G140" s="318"/>
      <c r="H140" s="319"/>
      <c r="I140" s="326"/>
      <c r="J140" s="81"/>
      <c r="K140" s="82"/>
      <c r="L140" s="80" t="s">
        <v>40</v>
      </c>
      <c r="M140" s="245" t="s">
        <v>40</v>
      </c>
      <c r="N140" s="245" t="s">
        <v>40</v>
      </c>
      <c r="O140" s="245" t="s">
        <v>40</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124</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144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10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3.9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14</v>
      </c>
      <c r="M193" s="247">
        <v>27</v>
      </c>
      <c r="N193" s="247">
        <v>19</v>
      </c>
      <c r="O193" s="247">
        <v>16</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0.8</v>
      </c>
      <c r="M194" s="246">
        <v>1.9</v>
      </c>
      <c r="N194" s="246">
        <v>0.8</v>
      </c>
      <c r="O194" s="246">
        <v>2</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2</v>
      </c>
      <c r="M195" s="247">
        <v>0</v>
      </c>
      <c r="N195" s="247">
        <v>1</v>
      </c>
      <c r="O195" s="247">
        <v>3</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2.3</v>
      </c>
      <c r="M196" s="246">
        <v>0</v>
      </c>
      <c r="N196" s="246">
        <v>0.5</v>
      </c>
      <c r="O196" s="246">
        <v>0.5</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6</v>
      </c>
      <c r="M197" s="247">
        <v>5</v>
      </c>
      <c r="N197" s="247">
        <v>2</v>
      </c>
      <c r="O197" s="247">
        <v>5</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v>
      </c>
      <c r="M198" s="246">
        <v>0.8</v>
      </c>
      <c r="N198" s="246">
        <v>1</v>
      </c>
      <c r="O198" s="246">
        <v>0.7</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2</v>
      </c>
      <c r="M201" s="247">
        <v>2</v>
      </c>
      <c r="N201" s="247">
        <v>3</v>
      </c>
      <c r="O201" s="247">
        <v>8</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2</v>
      </c>
      <c r="M203" s="247">
        <v>2</v>
      </c>
      <c r="N203" s="247">
        <v>2</v>
      </c>
      <c r="O203" s="247">
        <v>10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1</v>
      </c>
      <c r="M205" s="247">
        <v>2</v>
      </c>
      <c r="N205" s="247">
        <v>1</v>
      </c>
      <c r="O205" s="247">
        <v>5</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1</v>
      </c>
      <c r="N207" s="247">
        <v>1</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1</v>
      </c>
      <c r="M215" s="247">
        <v>1</v>
      </c>
      <c r="N215" s="247">
        <v>1</v>
      </c>
      <c r="O215" s="247">
        <v>1</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3</v>
      </c>
      <c r="M223" s="272">
        <v>4</v>
      </c>
      <c r="N223" s="272">
        <v>11</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v>
      </c>
      <c r="M224" s="273">
        <v>5</v>
      </c>
      <c r="N224" s="273">
        <v>1</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1</v>
      </c>
      <c r="N225" s="272">
        <v>0</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0</v>
      </c>
      <c r="N226" s="273">
        <v>0.6</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0</v>
      </c>
      <c r="M227" s="272">
        <v>0</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v>
      </c>
      <c r="M228" s="273">
        <v>0</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1</v>
      </c>
      <c r="N231" s="272">
        <v>0</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0</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0</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2</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1.6</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1</v>
      </c>
      <c r="M239" s="272">
        <v>0</v>
      </c>
      <c r="N239" s="272">
        <v>6</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0</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1</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40</v>
      </c>
      <c r="M300" s="249" t="s">
        <v>40</v>
      </c>
      <c r="N300" s="249" t="s">
        <v>40</v>
      </c>
      <c r="O300" s="249" t="s">
        <v>40</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356</v>
      </c>
      <c r="M321" s="247">
        <v>639</v>
      </c>
      <c r="N321" s="247">
        <v>549</v>
      </c>
      <c r="O321" s="247">
        <v>137</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297</v>
      </c>
      <c r="M322" s="247">
        <v>76</v>
      </c>
      <c r="N322" s="247">
        <v>207</v>
      </c>
      <c r="O322" s="247">
        <v>135</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59</v>
      </c>
      <c r="M323" s="247">
        <v>521</v>
      </c>
      <c r="N323" s="247">
        <v>338</v>
      </c>
      <c r="O323" s="247">
        <v>2</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0</v>
      </c>
      <c r="M324" s="247">
        <v>42</v>
      </c>
      <c r="N324" s="247">
        <v>4</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6491</v>
      </c>
      <c r="M325" s="247">
        <v>10175</v>
      </c>
      <c r="N325" s="247">
        <v>9369</v>
      </c>
      <c r="O325" s="247">
        <v>8995</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346</v>
      </c>
      <c r="M326" s="247">
        <v>643</v>
      </c>
      <c r="N326" s="247">
        <v>545</v>
      </c>
      <c r="O326" s="247">
        <v>136</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356</v>
      </c>
      <c r="M334" s="247">
        <v>639</v>
      </c>
      <c r="N334" s="247">
        <v>549</v>
      </c>
      <c r="O334" s="247">
        <v>137</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228</v>
      </c>
      <c r="M335" s="247">
        <v>20</v>
      </c>
      <c r="N335" s="247">
        <v>87</v>
      </c>
      <c r="O335" s="247">
        <v>77</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109</v>
      </c>
      <c r="M336" s="247">
        <v>552</v>
      </c>
      <c r="N336" s="247">
        <v>398</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16</v>
      </c>
      <c r="M337" s="247">
        <v>20</v>
      </c>
      <c r="N337" s="247">
        <v>39</v>
      </c>
      <c r="O337" s="247">
        <v>60</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3</v>
      </c>
      <c r="M338" s="247">
        <v>46</v>
      </c>
      <c r="N338" s="247">
        <v>25</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1</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346</v>
      </c>
      <c r="M342" s="247">
        <v>643</v>
      </c>
      <c r="N342" s="247">
        <v>545</v>
      </c>
      <c r="O342" s="247">
        <v>136</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27</v>
      </c>
      <c r="M343" s="247">
        <v>243</v>
      </c>
      <c r="N343" s="247">
        <v>149</v>
      </c>
      <c r="O343" s="247">
        <v>31</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251</v>
      </c>
      <c r="M344" s="247">
        <v>278</v>
      </c>
      <c r="N344" s="247">
        <v>308</v>
      </c>
      <c r="O344" s="247">
        <v>75</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19</v>
      </c>
      <c r="M345" s="247">
        <v>57</v>
      </c>
      <c r="N345" s="247">
        <v>38</v>
      </c>
      <c r="O345" s="247">
        <v>7</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5</v>
      </c>
      <c r="M346" s="247">
        <v>3</v>
      </c>
      <c r="N346" s="247">
        <v>9</v>
      </c>
      <c r="O346" s="247">
        <v>3</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12</v>
      </c>
      <c r="M347" s="247">
        <v>5</v>
      </c>
      <c r="N347" s="247">
        <v>7</v>
      </c>
      <c r="O347" s="247">
        <v>6</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1</v>
      </c>
      <c r="M348" s="247">
        <v>1</v>
      </c>
      <c r="N348" s="247">
        <v>1</v>
      </c>
      <c r="O348" s="247">
        <v>3</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23</v>
      </c>
      <c r="M349" s="247">
        <v>11</v>
      </c>
      <c r="N349" s="247">
        <v>5</v>
      </c>
      <c r="O349" s="247">
        <v>10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8</v>
      </c>
      <c r="M350" s="247">
        <v>45</v>
      </c>
      <c r="N350" s="247">
        <v>28</v>
      </c>
      <c r="O350" s="247">
        <v>1</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319</v>
      </c>
      <c r="M359" s="247">
        <v>400</v>
      </c>
      <c r="N359" s="247">
        <v>396</v>
      </c>
      <c r="O359" s="247">
        <v>105</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311</v>
      </c>
      <c r="M360" s="247">
        <v>397</v>
      </c>
      <c r="N360" s="247">
        <v>381</v>
      </c>
      <c r="O360" s="247">
        <v>99</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0</v>
      </c>
      <c r="N361" s="247">
        <v>5</v>
      </c>
      <c r="O361" s="247">
        <v>1</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v>3</v>
      </c>
      <c r="N362" s="247">
        <v>10</v>
      </c>
      <c r="O362" s="247">
        <v>5</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467</v>
      </c>
      <c r="N397" s="251">
        <v>431</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122</v>
      </c>
      <c r="D398" s="297"/>
      <c r="E398" s="297"/>
      <c r="F398" s="297"/>
      <c r="G398" s="297"/>
      <c r="H398" s="298"/>
      <c r="I398" s="361"/>
      <c r="J398" s="193" t="str">
        <f t="shared" si="61"/>
        <v>未確認</v>
      </c>
      <c r="K398" s="276" t="str">
        <f t="shared" si="62"/>
        <v>※</v>
      </c>
      <c r="L398" s="277">
        <v>0</v>
      </c>
      <c r="M398" s="251">
        <v>486</v>
      </c>
      <c r="N398" s="251">
        <v>354</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371</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t="s">
        <v>378</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428</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121</v>
      </c>
      <c r="D451" s="297"/>
      <c r="E451" s="297"/>
      <c r="F451" s="297"/>
      <c r="G451" s="297"/>
      <c r="H451" s="298"/>
      <c r="I451" s="361"/>
      <c r="J451" s="193" t="str">
        <f t="shared" si="64"/>
        <v>未確認</v>
      </c>
      <c r="K451" s="276" t="str">
        <f t="shared" si="63"/>
        <v>※</v>
      </c>
      <c r="L451" s="277">
        <v>477</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t="s">
        <v>378</v>
      </c>
      <c r="M479" s="251" t="s">
        <v>378</v>
      </c>
      <c r="N479" s="251" t="s">
        <v>378</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378</v>
      </c>
      <c r="M480" s="251" t="s">
        <v>378</v>
      </c>
      <c r="N480" s="251" t="s">
        <v>378</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v>0</v>
      </c>
      <c r="M481" s="251" t="s">
        <v>378</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t="s">
        <v>378</v>
      </c>
      <c r="N482" s="251" t="s">
        <v>378</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378</v>
      </c>
      <c r="M487" s="251" t="s">
        <v>378</v>
      </c>
      <c r="N487" s="251" t="s">
        <v>378</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v>0</v>
      </c>
      <c r="M488" s="251" t="s">
        <v>378</v>
      </c>
      <c r="N488" s="251" t="s">
        <v>378</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v>0</v>
      </c>
      <c r="M489" s="251" t="s">
        <v>378</v>
      </c>
      <c r="N489" s="251" t="s">
        <v>378</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v>0</v>
      </c>
      <c r="M490" s="251" t="s">
        <v>378</v>
      </c>
      <c r="N490" s="251" t="s">
        <v>378</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v>0</v>
      </c>
      <c r="M492" s="251" t="s">
        <v>378</v>
      </c>
      <c r="N492" s="251" t="s">
        <v>378</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v>0</v>
      </c>
      <c r="M494" s="251" t="s">
        <v>378</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t="s">
        <v>378</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v>0</v>
      </c>
      <c r="M500" s="251" t="s">
        <v>378</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v>0</v>
      </c>
      <c r="M501" s="251" t="s">
        <v>378</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t="s">
        <v>378</v>
      </c>
      <c r="N502" s="251" t="s">
        <v>378</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t="s">
        <v>378</v>
      </c>
      <c r="N503" s="251" t="s">
        <v>378</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v>0</v>
      </c>
      <c r="M515" s="251" t="s">
        <v>378</v>
      </c>
      <c r="N515" s="251" t="s">
        <v>378</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v>0</v>
      </c>
      <c r="M516" s="251" t="s">
        <v>378</v>
      </c>
      <c r="N516" s="251" t="s">
        <v>378</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378</v>
      </c>
      <c r="M519" s="251" t="s">
        <v>378</v>
      </c>
      <c r="N519" s="251" t="s">
        <v>378</v>
      </c>
      <c r="O519" s="251" t="s">
        <v>378</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t="s">
        <v>378</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t="s">
        <v>378</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237</v>
      </c>
      <c r="M548" s="251">
        <v>252</v>
      </c>
      <c r="N548" s="251">
        <v>329</v>
      </c>
      <c r="O548" s="251">
        <v>239</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603</v>
      </c>
      <c r="N575" s="258" t="s">
        <v>603</v>
      </c>
      <c r="O575" s="258" t="s">
        <v>40</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0</v>
      </c>
      <c r="M577" s="252">
        <v>45.1</v>
      </c>
      <c r="N577" s="252">
        <v>45.9</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0</v>
      </c>
      <c r="M578" s="252">
        <v>29</v>
      </c>
      <c r="N578" s="252">
        <v>17.2</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0</v>
      </c>
      <c r="M579" s="252">
        <v>24.2</v>
      </c>
      <c r="N579" s="252">
        <v>12.6</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0</v>
      </c>
      <c r="M580" s="252">
        <v>12.4</v>
      </c>
      <c r="N580" s="252">
        <v>3.3</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v>
      </c>
      <c r="M581" s="252">
        <v>4.6</v>
      </c>
      <c r="N581" s="252">
        <v>0.4</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0</v>
      </c>
      <c r="M582" s="252">
        <v>27.8</v>
      </c>
      <c r="N582" s="252">
        <v>13.2</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t="s">
        <v>378</v>
      </c>
      <c r="M604" s="251" t="s">
        <v>378</v>
      </c>
      <c r="N604" s="251" t="s">
        <v>378</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v>0</v>
      </c>
      <c r="M605" s="251" t="s">
        <v>378</v>
      </c>
      <c r="N605" s="251" t="s">
        <v>378</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t="s">
        <v>378</v>
      </c>
      <c r="M607" s="251" t="s">
        <v>378</v>
      </c>
      <c r="N607" s="251" t="s">
        <v>378</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1440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641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t="s">
        <v>378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847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378</v>
      </c>
      <c r="N614" s="251" t="s">
        <v>378</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v>0</v>
      </c>
      <c r="M616" s="251" t="s">
        <v>378</v>
      </c>
      <c r="N616" s="251" t="s">
        <v>378</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t="s">
        <v>378</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t="s">
        <v>378</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t="s">
        <v>378</v>
      </c>
      <c r="M629" s="251" t="s">
        <v>378</v>
      </c>
      <c r="N629" s="251" t="s">
        <v>378</v>
      </c>
      <c r="O629" s="251" t="s">
        <v>378</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383</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v>0</v>
      </c>
      <c r="M638" s="251" t="s">
        <v>378</v>
      </c>
      <c r="N638" s="251" t="s">
        <v>378</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378</v>
      </c>
      <c r="M639" s="251" t="s">
        <v>378</v>
      </c>
      <c r="N639" s="251" t="s">
        <v>378</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t="s">
        <v>378</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378</v>
      </c>
      <c r="M649" s="251" t="s">
        <v>378</v>
      </c>
      <c r="N649" s="251" t="s">
        <v>378</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t="s">
        <v>378</v>
      </c>
      <c r="M650" s="251">
        <v>685</v>
      </c>
      <c r="N650" s="251">
        <v>291</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t="s">
        <v>378</v>
      </c>
      <c r="M651" s="251">
        <v>266</v>
      </c>
      <c r="N651" s="251" t="s">
        <v>378</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t="s">
        <v>378</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v>0</v>
      </c>
      <c r="M653" s="251" t="s">
        <v>378</v>
      </c>
      <c r="N653" s="251" t="s">
        <v>378</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v>0</v>
      </c>
      <c r="M654" s="251" t="s">
        <v>378</v>
      </c>
      <c r="N654" s="251" t="s">
        <v>378</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t="s">
        <v>378</v>
      </c>
      <c r="M655" s="251" t="s">
        <v>378</v>
      </c>
      <c r="N655" s="251" t="s">
        <v>378</v>
      </c>
      <c r="O655" s="251" t="s">
        <v>378</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v>0</v>
      </c>
      <c r="M656" s="251" t="s">
        <v>378</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t="s">
        <v>378</v>
      </c>
      <c r="M664" s="251">
        <v>612</v>
      </c>
      <c r="N664" s="251">
        <v>443</v>
      </c>
      <c r="O664" s="251">
        <v>425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378</v>
      </c>
      <c r="M666" s="251">
        <v>462</v>
      </c>
      <c r="N666" s="251">
        <v>223</v>
      </c>
      <c r="O666" s="251">
        <v>395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378</v>
      </c>
      <c r="M667" s="251" t="s">
        <v>378</v>
      </c>
      <c r="N667" s="251" t="s">
        <v>378</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378</v>
      </c>
      <c r="M668" s="251" t="s">
        <v>378</v>
      </c>
      <c r="N668" s="251" t="s">
        <v>378</v>
      </c>
      <c r="O668" s="251" t="s">
        <v>378</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378</v>
      </c>
      <c r="M669" s="251" t="s">
        <v>378</v>
      </c>
      <c r="N669" s="251" t="s">
        <v>378</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t="s">
        <v>378</v>
      </c>
      <c r="M673" s="251">
        <v>510</v>
      </c>
      <c r="N673" s="251" t="s">
        <v>378</v>
      </c>
      <c r="O673" s="251" t="s">
        <v>378</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t="s">
        <v>378</v>
      </c>
      <c r="M675" s="251">
        <v>430</v>
      </c>
      <c r="N675" s="251" t="s">
        <v>378</v>
      </c>
      <c r="O675" s="251" t="s">
        <v>378</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378</v>
      </c>
      <c r="M676" s="251" t="s">
        <v>378</v>
      </c>
      <c r="N676" s="251" t="s">
        <v>378</v>
      </c>
      <c r="O676" s="251" t="s">
        <v>378</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40</v>
      </c>
      <c r="M685" s="245" t="s">
        <v>40</v>
      </c>
      <c r="N685" s="245" t="s">
        <v>40</v>
      </c>
      <c r="O685" s="245" t="s">
        <v>791</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792</v>
      </c>
      <c r="B686" s="68"/>
      <c r="C686" s="296" t="s">
        <v>793</v>
      </c>
      <c r="D686" s="297"/>
      <c r="E686" s="297"/>
      <c r="F686" s="297"/>
      <c r="G686" s="297"/>
      <c r="H686" s="298"/>
      <c r="I686" s="103" t="s">
        <v>794</v>
      </c>
      <c r="J686" s="164"/>
      <c r="K686" s="165"/>
      <c r="L686" s="166">
        <v>0</v>
      </c>
      <c r="M686" s="245">
        <v>0</v>
      </c>
      <c r="N686" s="245">
        <v>0</v>
      </c>
      <c r="O686" s="245">
        <v>100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795</v>
      </c>
      <c r="B687" s="68"/>
      <c r="C687" s="296" t="s">
        <v>796</v>
      </c>
      <c r="D687" s="297"/>
      <c r="E687" s="297"/>
      <c r="F687" s="297"/>
      <c r="G687" s="297"/>
      <c r="H687" s="298"/>
      <c r="I687" s="103" t="s">
        <v>797</v>
      </c>
      <c r="J687" s="164"/>
      <c r="K687" s="165"/>
      <c r="L687" s="220">
        <v>0</v>
      </c>
      <c r="M687" s="245">
        <v>0</v>
      </c>
      <c r="N687" s="245">
        <v>0</v>
      </c>
      <c r="O687" s="245">
        <v>7.2</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798</v>
      </c>
      <c r="B688" s="68"/>
      <c r="C688" s="334" t="s">
        <v>799</v>
      </c>
      <c r="D688" s="335"/>
      <c r="E688" s="335"/>
      <c r="F688" s="335"/>
      <c r="G688" s="335"/>
      <c r="H688" s="336"/>
      <c r="I688" s="327" t="s">
        <v>800</v>
      </c>
      <c r="J688" s="164"/>
      <c r="K688" s="165"/>
      <c r="L688" s="221">
        <v>319</v>
      </c>
      <c r="M688" s="245">
        <v>400</v>
      </c>
      <c r="N688" s="245">
        <v>396</v>
      </c>
      <c r="O688" s="245" t="s">
        <v>378</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801</v>
      </c>
      <c r="B689" s="68"/>
      <c r="C689" s="167"/>
      <c r="D689" s="168"/>
      <c r="E689" s="334" t="s">
        <v>802</v>
      </c>
      <c r="F689" s="335"/>
      <c r="G689" s="335"/>
      <c r="H689" s="336"/>
      <c r="I689" s="332"/>
      <c r="J689" s="164"/>
      <c r="K689" s="165"/>
      <c r="L689" s="221">
        <v>0</v>
      </c>
      <c r="M689" s="245">
        <v>0</v>
      </c>
      <c r="N689" s="245">
        <v>0</v>
      </c>
      <c r="O689" s="245" t="s">
        <v>378</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803</v>
      </c>
      <c r="H690" s="340"/>
      <c r="I690" s="332"/>
      <c r="J690" s="164"/>
      <c r="K690" s="165"/>
      <c r="L690" s="221">
        <v>0</v>
      </c>
      <c r="M690" s="245">
        <v>0</v>
      </c>
      <c r="N690" s="245">
        <v>0</v>
      </c>
      <c r="O690" s="245" t="s">
        <v>378</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804</v>
      </c>
      <c r="H691" s="340"/>
      <c r="I691" s="332"/>
      <c r="J691" s="164"/>
      <c r="K691" s="165"/>
      <c r="L691" s="221">
        <v>0</v>
      </c>
      <c r="M691" s="245">
        <v>0</v>
      </c>
      <c r="N691" s="245">
        <v>0</v>
      </c>
      <c r="O691" s="245" t="s">
        <v>378</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805</v>
      </c>
      <c r="B692" s="68"/>
      <c r="C692" s="169"/>
      <c r="D692" s="257"/>
      <c r="E692" s="337"/>
      <c r="F692" s="338"/>
      <c r="G692" s="256"/>
      <c r="H692" s="230" t="s">
        <v>806</v>
      </c>
      <c r="I692" s="333"/>
      <c r="J692" s="164"/>
      <c r="K692" s="165"/>
      <c r="L692" s="221">
        <v>0</v>
      </c>
      <c r="M692" s="245">
        <v>0</v>
      </c>
      <c r="N692" s="245">
        <v>0</v>
      </c>
      <c r="O692" s="245" t="s">
        <v>378</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807</v>
      </c>
      <c r="B693" s="68"/>
      <c r="C693" s="334" t="s">
        <v>808</v>
      </c>
      <c r="D693" s="335"/>
      <c r="E693" s="335"/>
      <c r="F693" s="335"/>
      <c r="G693" s="339"/>
      <c r="H693" s="336"/>
      <c r="I693" s="327" t="s">
        <v>809</v>
      </c>
      <c r="J693" s="164"/>
      <c r="K693" s="165"/>
      <c r="L693" s="221">
        <v>0</v>
      </c>
      <c r="M693" s="245">
        <v>0</v>
      </c>
      <c r="N693" s="245">
        <v>0</v>
      </c>
      <c r="O693" s="245">
        <v>83</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810</v>
      </c>
      <c r="B694" s="68"/>
      <c r="C694" s="266"/>
      <c r="D694" s="268"/>
      <c r="E694" s="296" t="s">
        <v>811</v>
      </c>
      <c r="F694" s="297"/>
      <c r="G694" s="297"/>
      <c r="H694" s="298"/>
      <c r="I694" s="328"/>
      <c r="J694" s="164"/>
      <c r="K694" s="165"/>
      <c r="L694" s="221">
        <v>0</v>
      </c>
      <c r="M694" s="245">
        <v>0</v>
      </c>
      <c r="N694" s="245">
        <v>0</v>
      </c>
      <c r="O694" s="245">
        <v>61</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812</v>
      </c>
      <c r="D695" s="335"/>
      <c r="E695" s="335"/>
      <c r="F695" s="335"/>
      <c r="G695" s="339"/>
      <c r="H695" s="336"/>
      <c r="I695" s="328"/>
      <c r="J695" s="164"/>
      <c r="K695" s="165"/>
      <c r="L695" s="221">
        <v>0</v>
      </c>
      <c r="M695" s="245">
        <v>0</v>
      </c>
      <c r="N695" s="245">
        <v>0</v>
      </c>
      <c r="O695" s="245">
        <v>67</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813</v>
      </c>
      <c r="F696" s="297"/>
      <c r="G696" s="297"/>
      <c r="H696" s="298"/>
      <c r="I696" s="328"/>
      <c r="J696" s="164"/>
      <c r="K696" s="165"/>
      <c r="L696" s="221">
        <v>0</v>
      </c>
      <c r="M696" s="245">
        <v>0</v>
      </c>
      <c r="N696" s="245">
        <v>0</v>
      </c>
      <c r="O696" s="245">
        <v>50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814</v>
      </c>
      <c r="D697" s="335"/>
      <c r="E697" s="335"/>
      <c r="F697" s="335"/>
      <c r="G697" s="339"/>
      <c r="H697" s="336"/>
      <c r="I697" s="328"/>
      <c r="J697" s="164"/>
      <c r="K697" s="165"/>
      <c r="L697" s="221">
        <v>0</v>
      </c>
      <c r="M697" s="245">
        <v>0</v>
      </c>
      <c r="N697" s="245">
        <v>0</v>
      </c>
      <c r="O697" s="245">
        <v>70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815</v>
      </c>
      <c r="F698" s="297"/>
      <c r="G698" s="297"/>
      <c r="H698" s="298"/>
      <c r="I698" s="328"/>
      <c r="J698" s="164"/>
      <c r="K698" s="165"/>
      <c r="L698" s="221">
        <v>0</v>
      </c>
      <c r="M698" s="245">
        <v>0</v>
      </c>
      <c r="N698" s="245">
        <v>0</v>
      </c>
      <c r="O698" s="245">
        <v>55</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816</v>
      </c>
      <c r="D699" s="335"/>
      <c r="E699" s="335"/>
      <c r="F699" s="335"/>
      <c r="G699" s="339"/>
      <c r="H699" s="336"/>
      <c r="I699" s="328"/>
      <c r="J699" s="164"/>
      <c r="K699" s="165"/>
      <c r="L699" s="221">
        <v>0</v>
      </c>
      <c r="M699" s="245">
        <v>0</v>
      </c>
      <c r="N699" s="245">
        <v>0</v>
      </c>
      <c r="O699" s="245">
        <v>68</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817</v>
      </c>
      <c r="F700" s="297"/>
      <c r="G700" s="297"/>
      <c r="H700" s="298"/>
      <c r="I700" s="329"/>
      <c r="J700" s="164"/>
      <c r="K700" s="165"/>
      <c r="L700" s="221">
        <v>0</v>
      </c>
      <c r="M700" s="245">
        <v>0</v>
      </c>
      <c r="N700" s="245">
        <v>0</v>
      </c>
      <c r="O700" s="245">
        <v>52</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818</v>
      </c>
      <c r="B701" s="68"/>
      <c r="C701" s="296" t="s">
        <v>819</v>
      </c>
      <c r="D701" s="297"/>
      <c r="E701" s="297"/>
      <c r="F701" s="297"/>
      <c r="G701" s="297"/>
      <c r="H701" s="298"/>
      <c r="I701" s="326" t="s">
        <v>820</v>
      </c>
      <c r="J701" s="231"/>
      <c r="K701" s="165"/>
      <c r="L701" s="224">
        <v>0</v>
      </c>
      <c r="M701" s="245">
        <v>0</v>
      </c>
      <c r="N701" s="245">
        <v>0</v>
      </c>
      <c r="O701" s="245">
        <v>74.5</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821</v>
      </c>
      <c r="D702" s="297"/>
      <c r="E702" s="297"/>
      <c r="F702" s="297"/>
      <c r="G702" s="297"/>
      <c r="H702" s="298"/>
      <c r="I702" s="326"/>
      <c r="J702" s="330"/>
      <c r="K702" s="331"/>
      <c r="L702" s="224">
        <v>0</v>
      </c>
      <c r="M702" s="245">
        <v>0</v>
      </c>
      <c r="N702" s="245">
        <v>0</v>
      </c>
      <c r="O702" s="245">
        <v>63.5</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822</v>
      </c>
      <c r="D703" s="297"/>
      <c r="E703" s="297"/>
      <c r="F703" s="297"/>
      <c r="G703" s="297"/>
      <c r="H703" s="298"/>
      <c r="I703" s="326"/>
      <c r="J703" s="330"/>
      <c r="K703" s="331"/>
      <c r="L703" s="224">
        <v>0</v>
      </c>
      <c r="M703" s="245">
        <v>0</v>
      </c>
      <c r="N703" s="245">
        <v>0</v>
      </c>
      <c r="O703" s="245">
        <v>57.2</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823</v>
      </c>
      <c r="D704" s="297"/>
      <c r="E704" s="297"/>
      <c r="F704" s="297"/>
      <c r="G704" s="297"/>
      <c r="H704" s="298"/>
      <c r="I704" s="326"/>
      <c r="J704" s="330"/>
      <c r="K704" s="331"/>
      <c r="L704" s="224">
        <v>0</v>
      </c>
      <c r="M704" s="245">
        <v>0</v>
      </c>
      <c r="N704" s="245">
        <v>0</v>
      </c>
      <c r="O704" s="245">
        <v>63.7</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825</v>
      </c>
      <c r="B712" s="96"/>
      <c r="C712" s="296" t="s">
        <v>826</v>
      </c>
      <c r="D712" s="297"/>
      <c r="E712" s="297"/>
      <c r="F712" s="297"/>
      <c r="G712" s="297"/>
      <c r="H712" s="298"/>
      <c r="I712" s="103" t="s">
        <v>827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828</v>
      </c>
      <c r="B713" s="96"/>
      <c r="C713" s="304" t="s">
        <v>829</v>
      </c>
      <c r="D713" s="305"/>
      <c r="E713" s="305"/>
      <c r="F713" s="305"/>
      <c r="G713" s="305"/>
      <c r="H713" s="306"/>
      <c r="I713" s="98" t="s">
        <v>830</v>
      </c>
      <c r="J713" s="155" t="str">
        <f>IF(SUM(L713:BS713)=0,IF(COUNTIF(L713:BS713,"未確認")&gt;0,"未確認",IF(COUNTIF(L713:BS713,"~*")&gt;0,"*",SUM(L713:BS713))),SUM(L713:BS713))</f>
        <v>未確認</v>
      </c>
      <c r="K713" s="151" t="str">
        <f>IF(OR(COUNTIF(L713:BS713,"未確認")&gt;0,COUNTIF(L713:BS713,"*")&gt;0),"※","")</f>
        <v>※</v>
      </c>
      <c r="L713" s="277">
        <v>0</v>
      </c>
      <c r="M713" s="251" t="s">
        <v>378</v>
      </c>
      <c r="N713" s="251" t="s">
        <v>378</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831</v>
      </c>
      <c r="B714" s="96"/>
      <c r="C714" s="304" t="s">
        <v>832</v>
      </c>
      <c r="D714" s="305"/>
      <c r="E714" s="305"/>
      <c r="F714" s="305"/>
      <c r="G714" s="305"/>
      <c r="H714" s="306"/>
      <c r="I714" s="98" t="s">
        <v>833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835</v>
      </c>
      <c r="B722" s="92"/>
      <c r="C722" s="304" t="s">
        <v>836</v>
      </c>
      <c r="D722" s="305"/>
      <c r="E722" s="305"/>
      <c r="F722" s="305"/>
      <c r="G722" s="305"/>
      <c r="H722" s="306"/>
      <c r="I722" s="98" t="s">
        <v>837</v>
      </c>
      <c r="J722" s="93" t="str">
        <f>IF(SUM(L722:BS722)=0,IF(COUNTIF(L722:BS722,"未確認")&gt;0,"未確認",IF(COUNTIF(L722:BS722,"~*")&gt;0,"*",SUM(L722:BS722))),SUM(L722:BS722))</f>
        <v>未確認</v>
      </c>
      <c r="K722" s="151" t="str">
        <f>IF(OR(COUNTIF(L722:BS722,"未確認")&gt;0,COUNTIF(L722:BS722,"*")&gt;0),"※","")</f>
        <v>※</v>
      </c>
      <c r="L722" s="277" t="s">
        <v>378</v>
      </c>
      <c r="M722" s="251">
        <v>10</v>
      </c>
      <c r="N722" s="251" t="s">
        <v>378</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838</v>
      </c>
      <c r="B723" s="96"/>
      <c r="C723" s="304" t="s">
        <v>839</v>
      </c>
      <c r="D723" s="305"/>
      <c r="E723" s="305"/>
      <c r="F723" s="305"/>
      <c r="G723" s="305"/>
      <c r="H723" s="306"/>
      <c r="I723" s="98" t="s">
        <v>840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841</v>
      </c>
      <c r="B724" s="96"/>
      <c r="C724" s="296" t="s">
        <v>842</v>
      </c>
      <c r="D724" s="297"/>
      <c r="E724" s="297"/>
      <c r="F724" s="297"/>
      <c r="G724" s="297"/>
      <c r="H724" s="298"/>
      <c r="I724" s="98" t="s">
        <v>843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844</v>
      </c>
      <c r="B725" s="96"/>
      <c r="C725" s="304" t="s">
        <v>845</v>
      </c>
      <c r="D725" s="305"/>
      <c r="E725" s="305"/>
      <c r="F725" s="305"/>
      <c r="G725" s="305"/>
      <c r="H725" s="306"/>
      <c r="I725" s="98" t="s">
        <v>846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848</v>
      </c>
      <c r="B734" s="92"/>
      <c r="C734" s="304" t="s">
        <v>849</v>
      </c>
      <c r="D734" s="305"/>
      <c r="E734" s="305"/>
      <c r="F734" s="305"/>
      <c r="G734" s="305"/>
      <c r="H734" s="306"/>
      <c r="I734" s="98" t="s">
        <v>850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851</v>
      </c>
      <c r="B735" s="96"/>
      <c r="C735" s="304" t="s">
        <v>852</v>
      </c>
      <c r="D735" s="305"/>
      <c r="E735" s="305"/>
      <c r="F735" s="305"/>
      <c r="G735" s="305"/>
      <c r="H735" s="306"/>
      <c r="I735" s="98" t="s">
        <v>853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854</v>
      </c>
      <c r="B736" s="96"/>
      <c r="C736" s="296" t="s">
        <v>855</v>
      </c>
      <c r="D736" s="297"/>
      <c r="E736" s="297"/>
      <c r="F736" s="297"/>
      <c r="G736" s="297"/>
      <c r="H736" s="298"/>
      <c r="I736" s="98" t="s">
        <v>856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857</v>
      </c>
      <c r="B737" s="96"/>
      <c r="C737" s="296" t="s">
        <v>858</v>
      </c>
      <c r="D737" s="297"/>
      <c r="E737" s="297"/>
      <c r="F737" s="297"/>
      <c r="G737" s="297"/>
      <c r="H737" s="298"/>
      <c r="I737" s="98" t="s">
        <v>859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