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6のファイル\6_3魅力化_3守屋\04_高等学校進学（希望）状況調査に関すること\02_11月\"/>
    </mc:Choice>
  </mc:AlternateContent>
  <xr:revisionPtr revIDLastSave="0" documentId="13_ncr:1_{99E083B7-8AE5-4119-B869-692BD0521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１月（全日）" sheetId="1" r:id="rId1"/>
    <sheet name="１１月（定通）" sheetId="2" r:id="rId2"/>
  </sheets>
  <definedNames>
    <definedName name="_xlnm.Print_Area" localSheetId="0">'１１月（全日）'!$A$1:$K$166</definedName>
    <definedName name="_xlnm.Print_Area" localSheetId="1">'１１月（定通）'!$A:$K</definedName>
    <definedName name="_xlnm.Print_Titles" localSheetId="0">'１１月（全日）'!$2:$4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G24" i="2"/>
  <c r="G23" i="2"/>
  <c r="G22" i="2"/>
  <c r="G21" i="2"/>
  <c r="G20" i="2"/>
  <c r="G19" i="2"/>
  <c r="G18" i="2"/>
  <c r="G16" i="2"/>
  <c r="G15" i="2"/>
  <c r="G14" i="2"/>
  <c r="G13" i="2"/>
  <c r="G11" i="2"/>
  <c r="G10" i="2"/>
  <c r="G6" i="2"/>
  <c r="G5" i="2"/>
  <c r="G7" i="1"/>
  <c r="G9" i="1"/>
  <c r="G10" i="1"/>
  <c r="G11" i="1"/>
  <c r="G12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3" i="1"/>
  <c r="G34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8" i="1"/>
  <c r="G59" i="1"/>
  <c r="G61" i="1"/>
  <c r="G62" i="1"/>
  <c r="G63" i="1"/>
  <c r="G65" i="1"/>
  <c r="G66" i="1"/>
  <c r="G67" i="1"/>
  <c r="G69" i="1"/>
  <c r="G70" i="1"/>
  <c r="G71" i="1"/>
  <c r="G72" i="1"/>
  <c r="G74" i="1"/>
  <c r="G75" i="1"/>
  <c r="G76" i="1"/>
  <c r="G77" i="1"/>
  <c r="G78" i="1"/>
  <c r="G79" i="1"/>
  <c r="G80" i="1"/>
  <c r="G82" i="1"/>
  <c r="G83" i="1"/>
  <c r="G84" i="1"/>
  <c r="G86" i="1"/>
  <c r="G87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119" i="1"/>
  <c r="G120" i="1"/>
  <c r="G122" i="1"/>
  <c r="G123" i="1"/>
  <c r="G124" i="1"/>
  <c r="G126" i="1"/>
  <c r="G127" i="1"/>
  <c r="G128" i="1"/>
  <c r="G130" i="1"/>
  <c r="G131" i="1"/>
  <c r="G132" i="1"/>
  <c r="G134" i="1"/>
  <c r="G135" i="1"/>
  <c r="G137" i="1"/>
  <c r="G138" i="1"/>
  <c r="G140" i="1"/>
  <c r="G141" i="1"/>
  <c r="G142" i="1"/>
  <c r="G143" i="1"/>
  <c r="G144" i="1"/>
  <c r="G145" i="1"/>
  <c r="G146" i="1"/>
  <c r="G147" i="1"/>
  <c r="G148" i="1"/>
  <c r="G6" i="1"/>
  <c r="G5" i="1"/>
</calcChain>
</file>

<file path=xl/sharedStrings.xml><?xml version="1.0" encoding="utf-8"?>
<sst xmlns="http://schemas.openxmlformats.org/spreadsheetml/2006/main" count="392" uniqueCount="154">
  <si>
    <t>学校名</t>
  </si>
  <si>
    <t>学科名</t>
  </si>
  <si>
    <t>定員</t>
  </si>
  <si>
    <t>進学希望者数</t>
  </si>
  <si>
    <t>過不足</t>
  </si>
  <si>
    <t>進学希望倍率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</si>
  <si>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</si>
  <si>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</si>
  <si>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</si>
  <si>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</si>
  <si>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</si>
  <si>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</si>
  <si>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</si>
  <si>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</si>
  <si>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</si>
  <si>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</si>
  <si>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</si>
  <si>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</si>
  <si>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</si>
  <si>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</si>
  <si>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</si>
  <si>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</si>
  <si>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</si>
  <si>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</si>
  <si>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</si>
  <si>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</si>
  <si>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</si>
  <si>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</si>
  <si>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</si>
  <si>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</si>
  <si>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</si>
  <si>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</si>
  <si>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</si>
  <si>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</si>
  <si>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</si>
  <si>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</si>
  <si>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</si>
  <si>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</si>
  <si>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</si>
  <si>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</si>
  <si>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</si>
  <si>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</si>
  <si>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</si>
  <si>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</si>
  <si>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</si>
  <si>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</si>
  <si>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</si>
  <si>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</si>
  <si>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</si>
  <si>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</si>
  <si>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</si>
  <si>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</si>
  <si>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</si>
  <si>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</si>
  <si>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</si>
  <si>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</si>
  <si>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</si>
  <si>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</si>
  <si>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</si>
  <si>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</si>
  <si>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</si>
  <si>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</si>
  <si>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</si>
  <si>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</si>
  <si>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</si>
  <si>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</si>
  <si>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</si>
  <si>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</si>
  <si>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</si>
  <si>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</si>
  <si>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</si>
  <si>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</si>
  <si>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</si>
  <si>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</si>
  <si>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</si>
  <si>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</si>
  <si>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</si>
  <si>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</si>
  <si>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</si>
  <si>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</si>
  <si>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</si>
  <si>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</si>
  <si>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</si>
  <si>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</si>
  <si>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</si>
  <si>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</si>
  <si>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</si>
  <si>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</si>
  <si>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</si>
  <si>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</si>
  <si>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</si>
  <si>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</si>
  <si>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</si>
  <si>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</si>
  <si>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</si>
  <si>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</si>
  <si>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</si>
  <si>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</si>
  <si>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</si>
  <si>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</si>
  <si>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</si>
  <si>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</si>
  <si>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</si>
  <si>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</si>
  <si>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</si>
  <si>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</si>
  <si>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</si>
  <si>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</si>
  <si>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</si>
  <si>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</si>
  <si>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</si>
  <si>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</si>
  <si>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</si>
  <si>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</si>
  <si>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4"/>
  </si>
  <si>
    <t>－</t>
  </si>
  <si>
    <t>併設する県立長崎東中学校からの進学者を含む定員は２８０</t>
    <phoneticPr fontId="4"/>
  </si>
  <si>
    <t>併設する県立佐世保北中学校からの進学者を含む定員は２４０</t>
    <phoneticPr fontId="4"/>
  </si>
  <si>
    <t>併設する県立諫早高等学校附属中学校からの進学者を含む定員は２８０</t>
    <phoneticPr fontId="4"/>
  </si>
  <si>
    <t>イングリッシュ・アイランド・スクール</t>
    <phoneticPr fontId="4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</si>
  <si>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4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</si>
  <si>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4"/>
  </si>
  <si>
    <t>（備考）</t>
    <rPh sb="1" eb="3">
      <t>ビコウ</t>
    </rPh>
    <phoneticPr fontId="4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</si>
  <si>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4"/>
  </si>
  <si>
    <t>東アジア歴史・中国語</t>
    <phoneticPr fontId="4"/>
  </si>
  <si>
    <t>スポーツ</t>
    <phoneticPr fontId="4"/>
  </si>
  <si>
    <t>夢トライ</t>
    <phoneticPr fontId="4"/>
  </si>
  <si>
    <t>－</t>
    <phoneticPr fontId="4"/>
  </si>
  <si>
    <t>離島留学</t>
    <rPh sb="0" eb="2">
      <t>リトウ</t>
    </rPh>
    <rPh sb="2" eb="4">
      <t>リュウガク</t>
    </rPh>
    <phoneticPr fontId="4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</si>
  <si>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4"/>
  </si>
  <si>
    <t>普通（理系コース）</t>
    <phoneticPr fontId="4"/>
  </si>
  <si>
    <t>普通（グローカルコース）</t>
    <phoneticPr fontId="4"/>
  </si>
  <si>
    <t>普通（エンカレッジコース）</t>
    <phoneticPr fontId="4"/>
  </si>
  <si>
    <t>商業（エンカレッジコース）</t>
    <phoneticPr fontId="4"/>
  </si>
  <si>
    <t>通信制</t>
    <rPh sb="0" eb="2">
      <t>ツウシン</t>
    </rPh>
    <rPh sb="2" eb="3">
      <t>セイ</t>
    </rPh>
    <phoneticPr fontId="4"/>
  </si>
  <si>
    <t>鳴滝</t>
    <phoneticPr fontId="4"/>
  </si>
  <si>
    <t>佐世保中央</t>
    <phoneticPr fontId="4"/>
  </si>
  <si>
    <t>今年度７月
調査時倍率</t>
    <rPh sb="0" eb="3">
      <t>コンネンド</t>
    </rPh>
    <rPh sb="4" eb="5">
      <t>ガツ</t>
    </rPh>
    <rPh sb="6" eb="9">
      <t>チョウサジ</t>
    </rPh>
    <rPh sb="9" eb="11">
      <t>バイリツ</t>
    </rPh>
    <phoneticPr fontId="4"/>
  </si>
  <si>
    <t>地域科学（普通）</t>
    <rPh sb="5" eb="7">
      <t>フツウ</t>
    </rPh>
    <phoneticPr fontId="4"/>
  </si>
  <si>
    <t>今年度７月
希望者数</t>
    <rPh sb="0" eb="3">
      <t>コンネンド</t>
    </rPh>
    <rPh sb="4" eb="5">
      <t>ガツ</t>
    </rPh>
    <rPh sb="6" eb="10">
      <t>キボウシャスウ</t>
    </rPh>
    <phoneticPr fontId="4"/>
  </si>
  <si>
    <t>前年度１１月
調査時倍率</t>
    <rPh sb="5" eb="6">
      <t>ガツ</t>
    </rPh>
    <phoneticPr fontId="4"/>
  </si>
  <si>
    <t>前年度１１月
希望者数</t>
    <rPh sb="5" eb="6">
      <t>ガツ</t>
    </rPh>
    <rPh sb="7" eb="11">
      <t>キボウシャスウ</t>
    </rPh>
    <phoneticPr fontId="4"/>
  </si>
  <si>
    <t>文理探究</t>
    <rPh sb="0" eb="4">
      <t>ブンリタンキュウ</t>
    </rPh>
    <phoneticPr fontId="4"/>
  </si>
  <si>
    <t>－</t>
    <phoneticPr fontId="4"/>
  </si>
  <si>
    <t>文理探究</t>
    <rPh sb="0" eb="2">
      <t>ブンリ</t>
    </rPh>
    <phoneticPr fontId="4"/>
  </si>
  <si>
    <t>昼間部</t>
    <rPh sb="0" eb="3">
      <t>チュウカンブ</t>
    </rPh>
    <phoneticPr fontId="4"/>
  </si>
  <si>
    <t>情報</t>
    <rPh sb="0" eb="2">
      <t>ジョウホウ</t>
    </rPh>
    <phoneticPr fontId="4"/>
  </si>
  <si>
    <t>【学校計】</t>
    <rPh sb="1" eb="4">
      <t>ガッコウケイ</t>
    </rPh>
    <phoneticPr fontId="4"/>
  </si>
  <si>
    <t>○学科内コースは外数表示</t>
    <rPh sb="1" eb="3">
      <t>ガッカ</t>
    </rPh>
    <rPh sb="3" eb="4">
      <t>ナイ</t>
    </rPh>
    <rPh sb="8" eb="9">
      <t>ガイ</t>
    </rPh>
    <rPh sb="9" eb="10">
      <t>スウ</t>
    </rPh>
    <rPh sb="10" eb="12">
      <t>ヒョウジ</t>
    </rPh>
    <phoneticPr fontId="4"/>
  </si>
  <si>
    <t>所管：長崎県教育庁高校教育課</t>
    <rPh sb="0" eb="2">
      <t>ショカン</t>
    </rPh>
    <rPh sb="3" eb="6">
      <t>ナガサキケン</t>
    </rPh>
    <rPh sb="6" eb="9">
      <t>キョウイクチョウ</t>
    </rPh>
    <rPh sb="9" eb="11">
      <t>コウコウ</t>
    </rPh>
    <rPh sb="11" eb="13">
      <t>キョウイク</t>
    </rPh>
    <rPh sb="13" eb="14">
      <t>カ</t>
    </rPh>
    <phoneticPr fontId="4"/>
  </si>
  <si>
    <t>市立高校</t>
    <rPh sb="0" eb="2">
      <t>シリツ</t>
    </rPh>
    <rPh sb="2" eb="4">
      <t>コウコウ</t>
    </rPh>
    <phoneticPr fontId="4"/>
  </si>
  <si>
    <t>令和７年度 公立高等学校進学希望状況調査（第２回）の結果について（調査日：令和６年１１月１日）</t>
    <rPh sb="0" eb="2">
      <t>レイワ</t>
    </rPh>
    <rPh sb="33" eb="36">
      <t>チョウサビ</t>
    </rPh>
    <rPh sb="37" eb="39">
      <t>レイワ</t>
    </rPh>
    <rPh sb="40" eb="41">
      <t>ネン</t>
    </rPh>
    <rPh sb="43" eb="44">
      <t>ガツ</t>
    </rPh>
    <rPh sb="45" eb="46">
      <t>ニチ</t>
    </rPh>
    <phoneticPr fontId="4"/>
  </si>
  <si>
    <r>
      <rPr>
        <sz val="10"/>
        <rFont val="ＭＳ Ｐゴシック"/>
        <family val="3"/>
        <charset val="128"/>
        <scheme val="minor"/>
      </rPr>
      <t>総合ビジネス</t>
    </r>
    <r>
      <rPr>
        <sz val="8"/>
        <rFont val="ＭＳ Ｐゴシック"/>
        <family val="3"/>
        <charset val="128"/>
        <scheme val="minor"/>
      </rPr>
      <t xml:space="preserve">
（スポーツビジネスコースを含む）</t>
    </r>
    <rPh sb="20" eb="21">
      <t>フク</t>
    </rPh>
    <phoneticPr fontId="4"/>
  </si>
  <si>
    <t>令和７年度 公立高等学校進学希望状況調査（第２回）の結果について（調査日：令和６年１１月１日）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</si>
</sst>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</font>
    <font>
      <sz val="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1" fontId="3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1" fontId="3" fillId="0" borderId="13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9" fillId="0" borderId="0" xfId="0" applyFont="1"/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1" fontId="13" fillId="0" borderId="15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 shrinkToFit="1"/>
    </xf>
    <xf numFmtId="1" fontId="13" fillId="0" borderId="16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right" vertical="center" indent="2"/>
    </xf>
    <xf numFmtId="2" fontId="13" fillId="0" borderId="16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left" vertical="center" wrapText="1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 shrinkToFit="1"/>
    </xf>
    <xf numFmtId="1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right" vertical="center" indent="2"/>
    </xf>
    <xf numFmtId="2" fontId="13" fillId="0" borderId="8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left" vertical="center"/>
    </xf>
    <xf numFmtId="1" fontId="13" fillId="0" borderId="4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shrinkToFit="1"/>
    </xf>
    <xf numFmtId="1" fontId="13" fillId="0" borderId="5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right" vertical="center" indent="2"/>
    </xf>
    <xf numFmtId="2" fontId="13" fillId="0" borderId="5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right" vertical="center" indent="2"/>
    </xf>
    <xf numFmtId="2" fontId="13" fillId="0" borderId="18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left" vertical="center" wrapText="1"/>
    </xf>
    <xf numFmtId="1" fontId="13" fillId="0" borderId="12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 shrinkToFit="1"/>
    </xf>
    <xf numFmtId="1" fontId="13" fillId="0" borderId="13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right" vertical="center" indent="2"/>
    </xf>
    <xf numFmtId="2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left" vertical="center"/>
    </xf>
    <xf numFmtId="1" fontId="13" fillId="0" borderId="24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 shrinkToFit="1"/>
    </xf>
    <xf numFmtId="1" fontId="13" fillId="0" borderId="19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right" vertical="center" indent="2"/>
    </xf>
    <xf numFmtId="1" fontId="13" fillId="0" borderId="25" xfId="0" applyNumberFormat="1" applyFont="1" applyBorder="1" applyAlignment="1">
      <alignment horizontal="left" vertic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 shrinkToFit="1"/>
    </xf>
    <xf numFmtId="1" fontId="13" fillId="0" borderId="27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right" vertical="center" indent="2"/>
    </xf>
    <xf numFmtId="2" fontId="13" fillId="0" borderId="27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left" vertical="center"/>
    </xf>
    <xf numFmtId="1" fontId="13" fillId="0" borderId="29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 wrapText="1" shrinkToFit="1"/>
    </xf>
    <xf numFmtId="1" fontId="13" fillId="0" borderId="23" xfId="0" applyNumberFormat="1" applyFont="1" applyBorder="1" applyAlignment="1">
      <alignment vertical="center" wrapText="1"/>
    </xf>
    <xf numFmtId="1" fontId="13" fillId="0" borderId="9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 shrinkToFit="1"/>
    </xf>
    <xf numFmtId="2" fontId="13" fillId="0" borderId="2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right" vertical="center" indent="2"/>
    </xf>
    <xf numFmtId="1" fontId="3" fillId="0" borderId="8" xfId="0" applyNumberFormat="1" applyFont="1" applyBorder="1" applyAlignment="1">
      <alignment horizontal="right" vertical="center" indent="2"/>
    </xf>
    <xf numFmtId="2" fontId="3" fillId="0" borderId="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9" fillId="0" borderId="10" xfId="0" applyFont="1" applyBorder="1"/>
    <xf numFmtId="0" fontId="9" fillId="0" borderId="11" xfId="0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2"/>
  <sheetViews>
    <sheetView tabSelected="1" view="pageBreakPreview" topLeftCell="B2" zoomScaleNormal="100" zoomScaleSheetLayoutView="100" workbookViewId="0">
      <selection activeCell="B2" sqref="B2:J2"/>
    </sheetView>
  </sheetViews>
  <sheetFormatPr defaultRowHeight="13.5" x14ac:dyDescent="0.15"/>
  <cols>
    <col min="1" max="1" width="1.75" customWidth="1"/>
    <col min="2" max="2" width="11.125" customWidth="1"/>
    <col min="3" max="3" width="16.5" customWidth="1"/>
    <col min="4" max="9" width="8.875" customWidth="1"/>
    <col min="10" max="10" width="17.875" customWidth="1"/>
    <col min="11" max="11" width="1.75" customWidth="1"/>
  </cols>
  <sheetData>
    <row r="1" spans="2:10" ht="15.75" hidden="1" customHeight="1" x14ac:dyDescent="0.15"/>
    <row r="2" spans="2:10" ht="21" customHeight="1" x14ac:dyDescent="0.15">
      <c r="B2" s="75" t="s">
        <v>151</v>
      </c>
      <c r="C2" s="75"/>
      <c r="D2" s="75"/>
      <c r="E2" s="75"/>
      <c r="F2" s="75"/>
      <c r="G2" s="75"/>
      <c r="H2" s="75"/>
      <c r="I2" s="75"/>
      <c r="J2" s="75"/>
    </row>
    <row r="3" spans="2:10" ht="17.100000000000001" customHeight="1" thickBot="1" x14ac:dyDescent="0.2">
      <c r="B3" s="11" t="s">
        <v>114</v>
      </c>
      <c r="C3" s="11"/>
      <c r="D3" s="11"/>
      <c r="E3" s="11"/>
      <c r="F3" s="11"/>
      <c r="G3" s="11"/>
      <c r="H3" s="11"/>
      <c r="I3" s="81" t="s">
        <v>149</v>
      </c>
      <c r="J3" s="81"/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137</v>
      </c>
      <c r="I4" s="14" t="s">
        <v>140</v>
      </c>
      <c r="J4" s="15" t="s">
        <v>6</v>
      </c>
    </row>
    <row r="5" spans="2:10" ht="51" customHeight="1" x14ac:dyDescent="0.15">
      <c r="B5" s="16" t="s">
        <v>7</v>
      </c>
      <c r="C5" s="17" t="s">
        <v>8</v>
      </c>
      <c r="D5" s="18">
        <v>160</v>
      </c>
      <c r="E5" s="19">
        <v>192</v>
      </c>
      <c r="F5" s="70">
        <v>32</v>
      </c>
      <c r="G5" s="69">
        <f>E5/D5</f>
        <v>1.2</v>
      </c>
      <c r="H5" s="20">
        <v>1.39</v>
      </c>
      <c r="I5" s="20">
        <v>1.22</v>
      </c>
      <c r="J5" s="21" t="s">
        <v>116</v>
      </c>
    </row>
    <row r="6" spans="2:10" ht="15.95" customHeight="1" x14ac:dyDescent="0.15">
      <c r="B6" s="22" t="s">
        <v>9</v>
      </c>
      <c r="C6" s="23" t="s">
        <v>10</v>
      </c>
      <c r="D6" s="24">
        <v>200</v>
      </c>
      <c r="E6" s="25">
        <v>203</v>
      </c>
      <c r="F6" s="71">
        <v>3</v>
      </c>
      <c r="G6" s="72">
        <f>E6/D6</f>
        <v>1.0149999999999999</v>
      </c>
      <c r="H6" s="26">
        <v>1.1299999999999999</v>
      </c>
      <c r="I6" s="26">
        <v>1.1000000000000001</v>
      </c>
      <c r="J6" s="27"/>
    </row>
    <row r="7" spans="2:10" ht="15.95" customHeight="1" x14ac:dyDescent="0.15">
      <c r="B7" s="22"/>
      <c r="C7" s="23" t="s">
        <v>130</v>
      </c>
      <c r="D7" s="24">
        <v>80</v>
      </c>
      <c r="E7" s="25">
        <v>142</v>
      </c>
      <c r="F7" s="71">
        <v>62</v>
      </c>
      <c r="G7" s="72">
        <f t="shared" ref="G7:G70" si="0">E7/D7</f>
        <v>1.7749999999999999</v>
      </c>
      <c r="H7" s="26">
        <v>1.83</v>
      </c>
      <c r="I7" s="26">
        <v>1.78</v>
      </c>
      <c r="J7" s="27"/>
    </row>
    <row r="8" spans="2:10" ht="15.95" customHeight="1" x14ac:dyDescent="0.15">
      <c r="B8" s="28"/>
      <c r="C8" s="29" t="s">
        <v>11</v>
      </c>
      <c r="D8" s="30">
        <v>280</v>
      </c>
      <c r="E8" s="31">
        <v>345</v>
      </c>
      <c r="F8" s="70">
        <v>65</v>
      </c>
      <c r="G8" s="32" t="s">
        <v>115</v>
      </c>
      <c r="H8" s="32" t="s">
        <v>115</v>
      </c>
      <c r="I8" s="32" t="s">
        <v>115</v>
      </c>
      <c r="J8" s="33"/>
    </row>
    <row r="9" spans="2:10" ht="15.95" customHeight="1" x14ac:dyDescent="0.15">
      <c r="B9" s="28" t="s">
        <v>12</v>
      </c>
      <c r="C9" s="29" t="s">
        <v>10</v>
      </c>
      <c r="D9" s="30">
        <v>240</v>
      </c>
      <c r="E9" s="31">
        <v>226</v>
      </c>
      <c r="F9" s="70">
        <v>-14</v>
      </c>
      <c r="G9" s="73">
        <f t="shared" si="0"/>
        <v>0.94166666666666665</v>
      </c>
      <c r="H9" s="32">
        <v>1.03</v>
      </c>
      <c r="I9" s="32">
        <v>1.07</v>
      </c>
      <c r="J9" s="33"/>
    </row>
    <row r="10" spans="2:10" ht="15.95" customHeight="1" x14ac:dyDescent="0.15">
      <c r="B10" s="28" t="s">
        <v>13</v>
      </c>
      <c r="C10" s="29" t="s">
        <v>10</v>
      </c>
      <c r="D10" s="30">
        <v>240</v>
      </c>
      <c r="E10" s="31">
        <v>256</v>
      </c>
      <c r="F10" s="70">
        <v>16</v>
      </c>
      <c r="G10" s="73">
        <f t="shared" si="0"/>
        <v>1.0666666666666667</v>
      </c>
      <c r="H10" s="34">
        <v>1.1499999999999999</v>
      </c>
      <c r="I10" s="32">
        <v>1.1100000000000001</v>
      </c>
      <c r="J10" s="33"/>
    </row>
    <row r="11" spans="2:10" ht="15.95" customHeight="1" x14ac:dyDescent="0.15">
      <c r="B11" s="22" t="s">
        <v>14</v>
      </c>
      <c r="C11" s="23" t="s">
        <v>10</v>
      </c>
      <c r="D11" s="24">
        <v>200</v>
      </c>
      <c r="E11" s="25">
        <v>217</v>
      </c>
      <c r="F11" s="71">
        <v>17</v>
      </c>
      <c r="G11" s="72">
        <f t="shared" si="0"/>
        <v>1.085</v>
      </c>
      <c r="H11" s="26">
        <v>1.27</v>
      </c>
      <c r="I11" s="26">
        <v>1.2</v>
      </c>
      <c r="J11" s="27"/>
    </row>
    <row r="12" spans="2:10" ht="15.95" customHeight="1" x14ac:dyDescent="0.15">
      <c r="B12" s="22"/>
      <c r="C12" s="23" t="s">
        <v>142</v>
      </c>
      <c r="D12" s="24">
        <v>80</v>
      </c>
      <c r="E12" s="25">
        <v>92</v>
      </c>
      <c r="F12" s="71">
        <v>12</v>
      </c>
      <c r="G12" s="72">
        <f t="shared" si="0"/>
        <v>1.1499999999999999</v>
      </c>
      <c r="H12" s="26">
        <v>1.21</v>
      </c>
      <c r="I12" s="26">
        <v>1.25</v>
      </c>
      <c r="J12" s="27"/>
    </row>
    <row r="13" spans="2:10" ht="15.95" customHeight="1" x14ac:dyDescent="0.15">
      <c r="B13" s="28"/>
      <c r="C13" s="29" t="s">
        <v>11</v>
      </c>
      <c r="D13" s="30">
        <v>280</v>
      </c>
      <c r="E13" s="31">
        <v>309</v>
      </c>
      <c r="F13" s="70">
        <v>29</v>
      </c>
      <c r="G13" s="32" t="s">
        <v>115</v>
      </c>
      <c r="H13" s="32" t="s">
        <v>115</v>
      </c>
      <c r="I13" s="32" t="s">
        <v>115</v>
      </c>
      <c r="J13" s="33"/>
    </row>
    <row r="14" spans="2:10" ht="15.95" customHeight="1" x14ac:dyDescent="0.15">
      <c r="B14" s="22" t="s">
        <v>15</v>
      </c>
      <c r="C14" s="23" t="s">
        <v>10</v>
      </c>
      <c r="D14" s="35">
        <v>160</v>
      </c>
      <c r="E14" s="36">
        <v>172</v>
      </c>
      <c r="F14" s="71">
        <v>12</v>
      </c>
      <c r="G14" s="74">
        <f t="shared" si="0"/>
        <v>1.075</v>
      </c>
      <c r="H14" s="37">
        <v>1.59</v>
      </c>
      <c r="I14" s="37">
        <v>1.28</v>
      </c>
      <c r="J14" s="38"/>
    </row>
    <row r="15" spans="2:10" ht="15.95" customHeight="1" x14ac:dyDescent="0.15">
      <c r="B15" s="22"/>
      <c r="C15" s="23" t="s">
        <v>142</v>
      </c>
      <c r="D15" s="24">
        <v>80</v>
      </c>
      <c r="E15" s="25">
        <v>76</v>
      </c>
      <c r="F15" s="71">
        <v>-4</v>
      </c>
      <c r="G15" s="72">
        <f t="shared" si="0"/>
        <v>0.95</v>
      </c>
      <c r="H15" s="26">
        <v>0.8</v>
      </c>
      <c r="I15" s="26">
        <v>0.61</v>
      </c>
      <c r="J15" s="27"/>
    </row>
    <row r="16" spans="2:10" ht="15.95" customHeight="1" x14ac:dyDescent="0.15">
      <c r="B16" s="28"/>
      <c r="C16" s="29" t="s">
        <v>11</v>
      </c>
      <c r="D16" s="30">
        <v>240</v>
      </c>
      <c r="E16" s="31">
        <v>248</v>
      </c>
      <c r="F16" s="70">
        <v>8</v>
      </c>
      <c r="G16" s="32" t="s">
        <v>115</v>
      </c>
      <c r="H16" s="32" t="s">
        <v>115</v>
      </c>
      <c r="I16" s="32" t="s">
        <v>143</v>
      </c>
      <c r="J16" s="33"/>
    </row>
    <row r="17" spans="2:10" ht="51" customHeight="1" x14ac:dyDescent="0.15">
      <c r="B17" s="28" t="s">
        <v>16</v>
      </c>
      <c r="C17" s="29" t="s">
        <v>10</v>
      </c>
      <c r="D17" s="30">
        <v>120</v>
      </c>
      <c r="E17" s="31">
        <v>115</v>
      </c>
      <c r="F17" s="70">
        <v>-5</v>
      </c>
      <c r="G17" s="73">
        <f t="shared" si="0"/>
        <v>0.95833333333333337</v>
      </c>
      <c r="H17" s="34">
        <v>0.98</v>
      </c>
      <c r="I17" s="32">
        <v>1.1299999999999999</v>
      </c>
      <c r="J17" s="39" t="s">
        <v>117</v>
      </c>
    </row>
    <row r="18" spans="2:10" ht="15.95" customHeight="1" x14ac:dyDescent="0.15">
      <c r="B18" s="28" t="s">
        <v>17</v>
      </c>
      <c r="C18" s="29" t="s">
        <v>10</v>
      </c>
      <c r="D18" s="30">
        <v>240</v>
      </c>
      <c r="E18" s="31">
        <v>270</v>
      </c>
      <c r="F18" s="70">
        <v>30</v>
      </c>
      <c r="G18" s="73">
        <f t="shared" si="0"/>
        <v>1.125</v>
      </c>
      <c r="H18" s="32">
        <v>1.19</v>
      </c>
      <c r="I18" s="32">
        <v>1</v>
      </c>
      <c r="J18" s="33"/>
    </row>
    <row r="19" spans="2:10" ht="15.95" customHeight="1" x14ac:dyDescent="0.15">
      <c r="B19" s="28" t="s">
        <v>18</v>
      </c>
      <c r="C19" s="29" t="s">
        <v>10</v>
      </c>
      <c r="D19" s="30">
        <v>40</v>
      </c>
      <c r="E19" s="31">
        <v>7</v>
      </c>
      <c r="F19" s="31">
        <v>-33</v>
      </c>
      <c r="G19" s="73">
        <f t="shared" si="0"/>
        <v>0.17499999999999999</v>
      </c>
      <c r="H19" s="32">
        <v>0.1</v>
      </c>
      <c r="I19" s="32">
        <v>0.1</v>
      </c>
      <c r="J19" s="33"/>
    </row>
    <row r="20" spans="2:10" ht="15.95" customHeight="1" x14ac:dyDescent="0.15">
      <c r="B20" s="22" t="s">
        <v>19</v>
      </c>
      <c r="C20" s="23" t="s">
        <v>10</v>
      </c>
      <c r="D20" s="24">
        <v>160</v>
      </c>
      <c r="E20" s="25">
        <v>112</v>
      </c>
      <c r="F20" s="25">
        <v>-48</v>
      </c>
      <c r="G20" s="74">
        <f t="shared" si="0"/>
        <v>0.7</v>
      </c>
      <c r="H20" s="26">
        <v>0.78</v>
      </c>
      <c r="I20" s="26">
        <v>0.71</v>
      </c>
      <c r="J20" s="27"/>
    </row>
    <row r="21" spans="2:10" ht="15.95" customHeight="1" x14ac:dyDescent="0.15">
      <c r="B21" s="22"/>
      <c r="C21" s="23" t="s">
        <v>142</v>
      </c>
      <c r="D21" s="24">
        <v>80</v>
      </c>
      <c r="E21" s="25">
        <v>70</v>
      </c>
      <c r="F21" s="25">
        <v>-10</v>
      </c>
      <c r="G21" s="72">
        <f t="shared" si="0"/>
        <v>0.875</v>
      </c>
      <c r="H21" s="26">
        <v>0.78</v>
      </c>
      <c r="I21" s="26">
        <v>1.03</v>
      </c>
      <c r="J21" s="27"/>
    </row>
    <row r="22" spans="2:10" ht="15.95" customHeight="1" x14ac:dyDescent="0.15">
      <c r="B22" s="28"/>
      <c r="C22" s="29" t="s">
        <v>11</v>
      </c>
      <c r="D22" s="30">
        <v>240</v>
      </c>
      <c r="E22" s="31">
        <v>182</v>
      </c>
      <c r="F22" s="31">
        <v>-58</v>
      </c>
      <c r="G22" s="32" t="s">
        <v>115</v>
      </c>
      <c r="H22" s="32" t="s">
        <v>115</v>
      </c>
      <c r="I22" s="32" t="s">
        <v>115</v>
      </c>
      <c r="J22" s="33"/>
    </row>
    <row r="23" spans="2:10" ht="51" customHeight="1" x14ac:dyDescent="0.15">
      <c r="B23" s="28" t="s">
        <v>20</v>
      </c>
      <c r="C23" s="29" t="s">
        <v>10</v>
      </c>
      <c r="D23" s="30">
        <v>160</v>
      </c>
      <c r="E23" s="31">
        <v>184</v>
      </c>
      <c r="F23" s="31">
        <v>24</v>
      </c>
      <c r="G23" s="73">
        <f t="shared" si="0"/>
        <v>1.1499999999999999</v>
      </c>
      <c r="H23" s="34">
        <v>1.34</v>
      </c>
      <c r="I23" s="32">
        <v>1.2</v>
      </c>
      <c r="J23" s="39" t="s">
        <v>118</v>
      </c>
    </row>
    <row r="24" spans="2:10" ht="15.95" customHeight="1" x14ac:dyDescent="0.15">
      <c r="B24" s="28" t="s">
        <v>21</v>
      </c>
      <c r="C24" s="29" t="s">
        <v>10</v>
      </c>
      <c r="D24" s="30">
        <v>240</v>
      </c>
      <c r="E24" s="31">
        <v>233</v>
      </c>
      <c r="F24" s="31">
        <v>-7</v>
      </c>
      <c r="G24" s="73">
        <f t="shared" si="0"/>
        <v>0.97083333333333333</v>
      </c>
      <c r="H24" s="34">
        <v>1.17</v>
      </c>
      <c r="I24" s="32">
        <v>1.1100000000000001</v>
      </c>
      <c r="J24" s="33"/>
    </row>
    <row r="25" spans="2:10" ht="15.95" customHeight="1" x14ac:dyDescent="0.15">
      <c r="B25" s="28" t="s">
        <v>22</v>
      </c>
      <c r="C25" s="29" t="s">
        <v>10</v>
      </c>
      <c r="D25" s="30">
        <v>80</v>
      </c>
      <c r="E25" s="31">
        <v>32</v>
      </c>
      <c r="F25" s="31">
        <v>-48</v>
      </c>
      <c r="G25" s="73">
        <f t="shared" si="0"/>
        <v>0.4</v>
      </c>
      <c r="H25" s="34">
        <v>0.36</v>
      </c>
      <c r="I25" s="32">
        <v>0.5</v>
      </c>
      <c r="J25" s="33"/>
    </row>
    <row r="26" spans="2:10" ht="15.95" customHeight="1" x14ac:dyDescent="0.15">
      <c r="B26" s="22" t="s">
        <v>23</v>
      </c>
      <c r="C26" s="23" t="s">
        <v>10</v>
      </c>
      <c r="D26" s="24">
        <v>200</v>
      </c>
      <c r="E26" s="25">
        <v>176</v>
      </c>
      <c r="F26" s="25">
        <v>-24</v>
      </c>
      <c r="G26" s="74">
        <f t="shared" si="0"/>
        <v>0.88</v>
      </c>
      <c r="H26" s="26">
        <v>1.1499999999999999</v>
      </c>
      <c r="I26" s="26">
        <v>0.92</v>
      </c>
      <c r="J26" s="27"/>
    </row>
    <row r="27" spans="2:10" ht="15.95" customHeight="1" x14ac:dyDescent="0.15">
      <c r="B27" s="22"/>
      <c r="C27" s="23" t="s">
        <v>144</v>
      </c>
      <c r="D27" s="24">
        <v>80</v>
      </c>
      <c r="E27" s="25">
        <v>111</v>
      </c>
      <c r="F27" s="25">
        <v>31</v>
      </c>
      <c r="G27" s="72">
        <f t="shared" si="0"/>
        <v>1.3875</v>
      </c>
      <c r="H27" s="26">
        <v>1.19</v>
      </c>
      <c r="I27" s="26">
        <v>1.34</v>
      </c>
      <c r="J27" s="27"/>
    </row>
    <row r="28" spans="2:10" ht="15.95" customHeight="1" x14ac:dyDescent="0.15">
      <c r="B28" s="22"/>
      <c r="C28" s="23" t="s">
        <v>24</v>
      </c>
      <c r="D28" s="24">
        <v>40</v>
      </c>
      <c r="E28" s="25">
        <v>40</v>
      </c>
      <c r="F28" s="25">
        <v>0</v>
      </c>
      <c r="G28" s="72">
        <f t="shared" si="0"/>
        <v>1</v>
      </c>
      <c r="H28" s="26">
        <v>1.2</v>
      </c>
      <c r="I28" s="26">
        <v>0.83</v>
      </c>
      <c r="J28" s="27"/>
    </row>
    <row r="29" spans="2:10" ht="15.95" customHeight="1" x14ac:dyDescent="0.15">
      <c r="B29" s="28"/>
      <c r="C29" s="29" t="s">
        <v>11</v>
      </c>
      <c r="D29" s="30">
        <v>320</v>
      </c>
      <c r="E29" s="31">
        <v>327</v>
      </c>
      <c r="F29" s="31">
        <v>7</v>
      </c>
      <c r="G29" s="32" t="s">
        <v>115</v>
      </c>
      <c r="H29" s="32" t="s">
        <v>115</v>
      </c>
      <c r="I29" s="32" t="s">
        <v>115</v>
      </c>
      <c r="J29" s="33"/>
    </row>
    <row r="30" spans="2:10" ht="15.95" customHeight="1" x14ac:dyDescent="0.15">
      <c r="B30" s="22" t="s">
        <v>25</v>
      </c>
      <c r="C30" s="23" t="s">
        <v>10</v>
      </c>
      <c r="D30" s="24">
        <v>80</v>
      </c>
      <c r="E30" s="25">
        <v>70</v>
      </c>
      <c r="F30" s="25">
        <v>-10</v>
      </c>
      <c r="G30" s="74">
        <f t="shared" si="0"/>
        <v>0.875</v>
      </c>
      <c r="H30" s="26">
        <v>0.98</v>
      </c>
      <c r="I30" s="26">
        <v>0.53</v>
      </c>
      <c r="J30" s="27"/>
    </row>
    <row r="31" spans="2:10" ht="15.95" customHeight="1" x14ac:dyDescent="0.15">
      <c r="B31" s="22"/>
      <c r="C31" s="23" t="s">
        <v>142</v>
      </c>
      <c r="D31" s="24">
        <v>40</v>
      </c>
      <c r="E31" s="25">
        <v>20</v>
      </c>
      <c r="F31" s="25">
        <v>-20</v>
      </c>
      <c r="G31" s="72">
        <f t="shared" si="0"/>
        <v>0.5</v>
      </c>
      <c r="H31" s="26">
        <v>0.25</v>
      </c>
      <c r="I31" s="26">
        <v>0.33</v>
      </c>
      <c r="J31" s="27"/>
    </row>
    <row r="32" spans="2:10" ht="15.95" customHeight="1" x14ac:dyDescent="0.15">
      <c r="B32" s="28"/>
      <c r="C32" s="29" t="s">
        <v>11</v>
      </c>
      <c r="D32" s="30">
        <v>120</v>
      </c>
      <c r="E32" s="31">
        <v>90</v>
      </c>
      <c r="F32" s="31">
        <v>-30</v>
      </c>
      <c r="G32" s="32" t="s">
        <v>115</v>
      </c>
      <c r="H32" s="32" t="s">
        <v>115</v>
      </c>
      <c r="I32" s="32" t="s">
        <v>115</v>
      </c>
      <c r="J32" s="33"/>
    </row>
    <row r="33" spans="2:10" ht="15.95" customHeight="1" x14ac:dyDescent="0.15">
      <c r="B33" s="22" t="s">
        <v>26</v>
      </c>
      <c r="C33" s="23" t="s">
        <v>138</v>
      </c>
      <c r="D33" s="24">
        <v>80</v>
      </c>
      <c r="E33" s="25">
        <v>50</v>
      </c>
      <c r="F33" s="25">
        <v>-30</v>
      </c>
      <c r="G33" s="74">
        <f t="shared" si="0"/>
        <v>0.625</v>
      </c>
      <c r="H33" s="26">
        <v>0.59</v>
      </c>
      <c r="I33" s="26">
        <v>0.55000000000000004</v>
      </c>
      <c r="J33" s="27"/>
    </row>
    <row r="34" spans="2:10" ht="15.95" customHeight="1" x14ac:dyDescent="0.15">
      <c r="B34" s="22"/>
      <c r="C34" s="23" t="s">
        <v>27</v>
      </c>
      <c r="D34" s="24">
        <v>40</v>
      </c>
      <c r="E34" s="25">
        <v>24</v>
      </c>
      <c r="F34" s="25">
        <v>-16</v>
      </c>
      <c r="G34" s="72">
        <f t="shared" si="0"/>
        <v>0.6</v>
      </c>
      <c r="H34" s="26">
        <v>0.53</v>
      </c>
      <c r="I34" s="26">
        <v>0.65</v>
      </c>
      <c r="J34" s="27"/>
    </row>
    <row r="35" spans="2:10" ht="15.95" customHeight="1" x14ac:dyDescent="0.15">
      <c r="B35" s="28"/>
      <c r="C35" s="29" t="s">
        <v>11</v>
      </c>
      <c r="D35" s="30">
        <v>120</v>
      </c>
      <c r="E35" s="31">
        <v>74</v>
      </c>
      <c r="F35" s="31">
        <v>-46</v>
      </c>
      <c r="G35" s="32" t="s">
        <v>115</v>
      </c>
      <c r="H35" s="32" t="s">
        <v>115</v>
      </c>
      <c r="I35" s="32" t="s">
        <v>115</v>
      </c>
      <c r="J35" s="33"/>
    </row>
    <row r="36" spans="2:10" ht="15.95" customHeight="1" x14ac:dyDescent="0.15">
      <c r="B36" s="22" t="s">
        <v>28</v>
      </c>
      <c r="C36" s="23" t="s">
        <v>10</v>
      </c>
      <c r="D36" s="24">
        <v>120</v>
      </c>
      <c r="E36" s="25">
        <v>76</v>
      </c>
      <c r="F36" s="25">
        <v>-44</v>
      </c>
      <c r="G36" s="74">
        <f t="shared" si="0"/>
        <v>0.6333333333333333</v>
      </c>
      <c r="H36" s="26">
        <v>0.53</v>
      </c>
      <c r="I36" s="26">
        <v>0.69</v>
      </c>
      <c r="J36" s="27"/>
    </row>
    <row r="37" spans="2:10" ht="15.95" customHeight="1" x14ac:dyDescent="0.15">
      <c r="B37" s="22"/>
      <c r="C37" s="23" t="s">
        <v>27</v>
      </c>
      <c r="D37" s="24">
        <v>40</v>
      </c>
      <c r="E37" s="25">
        <v>37</v>
      </c>
      <c r="F37" s="25">
        <v>-3</v>
      </c>
      <c r="G37" s="72">
        <f t="shared" si="0"/>
        <v>0.92500000000000004</v>
      </c>
      <c r="H37" s="26">
        <v>1.1499999999999999</v>
      </c>
      <c r="I37" s="26">
        <v>1.1499999999999999</v>
      </c>
      <c r="J37" s="27"/>
    </row>
    <row r="38" spans="2:10" ht="15.95" customHeight="1" x14ac:dyDescent="0.15">
      <c r="B38" s="22"/>
      <c r="C38" s="23" t="s">
        <v>29</v>
      </c>
      <c r="D38" s="24">
        <v>40</v>
      </c>
      <c r="E38" s="25">
        <v>8</v>
      </c>
      <c r="F38" s="25">
        <v>-32</v>
      </c>
      <c r="G38" s="72">
        <f t="shared" si="0"/>
        <v>0.2</v>
      </c>
      <c r="H38" s="26">
        <v>0.23</v>
      </c>
      <c r="I38" s="26">
        <v>0.25</v>
      </c>
      <c r="J38" s="27"/>
    </row>
    <row r="39" spans="2:10" ht="15.95" customHeight="1" x14ac:dyDescent="0.15">
      <c r="B39" s="28"/>
      <c r="C39" s="29" t="s">
        <v>11</v>
      </c>
      <c r="D39" s="30">
        <v>200</v>
      </c>
      <c r="E39" s="31">
        <v>121</v>
      </c>
      <c r="F39" s="31">
        <v>-79</v>
      </c>
      <c r="G39" s="32" t="s">
        <v>115</v>
      </c>
      <c r="H39" s="32" t="s">
        <v>115</v>
      </c>
      <c r="I39" s="32" t="s">
        <v>115</v>
      </c>
      <c r="J39" s="33"/>
    </row>
    <row r="40" spans="2:10" ht="15.95" customHeight="1" x14ac:dyDescent="0.15">
      <c r="B40" s="28" t="s">
        <v>30</v>
      </c>
      <c r="C40" s="29" t="s">
        <v>10</v>
      </c>
      <c r="D40" s="30">
        <v>40</v>
      </c>
      <c r="E40" s="31">
        <v>10</v>
      </c>
      <c r="F40" s="31">
        <v>-30</v>
      </c>
      <c r="G40" s="73">
        <f t="shared" si="0"/>
        <v>0.25</v>
      </c>
      <c r="H40" s="32">
        <v>0.28000000000000003</v>
      </c>
      <c r="I40" s="32">
        <v>0.35</v>
      </c>
      <c r="J40" s="33"/>
    </row>
    <row r="41" spans="2:10" ht="15.95" customHeight="1" x14ac:dyDescent="0.15">
      <c r="B41" s="28" t="s">
        <v>31</v>
      </c>
      <c r="C41" s="29" t="s">
        <v>10</v>
      </c>
      <c r="D41" s="30">
        <v>80</v>
      </c>
      <c r="E41" s="31">
        <v>25</v>
      </c>
      <c r="F41" s="31">
        <v>-55</v>
      </c>
      <c r="G41" s="73">
        <f t="shared" si="0"/>
        <v>0.3125</v>
      </c>
      <c r="H41" s="32">
        <v>0.33</v>
      </c>
      <c r="I41" s="32">
        <v>0.28000000000000003</v>
      </c>
      <c r="J41" s="33"/>
    </row>
    <row r="42" spans="2:10" ht="15.95" customHeight="1" x14ac:dyDescent="0.15">
      <c r="B42" s="28" t="s">
        <v>32</v>
      </c>
      <c r="C42" s="29" t="s">
        <v>10</v>
      </c>
      <c r="D42" s="30">
        <v>160</v>
      </c>
      <c r="E42" s="31">
        <v>139</v>
      </c>
      <c r="F42" s="31">
        <v>-21</v>
      </c>
      <c r="G42" s="73">
        <f t="shared" si="0"/>
        <v>0.86875000000000002</v>
      </c>
      <c r="H42" s="32">
        <v>0.88</v>
      </c>
      <c r="I42" s="32">
        <v>0.73</v>
      </c>
      <c r="J42" s="33" t="s">
        <v>128</v>
      </c>
    </row>
    <row r="43" spans="2:10" ht="15.95" customHeight="1" x14ac:dyDescent="0.15">
      <c r="B43" s="22" t="s">
        <v>33</v>
      </c>
      <c r="C43" s="23" t="s">
        <v>10</v>
      </c>
      <c r="D43" s="24">
        <v>160</v>
      </c>
      <c r="E43" s="25">
        <v>113</v>
      </c>
      <c r="F43" s="25">
        <v>-47</v>
      </c>
      <c r="G43" s="74">
        <f t="shared" si="0"/>
        <v>0.70625000000000004</v>
      </c>
      <c r="H43" s="26">
        <v>0.61</v>
      </c>
      <c r="I43" s="26">
        <v>0.69</v>
      </c>
      <c r="J43" s="27" t="s">
        <v>128</v>
      </c>
    </row>
    <row r="44" spans="2:10" ht="15.95" customHeight="1" x14ac:dyDescent="0.15">
      <c r="B44" s="22"/>
      <c r="C44" s="23" t="s">
        <v>34</v>
      </c>
      <c r="D44" s="24">
        <v>40</v>
      </c>
      <c r="E44" s="25">
        <v>16</v>
      </c>
      <c r="F44" s="25">
        <v>-24</v>
      </c>
      <c r="G44" s="72">
        <f t="shared" si="0"/>
        <v>0.4</v>
      </c>
      <c r="H44" s="26">
        <v>0.53</v>
      </c>
      <c r="I44" s="26">
        <v>0.35</v>
      </c>
      <c r="J44" s="27"/>
    </row>
    <row r="45" spans="2:10" ht="15.95" customHeight="1" thickBot="1" x14ac:dyDescent="0.2">
      <c r="B45" s="40"/>
      <c r="C45" s="41" t="s">
        <v>11</v>
      </c>
      <c r="D45" s="42">
        <v>200</v>
      </c>
      <c r="E45" s="43">
        <v>129</v>
      </c>
      <c r="F45" s="43">
        <v>-71</v>
      </c>
      <c r="G45" s="44" t="s">
        <v>115</v>
      </c>
      <c r="H45" s="44" t="s">
        <v>115</v>
      </c>
      <c r="I45" s="44" t="s">
        <v>115</v>
      </c>
      <c r="J45" s="45"/>
    </row>
    <row r="46" spans="2:10" ht="15.95" customHeight="1" x14ac:dyDescent="0.15">
      <c r="B46" s="28" t="s">
        <v>35</v>
      </c>
      <c r="C46" s="29" t="s">
        <v>10</v>
      </c>
      <c r="D46" s="30">
        <v>80</v>
      </c>
      <c r="E46" s="31">
        <v>19</v>
      </c>
      <c r="F46" s="31">
        <v>-61</v>
      </c>
      <c r="G46" s="73">
        <f t="shared" si="0"/>
        <v>0.23749999999999999</v>
      </c>
      <c r="H46" s="32">
        <v>0.15</v>
      </c>
      <c r="I46" s="32">
        <v>0.19</v>
      </c>
      <c r="J46" s="33" t="s">
        <v>128</v>
      </c>
    </row>
    <row r="47" spans="2:10" ht="15.95" customHeight="1" x14ac:dyDescent="0.15">
      <c r="B47" s="46" t="s">
        <v>36</v>
      </c>
      <c r="C47" s="47" t="s">
        <v>10</v>
      </c>
      <c r="D47" s="48">
        <v>40</v>
      </c>
      <c r="E47" s="49">
        <v>9</v>
      </c>
      <c r="F47" s="49">
        <v>-31</v>
      </c>
      <c r="G47" s="73">
        <f t="shared" si="0"/>
        <v>0.22500000000000001</v>
      </c>
      <c r="H47" s="34">
        <v>0.1</v>
      </c>
      <c r="I47" s="34">
        <v>0.13</v>
      </c>
      <c r="J47" s="50" t="s">
        <v>128</v>
      </c>
    </row>
    <row r="48" spans="2:10" ht="15.95" customHeight="1" x14ac:dyDescent="0.15">
      <c r="B48" s="28" t="s">
        <v>37</v>
      </c>
      <c r="C48" s="29" t="s">
        <v>10</v>
      </c>
      <c r="D48" s="30">
        <v>80</v>
      </c>
      <c r="E48" s="31">
        <v>30</v>
      </c>
      <c r="F48" s="31">
        <v>-50</v>
      </c>
      <c r="G48" s="73">
        <f t="shared" si="0"/>
        <v>0.375</v>
      </c>
      <c r="H48" s="32">
        <v>0.34</v>
      </c>
      <c r="I48" s="32">
        <v>0.4</v>
      </c>
      <c r="J48" s="33"/>
    </row>
    <row r="49" spans="2:10" ht="15.95" customHeight="1" x14ac:dyDescent="0.15">
      <c r="B49" s="28" t="s">
        <v>38</v>
      </c>
      <c r="C49" s="29" t="s">
        <v>10</v>
      </c>
      <c r="D49" s="30">
        <v>80</v>
      </c>
      <c r="E49" s="31">
        <v>34</v>
      </c>
      <c r="F49" s="31">
        <v>-46</v>
      </c>
      <c r="G49" s="73">
        <f t="shared" si="0"/>
        <v>0.42499999999999999</v>
      </c>
      <c r="H49" s="34">
        <v>0.25</v>
      </c>
      <c r="I49" s="32">
        <v>0.36</v>
      </c>
      <c r="J49" s="33"/>
    </row>
    <row r="50" spans="2:10" ht="15.95" customHeight="1" x14ac:dyDescent="0.15">
      <c r="B50" s="28" t="s">
        <v>39</v>
      </c>
      <c r="C50" s="29" t="s">
        <v>10</v>
      </c>
      <c r="D50" s="30">
        <v>120</v>
      </c>
      <c r="E50" s="31">
        <v>29</v>
      </c>
      <c r="F50" s="31">
        <v>-91</v>
      </c>
      <c r="G50" s="73">
        <f t="shared" si="0"/>
        <v>0.24166666666666667</v>
      </c>
      <c r="H50" s="32">
        <v>0.39</v>
      </c>
      <c r="I50" s="32">
        <v>0.23</v>
      </c>
      <c r="J50" s="33"/>
    </row>
    <row r="51" spans="2:10" ht="15.95" customHeight="1" x14ac:dyDescent="0.15">
      <c r="B51" s="22" t="s">
        <v>40</v>
      </c>
      <c r="C51" s="23" t="s">
        <v>10</v>
      </c>
      <c r="D51" s="24">
        <v>40</v>
      </c>
      <c r="E51" s="25">
        <v>25</v>
      </c>
      <c r="F51" s="25">
        <v>-15</v>
      </c>
      <c r="G51" s="74">
        <f t="shared" si="0"/>
        <v>0.625</v>
      </c>
      <c r="H51" s="26">
        <v>0.53</v>
      </c>
      <c r="I51" s="26">
        <v>0.6</v>
      </c>
      <c r="J51" s="27"/>
    </row>
    <row r="52" spans="2:10" ht="15.95" customHeight="1" x14ac:dyDescent="0.15">
      <c r="B52" s="22"/>
      <c r="C52" s="23" t="s">
        <v>41</v>
      </c>
      <c r="D52" s="24">
        <v>40</v>
      </c>
      <c r="E52" s="25">
        <v>31</v>
      </c>
      <c r="F52" s="25">
        <v>-9</v>
      </c>
      <c r="G52" s="72">
        <f t="shared" si="0"/>
        <v>0.77500000000000002</v>
      </c>
      <c r="H52" s="26">
        <v>0.48</v>
      </c>
      <c r="I52" s="26">
        <v>0.33</v>
      </c>
      <c r="J52" s="27"/>
    </row>
    <row r="53" spans="2:10" ht="15.95" customHeight="1" x14ac:dyDescent="0.15">
      <c r="B53" s="28"/>
      <c r="C53" s="29" t="s">
        <v>11</v>
      </c>
      <c r="D53" s="30">
        <v>80</v>
      </c>
      <c r="E53" s="31">
        <v>56</v>
      </c>
      <c r="F53" s="31">
        <v>-24</v>
      </c>
      <c r="G53" s="32" t="s">
        <v>115</v>
      </c>
      <c r="H53" s="32" t="s">
        <v>115</v>
      </c>
      <c r="I53" s="32" t="s">
        <v>115</v>
      </c>
      <c r="J53" s="33"/>
    </row>
    <row r="54" spans="2:10" ht="15.95" customHeight="1" x14ac:dyDescent="0.15">
      <c r="B54" s="22" t="s">
        <v>42</v>
      </c>
      <c r="C54" s="23" t="s">
        <v>10</v>
      </c>
      <c r="D54" s="24">
        <v>54</v>
      </c>
      <c r="E54" s="25">
        <v>40</v>
      </c>
      <c r="F54" s="25">
        <v>-14</v>
      </c>
      <c r="G54" s="74">
        <f t="shared" si="0"/>
        <v>0.7407407407407407</v>
      </c>
      <c r="H54" s="26">
        <v>0.94</v>
      </c>
      <c r="I54" s="26">
        <v>0.89</v>
      </c>
      <c r="J54" s="27"/>
    </row>
    <row r="55" spans="2:10" ht="15.95" customHeight="1" x14ac:dyDescent="0.15">
      <c r="B55" s="22"/>
      <c r="C55" s="23" t="s">
        <v>43</v>
      </c>
      <c r="D55" s="24">
        <v>26</v>
      </c>
      <c r="E55" s="25">
        <v>9</v>
      </c>
      <c r="F55" s="25">
        <v>-17</v>
      </c>
      <c r="G55" s="72">
        <f t="shared" si="0"/>
        <v>0.34615384615384615</v>
      </c>
      <c r="H55" s="26">
        <v>0.19</v>
      </c>
      <c r="I55" s="26">
        <v>0.31</v>
      </c>
      <c r="J55" s="27"/>
    </row>
    <row r="56" spans="2:10" ht="15.95" customHeight="1" x14ac:dyDescent="0.15">
      <c r="B56" s="22"/>
      <c r="C56" s="23" t="s">
        <v>131</v>
      </c>
      <c r="D56" s="24">
        <v>40</v>
      </c>
      <c r="E56" s="25">
        <v>14</v>
      </c>
      <c r="F56" s="25">
        <v>-26</v>
      </c>
      <c r="G56" s="72">
        <f t="shared" si="0"/>
        <v>0.35</v>
      </c>
      <c r="H56" s="26">
        <v>0.25</v>
      </c>
      <c r="I56" s="26">
        <v>0.38</v>
      </c>
      <c r="J56" s="27"/>
    </row>
    <row r="57" spans="2:10" ht="15.95" customHeight="1" x14ac:dyDescent="0.15">
      <c r="B57" s="28"/>
      <c r="C57" s="29" t="s">
        <v>11</v>
      </c>
      <c r="D57" s="30">
        <v>120</v>
      </c>
      <c r="E57" s="31">
        <v>63</v>
      </c>
      <c r="F57" s="31">
        <v>-57</v>
      </c>
      <c r="G57" s="32" t="s">
        <v>115</v>
      </c>
      <c r="H57" s="32" t="s">
        <v>115</v>
      </c>
      <c r="I57" s="32" t="s">
        <v>115</v>
      </c>
      <c r="J57" s="33"/>
    </row>
    <row r="58" spans="2:10" ht="15.95" customHeight="1" x14ac:dyDescent="0.15">
      <c r="B58" s="22" t="s">
        <v>44</v>
      </c>
      <c r="C58" s="23" t="s">
        <v>10</v>
      </c>
      <c r="D58" s="24">
        <v>80</v>
      </c>
      <c r="E58" s="25">
        <v>39</v>
      </c>
      <c r="F58" s="25">
        <v>-41</v>
      </c>
      <c r="G58" s="74">
        <f t="shared" si="0"/>
        <v>0.48749999999999999</v>
      </c>
      <c r="H58" s="26">
        <v>0.59</v>
      </c>
      <c r="I58" s="26">
        <v>0.85</v>
      </c>
      <c r="J58" s="27"/>
    </row>
    <row r="59" spans="2:10" ht="15.95" customHeight="1" x14ac:dyDescent="0.15">
      <c r="B59" s="22"/>
      <c r="C59" s="23" t="s">
        <v>45</v>
      </c>
      <c r="D59" s="24">
        <v>40</v>
      </c>
      <c r="E59" s="25">
        <v>14</v>
      </c>
      <c r="F59" s="25">
        <v>-26</v>
      </c>
      <c r="G59" s="72">
        <f t="shared" si="0"/>
        <v>0.35</v>
      </c>
      <c r="H59" s="26">
        <v>0.43</v>
      </c>
      <c r="I59" s="26">
        <v>0.83</v>
      </c>
      <c r="J59" s="27"/>
    </row>
    <row r="60" spans="2:10" ht="15.95" customHeight="1" x14ac:dyDescent="0.15">
      <c r="B60" s="28"/>
      <c r="C60" s="29" t="s">
        <v>11</v>
      </c>
      <c r="D60" s="30">
        <v>120</v>
      </c>
      <c r="E60" s="31">
        <v>53</v>
      </c>
      <c r="F60" s="31">
        <v>-67</v>
      </c>
      <c r="G60" s="32" t="s">
        <v>115</v>
      </c>
      <c r="H60" s="32" t="s">
        <v>115</v>
      </c>
      <c r="I60" s="32" t="s">
        <v>115</v>
      </c>
      <c r="J60" s="33"/>
    </row>
    <row r="61" spans="2:10" ht="15.95" customHeight="1" x14ac:dyDescent="0.15">
      <c r="B61" s="22" t="s">
        <v>46</v>
      </c>
      <c r="C61" s="23" t="s">
        <v>10</v>
      </c>
      <c r="D61" s="24">
        <v>60</v>
      </c>
      <c r="E61" s="25">
        <v>30</v>
      </c>
      <c r="F61" s="25">
        <v>-30</v>
      </c>
      <c r="G61" s="74">
        <f t="shared" si="0"/>
        <v>0.5</v>
      </c>
      <c r="H61" s="26">
        <v>0.37</v>
      </c>
      <c r="I61" s="26">
        <v>0.57999999999999996</v>
      </c>
      <c r="J61" s="27"/>
    </row>
    <row r="62" spans="2:10" ht="15.95" customHeight="1" x14ac:dyDescent="0.15">
      <c r="B62" s="22"/>
      <c r="C62" s="23" t="s">
        <v>47</v>
      </c>
      <c r="D62" s="24">
        <v>20</v>
      </c>
      <c r="E62" s="25">
        <v>12</v>
      </c>
      <c r="F62" s="25">
        <v>-8</v>
      </c>
      <c r="G62" s="72">
        <f t="shared" si="0"/>
        <v>0.6</v>
      </c>
      <c r="H62" s="26">
        <v>0.95</v>
      </c>
      <c r="I62" s="26">
        <v>1.1000000000000001</v>
      </c>
      <c r="J62" s="27"/>
    </row>
    <row r="63" spans="2:10" ht="15.95" customHeight="1" x14ac:dyDescent="0.15">
      <c r="B63" s="22"/>
      <c r="C63" s="23" t="s">
        <v>27</v>
      </c>
      <c r="D63" s="24">
        <v>40</v>
      </c>
      <c r="E63" s="25">
        <v>10</v>
      </c>
      <c r="F63" s="25">
        <v>-30</v>
      </c>
      <c r="G63" s="72">
        <f t="shared" si="0"/>
        <v>0.25</v>
      </c>
      <c r="H63" s="26">
        <v>0.15</v>
      </c>
      <c r="I63" s="26">
        <v>0.15</v>
      </c>
      <c r="J63" s="27"/>
    </row>
    <row r="64" spans="2:10" ht="15.95" customHeight="1" x14ac:dyDescent="0.15">
      <c r="B64" s="28"/>
      <c r="C64" s="29" t="s">
        <v>11</v>
      </c>
      <c r="D64" s="30">
        <v>120</v>
      </c>
      <c r="E64" s="31">
        <v>52</v>
      </c>
      <c r="F64" s="31">
        <v>-68</v>
      </c>
      <c r="G64" s="32" t="s">
        <v>115</v>
      </c>
      <c r="H64" s="32" t="s">
        <v>115</v>
      </c>
      <c r="I64" s="32" t="s">
        <v>115</v>
      </c>
      <c r="J64" s="33"/>
    </row>
    <row r="65" spans="2:10" ht="15.95" customHeight="1" x14ac:dyDescent="0.15">
      <c r="B65" s="28" t="s">
        <v>48</v>
      </c>
      <c r="C65" s="29" t="s">
        <v>10</v>
      </c>
      <c r="D65" s="30">
        <v>40</v>
      </c>
      <c r="E65" s="31">
        <v>5</v>
      </c>
      <c r="F65" s="31">
        <v>-35</v>
      </c>
      <c r="G65" s="73">
        <f t="shared" si="0"/>
        <v>0.125</v>
      </c>
      <c r="H65" s="34">
        <v>0.1</v>
      </c>
      <c r="I65" s="32">
        <v>0.25</v>
      </c>
      <c r="J65" s="33"/>
    </row>
    <row r="66" spans="2:10" ht="15.95" customHeight="1" x14ac:dyDescent="0.15">
      <c r="B66" s="22" t="s">
        <v>49</v>
      </c>
      <c r="C66" s="23" t="s">
        <v>10</v>
      </c>
      <c r="D66" s="24">
        <v>80</v>
      </c>
      <c r="E66" s="25">
        <v>60</v>
      </c>
      <c r="F66" s="25">
        <v>-20</v>
      </c>
      <c r="G66" s="74">
        <f t="shared" si="0"/>
        <v>0.75</v>
      </c>
      <c r="H66" s="26">
        <v>0.73</v>
      </c>
      <c r="I66" s="26">
        <v>0.59</v>
      </c>
      <c r="J66" s="27"/>
    </row>
    <row r="67" spans="2:10" ht="15.95" customHeight="1" x14ac:dyDescent="0.15">
      <c r="B67" s="22"/>
      <c r="C67" s="23" t="s">
        <v>50</v>
      </c>
      <c r="D67" s="24">
        <v>40</v>
      </c>
      <c r="E67" s="25">
        <v>13</v>
      </c>
      <c r="F67" s="25">
        <v>-27</v>
      </c>
      <c r="G67" s="72">
        <f t="shared" si="0"/>
        <v>0.32500000000000001</v>
      </c>
      <c r="H67" s="26">
        <v>0.38</v>
      </c>
      <c r="I67" s="26">
        <v>0.48</v>
      </c>
      <c r="J67" s="27"/>
    </row>
    <row r="68" spans="2:10" ht="15.95" customHeight="1" x14ac:dyDescent="0.15">
      <c r="B68" s="28"/>
      <c r="C68" s="29" t="s">
        <v>11</v>
      </c>
      <c r="D68" s="30">
        <v>120</v>
      </c>
      <c r="E68" s="31">
        <v>73</v>
      </c>
      <c r="F68" s="31">
        <v>-47</v>
      </c>
      <c r="G68" s="32" t="s">
        <v>115</v>
      </c>
      <c r="H68" s="32" t="s">
        <v>115</v>
      </c>
      <c r="I68" s="32" t="s">
        <v>115</v>
      </c>
      <c r="J68" s="33"/>
    </row>
    <row r="69" spans="2:10" ht="15.95" customHeight="1" x14ac:dyDescent="0.15">
      <c r="B69" s="28" t="s">
        <v>51</v>
      </c>
      <c r="C69" s="29" t="s">
        <v>10</v>
      </c>
      <c r="D69" s="30">
        <v>40</v>
      </c>
      <c r="E69" s="31">
        <v>20</v>
      </c>
      <c r="F69" s="31">
        <v>-20</v>
      </c>
      <c r="G69" s="73">
        <f t="shared" si="0"/>
        <v>0.5</v>
      </c>
      <c r="H69" s="32">
        <v>0.5</v>
      </c>
      <c r="I69" s="32">
        <v>0.48</v>
      </c>
      <c r="J69" s="33"/>
    </row>
    <row r="70" spans="2:10" ht="15.95" customHeight="1" x14ac:dyDescent="0.15">
      <c r="B70" s="22" t="s">
        <v>52</v>
      </c>
      <c r="C70" s="23" t="s">
        <v>53</v>
      </c>
      <c r="D70" s="24">
        <v>40</v>
      </c>
      <c r="E70" s="25">
        <v>25</v>
      </c>
      <c r="F70" s="25">
        <v>-15</v>
      </c>
      <c r="G70" s="74">
        <f t="shared" si="0"/>
        <v>0.625</v>
      </c>
      <c r="H70" s="26">
        <v>0.53</v>
      </c>
      <c r="I70" s="26">
        <v>0.75</v>
      </c>
      <c r="J70" s="27"/>
    </row>
    <row r="71" spans="2:10" ht="15.95" customHeight="1" x14ac:dyDescent="0.15">
      <c r="B71" s="22"/>
      <c r="C71" s="23" t="s">
        <v>54</v>
      </c>
      <c r="D71" s="24">
        <v>40</v>
      </c>
      <c r="E71" s="25">
        <v>29</v>
      </c>
      <c r="F71" s="25">
        <v>-11</v>
      </c>
      <c r="G71" s="72">
        <f t="shared" ref="G71:G134" si="1">E71/D71</f>
        <v>0.72499999999999998</v>
      </c>
      <c r="H71" s="26">
        <v>1.05</v>
      </c>
      <c r="I71" s="26">
        <v>0.65</v>
      </c>
      <c r="J71" s="27"/>
    </row>
    <row r="72" spans="2:10" ht="15.95" customHeight="1" x14ac:dyDescent="0.15">
      <c r="B72" s="22"/>
      <c r="C72" s="23" t="s">
        <v>55</v>
      </c>
      <c r="D72" s="24">
        <v>40</v>
      </c>
      <c r="E72" s="25">
        <v>25</v>
      </c>
      <c r="F72" s="25">
        <v>-15</v>
      </c>
      <c r="G72" s="72">
        <f t="shared" si="1"/>
        <v>0.625</v>
      </c>
      <c r="H72" s="26">
        <v>0.5</v>
      </c>
      <c r="I72" s="26">
        <v>0.85</v>
      </c>
      <c r="J72" s="27"/>
    </row>
    <row r="73" spans="2:10" ht="15.95" customHeight="1" x14ac:dyDescent="0.15">
      <c r="B73" s="28"/>
      <c r="C73" s="29" t="s">
        <v>11</v>
      </c>
      <c r="D73" s="30">
        <v>120</v>
      </c>
      <c r="E73" s="31">
        <v>79</v>
      </c>
      <c r="F73" s="31">
        <v>-41</v>
      </c>
      <c r="G73" s="32" t="s">
        <v>115</v>
      </c>
      <c r="H73" s="32" t="s">
        <v>115</v>
      </c>
      <c r="I73" s="32" t="s">
        <v>115</v>
      </c>
      <c r="J73" s="33"/>
    </row>
    <row r="74" spans="2:10" ht="15.95" customHeight="1" x14ac:dyDescent="0.15">
      <c r="B74" s="22" t="s">
        <v>56</v>
      </c>
      <c r="C74" s="23" t="s">
        <v>57</v>
      </c>
      <c r="D74" s="24">
        <v>40</v>
      </c>
      <c r="E74" s="25">
        <v>37</v>
      </c>
      <c r="F74" s="25">
        <v>-3</v>
      </c>
      <c r="G74" s="74">
        <f t="shared" si="1"/>
        <v>0.92500000000000004</v>
      </c>
      <c r="H74" s="26">
        <v>1.55</v>
      </c>
      <c r="I74" s="26">
        <v>0.68</v>
      </c>
      <c r="J74" s="27"/>
    </row>
    <row r="75" spans="2:10" ht="15.95" customHeight="1" x14ac:dyDescent="0.15">
      <c r="B75" s="22"/>
      <c r="C75" s="23" t="s">
        <v>58</v>
      </c>
      <c r="D75" s="24">
        <v>40</v>
      </c>
      <c r="E75" s="25">
        <v>35</v>
      </c>
      <c r="F75" s="25">
        <v>-5</v>
      </c>
      <c r="G75" s="72">
        <f t="shared" si="1"/>
        <v>0.875</v>
      </c>
      <c r="H75" s="26">
        <v>1.1499999999999999</v>
      </c>
      <c r="I75" s="26">
        <v>1.03</v>
      </c>
      <c r="J75" s="27"/>
    </row>
    <row r="76" spans="2:10" ht="15.95" customHeight="1" x14ac:dyDescent="0.15">
      <c r="B76" s="22"/>
      <c r="C76" s="23" t="s">
        <v>59</v>
      </c>
      <c r="D76" s="24">
        <v>40</v>
      </c>
      <c r="E76" s="25">
        <v>37</v>
      </c>
      <c r="F76" s="25">
        <v>-3</v>
      </c>
      <c r="G76" s="72">
        <f t="shared" si="1"/>
        <v>0.92500000000000004</v>
      </c>
      <c r="H76" s="26">
        <v>0.75</v>
      </c>
      <c r="I76" s="26">
        <v>1.23</v>
      </c>
      <c r="J76" s="27"/>
    </row>
    <row r="77" spans="2:10" ht="15.95" customHeight="1" x14ac:dyDescent="0.15">
      <c r="B77" s="22"/>
      <c r="C77" s="23" t="s">
        <v>60</v>
      </c>
      <c r="D77" s="24">
        <v>40</v>
      </c>
      <c r="E77" s="25">
        <v>48</v>
      </c>
      <c r="F77" s="25">
        <v>8</v>
      </c>
      <c r="G77" s="72">
        <f t="shared" si="1"/>
        <v>1.2</v>
      </c>
      <c r="H77" s="26">
        <v>1</v>
      </c>
      <c r="I77" s="26">
        <v>1.28</v>
      </c>
      <c r="J77" s="27"/>
    </row>
    <row r="78" spans="2:10" ht="15.95" customHeight="1" x14ac:dyDescent="0.15">
      <c r="B78" s="22"/>
      <c r="C78" s="23" t="s">
        <v>61</v>
      </c>
      <c r="D78" s="24">
        <v>40</v>
      </c>
      <c r="E78" s="25">
        <v>36</v>
      </c>
      <c r="F78" s="25">
        <v>-4</v>
      </c>
      <c r="G78" s="72">
        <f t="shared" si="1"/>
        <v>0.9</v>
      </c>
      <c r="H78" s="26">
        <v>0.57999999999999996</v>
      </c>
      <c r="I78" s="26">
        <v>0.88</v>
      </c>
      <c r="J78" s="27"/>
    </row>
    <row r="79" spans="2:10" ht="15.95" customHeight="1" x14ac:dyDescent="0.15">
      <c r="B79" s="22"/>
      <c r="C79" s="23" t="s">
        <v>62</v>
      </c>
      <c r="D79" s="24">
        <v>40</v>
      </c>
      <c r="E79" s="25">
        <v>49</v>
      </c>
      <c r="F79" s="25">
        <v>9</v>
      </c>
      <c r="G79" s="72">
        <f t="shared" si="1"/>
        <v>1.2250000000000001</v>
      </c>
      <c r="H79" s="26">
        <v>1.4</v>
      </c>
      <c r="I79" s="26">
        <v>1.1000000000000001</v>
      </c>
      <c r="J79" s="27"/>
    </row>
    <row r="80" spans="2:10" ht="15.95" customHeight="1" x14ac:dyDescent="0.15">
      <c r="B80" s="22"/>
      <c r="C80" s="23" t="s">
        <v>63</v>
      </c>
      <c r="D80" s="24">
        <v>40</v>
      </c>
      <c r="E80" s="25">
        <v>32</v>
      </c>
      <c r="F80" s="25">
        <v>-8</v>
      </c>
      <c r="G80" s="72">
        <f t="shared" si="1"/>
        <v>0.8</v>
      </c>
      <c r="H80" s="26">
        <v>1.18</v>
      </c>
      <c r="I80" s="26">
        <v>1.18</v>
      </c>
      <c r="J80" s="27"/>
    </row>
    <row r="81" spans="2:10" ht="15.95" customHeight="1" x14ac:dyDescent="0.15">
      <c r="B81" s="28"/>
      <c r="C81" s="29" t="s">
        <v>11</v>
      </c>
      <c r="D81" s="30">
        <v>280</v>
      </c>
      <c r="E81" s="31">
        <v>274</v>
      </c>
      <c r="F81" s="31">
        <v>-6</v>
      </c>
      <c r="G81" s="32" t="s">
        <v>115</v>
      </c>
      <c r="H81" s="32" t="s">
        <v>115</v>
      </c>
      <c r="I81" s="32" t="s">
        <v>115</v>
      </c>
      <c r="J81" s="33"/>
    </row>
    <row r="82" spans="2:10" ht="15.95" customHeight="1" x14ac:dyDescent="0.15">
      <c r="B82" s="22" t="s">
        <v>64</v>
      </c>
      <c r="C82" s="23" t="s">
        <v>65</v>
      </c>
      <c r="D82" s="24">
        <v>40</v>
      </c>
      <c r="E82" s="25">
        <v>30</v>
      </c>
      <c r="F82" s="25">
        <v>-10</v>
      </c>
      <c r="G82" s="74">
        <f t="shared" si="1"/>
        <v>0.75</v>
      </c>
      <c r="H82" s="26">
        <v>0.65</v>
      </c>
      <c r="I82" s="26">
        <v>0.85</v>
      </c>
      <c r="J82" s="27"/>
    </row>
    <row r="83" spans="2:10" ht="15.95" customHeight="1" x14ac:dyDescent="0.15">
      <c r="B83" s="22"/>
      <c r="C83" s="23" t="s">
        <v>66</v>
      </c>
      <c r="D83" s="24">
        <v>40</v>
      </c>
      <c r="E83" s="25">
        <v>22</v>
      </c>
      <c r="F83" s="25">
        <v>-18</v>
      </c>
      <c r="G83" s="72">
        <f t="shared" si="1"/>
        <v>0.55000000000000004</v>
      </c>
      <c r="H83" s="26">
        <v>0.43</v>
      </c>
      <c r="I83" s="26">
        <v>0.38</v>
      </c>
      <c r="J83" s="27"/>
    </row>
    <row r="84" spans="2:10" ht="15.95" customHeight="1" x14ac:dyDescent="0.15">
      <c r="B84" s="22"/>
      <c r="C84" s="23" t="s">
        <v>63</v>
      </c>
      <c r="D84" s="24">
        <v>40</v>
      </c>
      <c r="E84" s="25">
        <v>20</v>
      </c>
      <c r="F84" s="25">
        <v>-20</v>
      </c>
      <c r="G84" s="72">
        <f t="shared" si="1"/>
        <v>0.5</v>
      </c>
      <c r="H84" s="26">
        <v>0.4</v>
      </c>
      <c r="I84" s="26">
        <v>0.38</v>
      </c>
      <c r="J84" s="27"/>
    </row>
    <row r="85" spans="2:10" ht="15.95" customHeight="1" x14ac:dyDescent="0.15">
      <c r="B85" s="28"/>
      <c r="C85" s="29" t="s">
        <v>11</v>
      </c>
      <c r="D85" s="30">
        <v>120</v>
      </c>
      <c r="E85" s="31">
        <v>72</v>
      </c>
      <c r="F85" s="31">
        <v>-48</v>
      </c>
      <c r="G85" s="32" t="s">
        <v>115</v>
      </c>
      <c r="H85" s="32" t="s">
        <v>115</v>
      </c>
      <c r="I85" s="32" t="s">
        <v>115</v>
      </c>
      <c r="J85" s="33"/>
    </row>
    <row r="86" spans="2:10" ht="15.95" customHeight="1" x14ac:dyDescent="0.15">
      <c r="B86" s="22" t="s">
        <v>67</v>
      </c>
      <c r="C86" s="23" t="s">
        <v>68</v>
      </c>
      <c r="D86" s="24">
        <v>40</v>
      </c>
      <c r="E86" s="25">
        <v>42</v>
      </c>
      <c r="F86" s="25">
        <v>2</v>
      </c>
      <c r="G86" s="74">
        <f t="shared" si="1"/>
        <v>1.05</v>
      </c>
      <c r="H86" s="26">
        <v>0.85</v>
      </c>
      <c r="I86" s="26">
        <v>1.1299999999999999</v>
      </c>
      <c r="J86" s="27"/>
    </row>
    <row r="87" spans="2:10" ht="15.95" customHeight="1" x14ac:dyDescent="0.15">
      <c r="B87" s="22"/>
      <c r="C87" s="23" t="s">
        <v>69</v>
      </c>
      <c r="D87" s="24">
        <v>40</v>
      </c>
      <c r="E87" s="25">
        <v>14</v>
      </c>
      <c r="F87" s="25">
        <v>-26</v>
      </c>
      <c r="G87" s="72">
        <f t="shared" si="1"/>
        <v>0.35</v>
      </c>
      <c r="H87" s="26">
        <v>0.33</v>
      </c>
      <c r="I87" s="26">
        <v>0.3</v>
      </c>
      <c r="J87" s="27"/>
    </row>
    <row r="88" spans="2:10" ht="15.95" customHeight="1" thickBot="1" x14ac:dyDescent="0.2">
      <c r="B88" s="40"/>
      <c r="C88" s="41" t="s">
        <v>11</v>
      </c>
      <c r="D88" s="42">
        <v>80</v>
      </c>
      <c r="E88" s="43">
        <v>56</v>
      </c>
      <c r="F88" s="43">
        <v>-24</v>
      </c>
      <c r="G88" s="44" t="s">
        <v>115</v>
      </c>
      <c r="H88" s="44" t="s">
        <v>115</v>
      </c>
      <c r="I88" s="44" t="s">
        <v>115</v>
      </c>
      <c r="J88" s="45"/>
    </row>
    <row r="89" spans="2:10" ht="15.95" customHeight="1" x14ac:dyDescent="0.15">
      <c r="B89" s="22" t="s">
        <v>70</v>
      </c>
      <c r="C89" s="23" t="s">
        <v>71</v>
      </c>
      <c r="D89" s="24">
        <v>40</v>
      </c>
      <c r="E89" s="25">
        <v>63</v>
      </c>
      <c r="F89" s="25">
        <v>23</v>
      </c>
      <c r="G89" s="74">
        <f t="shared" si="1"/>
        <v>1.575</v>
      </c>
      <c r="H89" s="26">
        <v>1.8</v>
      </c>
      <c r="I89" s="26">
        <v>1.1299999999999999</v>
      </c>
      <c r="J89" s="27"/>
    </row>
    <row r="90" spans="2:10" ht="15.95" customHeight="1" x14ac:dyDescent="0.15">
      <c r="B90" s="22"/>
      <c r="C90" s="23" t="s">
        <v>72</v>
      </c>
      <c r="D90" s="24">
        <v>40</v>
      </c>
      <c r="E90" s="25">
        <v>41</v>
      </c>
      <c r="F90" s="25">
        <v>1</v>
      </c>
      <c r="G90" s="72">
        <f t="shared" si="1"/>
        <v>1.0249999999999999</v>
      </c>
      <c r="H90" s="26">
        <v>0.95</v>
      </c>
      <c r="I90" s="26">
        <v>0.95</v>
      </c>
      <c r="J90" s="27"/>
    </row>
    <row r="91" spans="2:10" ht="15.95" customHeight="1" x14ac:dyDescent="0.15">
      <c r="B91" s="22"/>
      <c r="C91" s="23" t="s">
        <v>73</v>
      </c>
      <c r="D91" s="24">
        <v>40</v>
      </c>
      <c r="E91" s="25">
        <v>45</v>
      </c>
      <c r="F91" s="25">
        <v>5</v>
      </c>
      <c r="G91" s="72">
        <f t="shared" si="1"/>
        <v>1.125</v>
      </c>
      <c r="H91" s="26">
        <v>0.98</v>
      </c>
      <c r="I91" s="26">
        <v>1.33</v>
      </c>
      <c r="J91" s="27"/>
    </row>
    <row r="92" spans="2:10" ht="15.95" customHeight="1" x14ac:dyDescent="0.15">
      <c r="B92" s="22"/>
      <c r="C92" s="23" t="s">
        <v>74</v>
      </c>
      <c r="D92" s="24">
        <v>40</v>
      </c>
      <c r="E92" s="25">
        <v>51</v>
      </c>
      <c r="F92" s="25">
        <v>11</v>
      </c>
      <c r="G92" s="72">
        <f t="shared" si="1"/>
        <v>1.2749999999999999</v>
      </c>
      <c r="H92" s="26">
        <v>0.33</v>
      </c>
      <c r="I92" s="26">
        <v>0.68</v>
      </c>
      <c r="J92" s="27"/>
    </row>
    <row r="93" spans="2:10" ht="15.95" customHeight="1" x14ac:dyDescent="0.15">
      <c r="B93" s="22"/>
      <c r="C93" s="23" t="s">
        <v>75</v>
      </c>
      <c r="D93" s="24">
        <v>40</v>
      </c>
      <c r="E93" s="25">
        <v>63</v>
      </c>
      <c r="F93" s="25">
        <v>23</v>
      </c>
      <c r="G93" s="72">
        <f t="shared" si="1"/>
        <v>1.575</v>
      </c>
      <c r="H93" s="26">
        <v>2.13</v>
      </c>
      <c r="I93" s="26">
        <v>1.53</v>
      </c>
      <c r="J93" s="27"/>
    </row>
    <row r="94" spans="2:10" ht="15.95" customHeight="1" x14ac:dyDescent="0.15">
      <c r="B94" s="22"/>
      <c r="C94" s="23" t="s">
        <v>76</v>
      </c>
      <c r="D94" s="24">
        <v>40</v>
      </c>
      <c r="E94" s="25">
        <v>57</v>
      </c>
      <c r="F94" s="25">
        <v>17</v>
      </c>
      <c r="G94" s="72">
        <f t="shared" si="1"/>
        <v>1.425</v>
      </c>
      <c r="H94" s="26">
        <v>1.5</v>
      </c>
      <c r="I94" s="26">
        <v>1.53</v>
      </c>
      <c r="J94" s="27"/>
    </row>
    <row r="95" spans="2:10" ht="15.95" customHeight="1" x14ac:dyDescent="0.15">
      <c r="B95" s="22"/>
      <c r="C95" s="23" t="s">
        <v>77</v>
      </c>
      <c r="D95" s="24">
        <v>40</v>
      </c>
      <c r="E95" s="25">
        <v>33</v>
      </c>
      <c r="F95" s="25">
        <v>-7</v>
      </c>
      <c r="G95" s="72">
        <f t="shared" si="1"/>
        <v>0.82499999999999996</v>
      </c>
      <c r="H95" s="26">
        <v>0.53</v>
      </c>
      <c r="I95" s="26">
        <v>0.7</v>
      </c>
      <c r="J95" s="27"/>
    </row>
    <row r="96" spans="2:10" ht="15.95" customHeight="1" x14ac:dyDescent="0.15">
      <c r="B96" s="22"/>
      <c r="C96" s="23" t="s">
        <v>78</v>
      </c>
      <c r="D96" s="24">
        <v>40</v>
      </c>
      <c r="E96" s="25">
        <v>65</v>
      </c>
      <c r="F96" s="25">
        <v>25</v>
      </c>
      <c r="G96" s="72">
        <f t="shared" si="1"/>
        <v>1.625</v>
      </c>
      <c r="H96" s="26">
        <v>2.08</v>
      </c>
      <c r="I96" s="26">
        <v>1.08</v>
      </c>
      <c r="J96" s="27"/>
    </row>
    <row r="97" spans="2:10" ht="15.95" customHeight="1" x14ac:dyDescent="0.15">
      <c r="B97" s="28"/>
      <c r="C97" s="29" t="s">
        <v>11</v>
      </c>
      <c r="D97" s="30">
        <v>320</v>
      </c>
      <c r="E97" s="31">
        <v>418</v>
      </c>
      <c r="F97" s="31">
        <v>98</v>
      </c>
      <c r="G97" s="32" t="s">
        <v>115</v>
      </c>
      <c r="H97" s="32" t="s">
        <v>115</v>
      </c>
      <c r="I97" s="32" t="s">
        <v>115</v>
      </c>
      <c r="J97" s="33"/>
    </row>
    <row r="98" spans="2:10" ht="15.95" customHeight="1" x14ac:dyDescent="0.15">
      <c r="B98" s="22" t="s">
        <v>79</v>
      </c>
      <c r="C98" s="23" t="s">
        <v>71</v>
      </c>
      <c r="D98" s="24">
        <v>40</v>
      </c>
      <c r="E98" s="25">
        <v>34</v>
      </c>
      <c r="F98" s="25">
        <v>-6</v>
      </c>
      <c r="G98" s="74">
        <f t="shared" si="1"/>
        <v>0.85</v>
      </c>
      <c r="H98" s="26">
        <v>2.0299999999999998</v>
      </c>
      <c r="I98" s="26">
        <v>0.9</v>
      </c>
      <c r="J98" s="27"/>
    </row>
    <row r="99" spans="2:10" ht="15.95" customHeight="1" x14ac:dyDescent="0.15">
      <c r="B99" s="22"/>
      <c r="C99" s="23" t="s">
        <v>80</v>
      </c>
      <c r="D99" s="24">
        <v>40</v>
      </c>
      <c r="E99" s="25">
        <v>42</v>
      </c>
      <c r="F99" s="25">
        <v>2</v>
      </c>
      <c r="G99" s="72">
        <f t="shared" si="1"/>
        <v>1.05</v>
      </c>
      <c r="H99" s="26">
        <v>1.33</v>
      </c>
      <c r="I99" s="26">
        <v>1.53</v>
      </c>
      <c r="J99" s="27"/>
    </row>
    <row r="100" spans="2:10" ht="15.95" customHeight="1" x14ac:dyDescent="0.15">
      <c r="B100" s="22"/>
      <c r="C100" s="23" t="s">
        <v>73</v>
      </c>
      <c r="D100" s="24">
        <v>40</v>
      </c>
      <c r="E100" s="25">
        <v>41</v>
      </c>
      <c r="F100" s="25">
        <v>1</v>
      </c>
      <c r="G100" s="72">
        <f t="shared" si="1"/>
        <v>1.0249999999999999</v>
      </c>
      <c r="H100" s="26">
        <v>1.08</v>
      </c>
      <c r="I100" s="26">
        <v>0.8</v>
      </c>
      <c r="J100" s="27"/>
    </row>
    <row r="101" spans="2:10" ht="15.95" customHeight="1" x14ac:dyDescent="0.15">
      <c r="B101" s="22"/>
      <c r="C101" s="23" t="s">
        <v>74</v>
      </c>
      <c r="D101" s="24">
        <v>40</v>
      </c>
      <c r="E101" s="25">
        <v>41</v>
      </c>
      <c r="F101" s="25">
        <v>1</v>
      </c>
      <c r="G101" s="72">
        <f t="shared" si="1"/>
        <v>1.0249999999999999</v>
      </c>
      <c r="H101" s="26">
        <v>1.1000000000000001</v>
      </c>
      <c r="I101" s="26">
        <v>0.88</v>
      </c>
      <c r="J101" s="27"/>
    </row>
    <row r="102" spans="2:10" ht="15.95" customHeight="1" x14ac:dyDescent="0.15">
      <c r="B102" s="22"/>
      <c r="C102" s="23" t="s">
        <v>76</v>
      </c>
      <c r="D102" s="24">
        <v>40</v>
      </c>
      <c r="E102" s="25">
        <v>55</v>
      </c>
      <c r="F102" s="25">
        <v>15</v>
      </c>
      <c r="G102" s="72">
        <f t="shared" si="1"/>
        <v>1.375</v>
      </c>
      <c r="H102" s="26">
        <v>1.55</v>
      </c>
      <c r="I102" s="26">
        <v>1.03</v>
      </c>
      <c r="J102" s="27"/>
    </row>
    <row r="103" spans="2:10" ht="15.95" customHeight="1" x14ac:dyDescent="0.15">
      <c r="B103" s="22"/>
      <c r="C103" s="23" t="s">
        <v>81</v>
      </c>
      <c r="D103" s="24">
        <v>40</v>
      </c>
      <c r="E103" s="25">
        <v>47</v>
      </c>
      <c r="F103" s="25">
        <v>7</v>
      </c>
      <c r="G103" s="72">
        <f t="shared" si="1"/>
        <v>1.175</v>
      </c>
      <c r="H103" s="26">
        <v>1.28</v>
      </c>
      <c r="I103" s="26">
        <v>1.1499999999999999</v>
      </c>
      <c r="J103" s="27"/>
    </row>
    <row r="104" spans="2:10" ht="15.95" customHeight="1" x14ac:dyDescent="0.15">
      <c r="B104" s="28"/>
      <c r="C104" s="29" t="s">
        <v>11</v>
      </c>
      <c r="D104" s="30">
        <v>240</v>
      </c>
      <c r="E104" s="31">
        <v>260</v>
      </c>
      <c r="F104" s="31">
        <v>20</v>
      </c>
      <c r="G104" s="32" t="s">
        <v>115</v>
      </c>
      <c r="H104" s="32" t="s">
        <v>115</v>
      </c>
      <c r="I104" s="32" t="s">
        <v>115</v>
      </c>
      <c r="J104" s="33"/>
    </row>
    <row r="105" spans="2:10" ht="15.95" customHeight="1" x14ac:dyDescent="0.15">
      <c r="B105" s="22" t="s">
        <v>82</v>
      </c>
      <c r="C105" s="23" t="s">
        <v>71</v>
      </c>
      <c r="D105" s="24">
        <v>40</v>
      </c>
      <c r="E105" s="25">
        <v>35</v>
      </c>
      <c r="F105" s="25">
        <v>-5</v>
      </c>
      <c r="G105" s="74">
        <f t="shared" si="1"/>
        <v>0.875</v>
      </c>
      <c r="H105" s="26">
        <v>0.98</v>
      </c>
      <c r="I105" s="26">
        <v>0.85</v>
      </c>
      <c r="J105" s="27"/>
    </row>
    <row r="106" spans="2:10" ht="15.95" customHeight="1" x14ac:dyDescent="0.15">
      <c r="B106" s="22"/>
      <c r="C106" s="23" t="s">
        <v>73</v>
      </c>
      <c r="D106" s="24">
        <v>40</v>
      </c>
      <c r="E106" s="25">
        <v>28</v>
      </c>
      <c r="F106" s="25">
        <v>-12</v>
      </c>
      <c r="G106" s="72">
        <f t="shared" si="1"/>
        <v>0.7</v>
      </c>
      <c r="H106" s="26">
        <v>0.48</v>
      </c>
      <c r="I106" s="26">
        <v>0.68</v>
      </c>
      <c r="J106" s="27"/>
    </row>
    <row r="107" spans="2:10" ht="15.95" customHeight="1" x14ac:dyDescent="0.15">
      <c r="B107" s="22"/>
      <c r="C107" s="23" t="s">
        <v>74</v>
      </c>
      <c r="D107" s="24">
        <v>40</v>
      </c>
      <c r="E107" s="25">
        <v>28</v>
      </c>
      <c r="F107" s="25">
        <v>-12</v>
      </c>
      <c r="G107" s="72">
        <f t="shared" si="1"/>
        <v>0.7</v>
      </c>
      <c r="H107" s="26">
        <v>0.53</v>
      </c>
      <c r="I107" s="26">
        <v>0.7</v>
      </c>
      <c r="J107" s="27"/>
    </row>
    <row r="108" spans="2:10" ht="15.95" customHeight="1" x14ac:dyDescent="0.15">
      <c r="B108" s="22"/>
      <c r="C108" s="23" t="s">
        <v>83</v>
      </c>
      <c r="D108" s="24">
        <v>40</v>
      </c>
      <c r="E108" s="25">
        <v>29</v>
      </c>
      <c r="F108" s="25">
        <v>-11</v>
      </c>
      <c r="G108" s="72">
        <f t="shared" si="1"/>
        <v>0.72499999999999998</v>
      </c>
      <c r="H108" s="26">
        <v>0.7</v>
      </c>
      <c r="I108" s="26">
        <v>0.48</v>
      </c>
      <c r="J108" s="27"/>
    </row>
    <row r="109" spans="2:10" ht="15.95" customHeight="1" x14ac:dyDescent="0.15">
      <c r="B109" s="28"/>
      <c r="C109" s="29" t="s">
        <v>11</v>
      </c>
      <c r="D109" s="30">
        <v>160</v>
      </c>
      <c r="E109" s="31">
        <v>120</v>
      </c>
      <c r="F109" s="31">
        <v>-40</v>
      </c>
      <c r="G109" s="32" t="s">
        <v>115</v>
      </c>
      <c r="H109" s="32" t="s">
        <v>115</v>
      </c>
      <c r="I109" s="32" t="s">
        <v>115</v>
      </c>
      <c r="J109" s="33"/>
    </row>
    <row r="110" spans="2:10" ht="15.95" customHeight="1" x14ac:dyDescent="0.15">
      <c r="B110" s="22" t="s">
        <v>84</v>
      </c>
      <c r="C110" s="23" t="s">
        <v>72</v>
      </c>
      <c r="D110" s="24">
        <v>40</v>
      </c>
      <c r="E110" s="25">
        <v>40</v>
      </c>
      <c r="F110" s="25">
        <v>0</v>
      </c>
      <c r="G110" s="74">
        <f t="shared" si="1"/>
        <v>1</v>
      </c>
      <c r="H110" s="26">
        <v>1.08</v>
      </c>
      <c r="I110" s="26">
        <v>1</v>
      </c>
      <c r="J110" s="27"/>
    </row>
    <row r="111" spans="2:10" ht="15.95" customHeight="1" x14ac:dyDescent="0.15">
      <c r="B111" s="22"/>
      <c r="C111" s="23" t="s">
        <v>85</v>
      </c>
      <c r="D111" s="24">
        <v>40</v>
      </c>
      <c r="E111" s="25">
        <v>29</v>
      </c>
      <c r="F111" s="25">
        <v>-11</v>
      </c>
      <c r="G111" s="72">
        <f t="shared" si="1"/>
        <v>0.72499999999999998</v>
      </c>
      <c r="H111" s="26">
        <v>0.9</v>
      </c>
      <c r="I111" s="26">
        <v>0.85</v>
      </c>
      <c r="J111" s="27"/>
    </row>
    <row r="112" spans="2:10" ht="15.95" customHeight="1" x14ac:dyDescent="0.15">
      <c r="B112" s="22"/>
      <c r="C112" s="23" t="s">
        <v>86</v>
      </c>
      <c r="D112" s="24">
        <v>40</v>
      </c>
      <c r="E112" s="25">
        <v>36</v>
      </c>
      <c r="F112" s="25">
        <v>-4</v>
      </c>
      <c r="G112" s="72">
        <f t="shared" si="1"/>
        <v>0.9</v>
      </c>
      <c r="H112" s="26">
        <v>0.98</v>
      </c>
      <c r="I112" s="26">
        <v>1.25</v>
      </c>
      <c r="J112" s="27"/>
    </row>
    <row r="113" spans="2:10" ht="15.95" customHeight="1" x14ac:dyDescent="0.15">
      <c r="B113" s="28"/>
      <c r="C113" s="29" t="s">
        <v>11</v>
      </c>
      <c r="D113" s="30">
        <v>120</v>
      </c>
      <c r="E113" s="31">
        <v>105</v>
      </c>
      <c r="F113" s="31">
        <v>-15</v>
      </c>
      <c r="G113" s="32" t="s">
        <v>115</v>
      </c>
      <c r="H113" s="32" t="s">
        <v>115</v>
      </c>
      <c r="I113" s="32" t="s">
        <v>115</v>
      </c>
      <c r="J113" s="33"/>
    </row>
    <row r="114" spans="2:10" ht="15.95" customHeight="1" x14ac:dyDescent="0.15">
      <c r="B114" s="22" t="s">
        <v>87</v>
      </c>
      <c r="C114" s="23" t="s">
        <v>71</v>
      </c>
      <c r="D114" s="24">
        <v>80</v>
      </c>
      <c r="E114" s="25">
        <v>67</v>
      </c>
      <c r="F114" s="25">
        <v>-13</v>
      </c>
      <c r="G114" s="74">
        <f t="shared" si="1"/>
        <v>0.83750000000000002</v>
      </c>
      <c r="H114" s="26">
        <v>1.34</v>
      </c>
      <c r="I114" s="26">
        <v>1.24</v>
      </c>
      <c r="J114" s="27"/>
    </row>
    <row r="115" spans="2:10" ht="15.95" customHeight="1" x14ac:dyDescent="0.15">
      <c r="B115" s="22"/>
      <c r="C115" s="23" t="s">
        <v>72</v>
      </c>
      <c r="D115" s="24">
        <v>40</v>
      </c>
      <c r="E115" s="25">
        <v>70</v>
      </c>
      <c r="F115" s="25">
        <v>30</v>
      </c>
      <c r="G115" s="72">
        <f t="shared" si="1"/>
        <v>1.75</v>
      </c>
      <c r="H115" s="26">
        <v>1.58</v>
      </c>
      <c r="I115" s="26">
        <v>1.7</v>
      </c>
      <c r="J115" s="27"/>
    </row>
    <row r="116" spans="2:10" ht="15.95" customHeight="1" x14ac:dyDescent="0.15">
      <c r="B116" s="22"/>
      <c r="C116" s="23" t="s">
        <v>73</v>
      </c>
      <c r="D116" s="24">
        <v>40</v>
      </c>
      <c r="E116" s="25">
        <v>45</v>
      </c>
      <c r="F116" s="25">
        <v>5</v>
      </c>
      <c r="G116" s="72">
        <f t="shared" si="1"/>
        <v>1.125</v>
      </c>
      <c r="H116" s="26">
        <v>1.05</v>
      </c>
      <c r="I116" s="26">
        <v>0.98</v>
      </c>
      <c r="J116" s="27"/>
    </row>
    <row r="117" spans="2:10" ht="15.95" customHeight="1" x14ac:dyDescent="0.15">
      <c r="B117" s="22"/>
      <c r="C117" s="23" t="s">
        <v>74</v>
      </c>
      <c r="D117" s="24">
        <v>40</v>
      </c>
      <c r="E117" s="25">
        <v>42</v>
      </c>
      <c r="F117" s="25">
        <v>2</v>
      </c>
      <c r="G117" s="72">
        <f t="shared" si="1"/>
        <v>1.05</v>
      </c>
      <c r="H117" s="26">
        <v>1</v>
      </c>
      <c r="I117" s="26">
        <v>1.1000000000000001</v>
      </c>
      <c r="J117" s="27"/>
    </row>
    <row r="118" spans="2:10" ht="15.95" customHeight="1" x14ac:dyDescent="0.15">
      <c r="B118" s="22"/>
      <c r="C118" s="23" t="s">
        <v>76</v>
      </c>
      <c r="D118" s="24">
        <v>40</v>
      </c>
      <c r="E118" s="25">
        <v>43</v>
      </c>
      <c r="F118" s="25">
        <v>3</v>
      </c>
      <c r="G118" s="72">
        <f t="shared" si="1"/>
        <v>1.075</v>
      </c>
      <c r="H118" s="26">
        <v>1.4</v>
      </c>
      <c r="I118" s="26">
        <v>1</v>
      </c>
      <c r="J118" s="27"/>
    </row>
    <row r="119" spans="2:10" ht="15.95" customHeight="1" x14ac:dyDescent="0.15">
      <c r="B119" s="22"/>
      <c r="C119" s="23" t="s">
        <v>88</v>
      </c>
      <c r="D119" s="24">
        <v>40</v>
      </c>
      <c r="E119" s="25">
        <v>31</v>
      </c>
      <c r="F119" s="25">
        <v>-9</v>
      </c>
      <c r="G119" s="72">
        <f t="shared" si="1"/>
        <v>0.77500000000000002</v>
      </c>
      <c r="H119" s="26">
        <v>0.35</v>
      </c>
      <c r="I119" s="26">
        <v>1.35</v>
      </c>
      <c r="J119" s="27"/>
    </row>
    <row r="120" spans="2:10" ht="15.95" customHeight="1" x14ac:dyDescent="0.15">
      <c r="B120" s="22"/>
      <c r="C120" s="23" t="s">
        <v>89</v>
      </c>
      <c r="D120" s="24">
        <v>40</v>
      </c>
      <c r="E120" s="25">
        <v>42</v>
      </c>
      <c r="F120" s="25">
        <v>2</v>
      </c>
      <c r="G120" s="72">
        <f t="shared" si="1"/>
        <v>1.05</v>
      </c>
      <c r="H120" s="26">
        <v>0.6</v>
      </c>
      <c r="I120" s="26">
        <v>0.68</v>
      </c>
      <c r="J120" s="27"/>
    </row>
    <row r="121" spans="2:10" ht="15.95" customHeight="1" x14ac:dyDescent="0.15">
      <c r="B121" s="28"/>
      <c r="C121" s="29" t="s">
        <v>11</v>
      </c>
      <c r="D121" s="30">
        <v>320</v>
      </c>
      <c r="E121" s="31">
        <v>340</v>
      </c>
      <c r="F121" s="31">
        <v>20</v>
      </c>
      <c r="G121" s="32" t="s">
        <v>115</v>
      </c>
      <c r="H121" s="32" t="s">
        <v>115</v>
      </c>
      <c r="I121" s="32" t="s">
        <v>115</v>
      </c>
      <c r="J121" s="33"/>
    </row>
    <row r="122" spans="2:10" ht="15.95" customHeight="1" x14ac:dyDescent="0.15">
      <c r="B122" s="22" t="s">
        <v>90</v>
      </c>
      <c r="C122" s="23" t="s">
        <v>91</v>
      </c>
      <c r="D122" s="24">
        <v>80</v>
      </c>
      <c r="E122" s="25">
        <v>61</v>
      </c>
      <c r="F122" s="25">
        <v>-19</v>
      </c>
      <c r="G122" s="74">
        <f t="shared" si="1"/>
        <v>0.76249999999999996</v>
      </c>
      <c r="H122" s="26">
        <v>0.69</v>
      </c>
      <c r="I122" s="26">
        <v>0.66</v>
      </c>
      <c r="J122" s="27"/>
    </row>
    <row r="123" spans="2:10" ht="15.95" customHeight="1" x14ac:dyDescent="0.15">
      <c r="B123" s="22"/>
      <c r="C123" s="23" t="s">
        <v>92</v>
      </c>
      <c r="D123" s="24">
        <v>80</v>
      </c>
      <c r="E123" s="25">
        <v>97</v>
      </c>
      <c r="F123" s="25">
        <v>17</v>
      </c>
      <c r="G123" s="72">
        <f t="shared" si="1"/>
        <v>1.2124999999999999</v>
      </c>
      <c r="H123" s="26">
        <v>0.8</v>
      </c>
      <c r="I123" s="26">
        <v>1.2</v>
      </c>
      <c r="J123" s="27"/>
    </row>
    <row r="124" spans="2:10" ht="15.95" customHeight="1" x14ac:dyDescent="0.15">
      <c r="B124" s="22"/>
      <c r="C124" s="23" t="s">
        <v>93</v>
      </c>
      <c r="D124" s="24">
        <v>40</v>
      </c>
      <c r="E124" s="25">
        <v>49</v>
      </c>
      <c r="F124" s="25">
        <v>9</v>
      </c>
      <c r="G124" s="72">
        <f t="shared" si="1"/>
        <v>1.2250000000000001</v>
      </c>
      <c r="H124" s="26">
        <v>1.35</v>
      </c>
      <c r="I124" s="26">
        <v>0.85</v>
      </c>
      <c r="J124" s="27"/>
    </row>
    <row r="125" spans="2:10" ht="15.95" customHeight="1" x14ac:dyDescent="0.15">
      <c r="B125" s="28"/>
      <c r="C125" s="29" t="s">
        <v>11</v>
      </c>
      <c r="D125" s="30">
        <v>200</v>
      </c>
      <c r="E125" s="31">
        <v>207</v>
      </c>
      <c r="F125" s="31">
        <v>7</v>
      </c>
      <c r="G125" s="32" t="s">
        <v>115</v>
      </c>
      <c r="H125" s="32" t="s">
        <v>115</v>
      </c>
      <c r="I125" s="32" t="s">
        <v>115</v>
      </c>
      <c r="J125" s="33"/>
    </row>
    <row r="126" spans="2:10" ht="15.95" customHeight="1" x14ac:dyDescent="0.15">
      <c r="B126" s="22" t="s">
        <v>94</v>
      </c>
      <c r="C126" s="23" t="s">
        <v>27</v>
      </c>
      <c r="D126" s="24">
        <v>40</v>
      </c>
      <c r="E126" s="25">
        <v>34</v>
      </c>
      <c r="F126" s="25">
        <v>-6</v>
      </c>
      <c r="G126" s="74">
        <f t="shared" si="1"/>
        <v>0.85</v>
      </c>
      <c r="H126" s="26">
        <v>0.85</v>
      </c>
      <c r="I126" s="26">
        <v>0.95</v>
      </c>
      <c r="J126" s="27"/>
    </row>
    <row r="127" spans="2:10" ht="15.95" customHeight="1" x14ac:dyDescent="0.15">
      <c r="B127" s="22"/>
      <c r="C127" s="23" t="s">
        <v>95</v>
      </c>
      <c r="D127" s="24">
        <v>40</v>
      </c>
      <c r="E127" s="25">
        <v>22</v>
      </c>
      <c r="F127" s="25">
        <v>-18</v>
      </c>
      <c r="G127" s="72">
        <f t="shared" si="1"/>
        <v>0.55000000000000004</v>
      </c>
      <c r="H127" s="26">
        <v>0.73</v>
      </c>
      <c r="I127" s="26">
        <v>0.73</v>
      </c>
      <c r="J127" s="27"/>
    </row>
    <row r="128" spans="2:10" ht="15.95" customHeight="1" x14ac:dyDescent="0.15">
      <c r="B128" s="22"/>
      <c r="C128" s="23" t="s">
        <v>24</v>
      </c>
      <c r="D128" s="24">
        <v>40</v>
      </c>
      <c r="E128" s="25">
        <v>22</v>
      </c>
      <c r="F128" s="25">
        <v>-18</v>
      </c>
      <c r="G128" s="72">
        <f t="shared" si="1"/>
        <v>0.55000000000000004</v>
      </c>
      <c r="H128" s="26">
        <v>0.68</v>
      </c>
      <c r="I128" s="26">
        <v>0.65</v>
      </c>
      <c r="J128" s="27"/>
    </row>
    <row r="129" spans="2:10" ht="15.95" customHeight="1" x14ac:dyDescent="0.15">
      <c r="B129" s="28"/>
      <c r="C129" s="29" t="s">
        <v>11</v>
      </c>
      <c r="D129" s="30">
        <v>120</v>
      </c>
      <c r="E129" s="31">
        <v>78</v>
      </c>
      <c r="F129" s="31">
        <v>-42</v>
      </c>
      <c r="G129" s="32" t="s">
        <v>115</v>
      </c>
      <c r="H129" s="32" t="s">
        <v>115</v>
      </c>
      <c r="I129" s="32" t="s">
        <v>115</v>
      </c>
      <c r="J129" s="33"/>
    </row>
    <row r="130" spans="2:10" ht="15.95" customHeight="1" x14ac:dyDescent="0.15">
      <c r="B130" s="22" t="s">
        <v>96</v>
      </c>
      <c r="C130" s="23" t="s">
        <v>27</v>
      </c>
      <c r="D130" s="24">
        <v>160</v>
      </c>
      <c r="E130" s="25">
        <v>157</v>
      </c>
      <c r="F130" s="25">
        <v>-3</v>
      </c>
      <c r="G130" s="72">
        <f t="shared" si="1"/>
        <v>0.98124999999999996</v>
      </c>
      <c r="H130" s="26">
        <v>0.93</v>
      </c>
      <c r="I130" s="26">
        <v>0.88</v>
      </c>
      <c r="J130" s="27"/>
    </row>
    <row r="131" spans="2:10" ht="15.95" customHeight="1" x14ac:dyDescent="0.15">
      <c r="B131" s="22"/>
      <c r="C131" s="23" t="s">
        <v>97</v>
      </c>
      <c r="D131" s="24">
        <v>40</v>
      </c>
      <c r="E131" s="25">
        <v>40</v>
      </c>
      <c r="F131" s="25">
        <v>0</v>
      </c>
      <c r="G131" s="72">
        <f t="shared" si="1"/>
        <v>1</v>
      </c>
      <c r="H131" s="26">
        <v>1.45</v>
      </c>
      <c r="I131" s="26">
        <v>1.03</v>
      </c>
      <c r="J131" s="27"/>
    </row>
    <row r="132" spans="2:10" ht="15.95" customHeight="1" x14ac:dyDescent="0.15">
      <c r="B132" s="22"/>
      <c r="C132" s="23" t="s">
        <v>93</v>
      </c>
      <c r="D132" s="24">
        <v>40</v>
      </c>
      <c r="E132" s="25">
        <v>36</v>
      </c>
      <c r="F132" s="25">
        <v>-4</v>
      </c>
      <c r="G132" s="72">
        <f t="shared" si="1"/>
        <v>0.9</v>
      </c>
      <c r="H132" s="26">
        <v>0.75</v>
      </c>
      <c r="I132" s="26">
        <v>0.9</v>
      </c>
      <c r="J132" s="27"/>
    </row>
    <row r="133" spans="2:10" ht="15.95" customHeight="1" thickBot="1" x14ac:dyDescent="0.2">
      <c r="B133" s="40"/>
      <c r="C133" s="41" t="s">
        <v>11</v>
      </c>
      <c r="D133" s="42">
        <v>240</v>
      </c>
      <c r="E133" s="43">
        <v>233</v>
      </c>
      <c r="F133" s="43">
        <v>-7</v>
      </c>
      <c r="G133" s="44" t="s">
        <v>115</v>
      </c>
      <c r="H133" s="44" t="s">
        <v>115</v>
      </c>
      <c r="I133" s="44" t="s">
        <v>115</v>
      </c>
      <c r="J133" s="45"/>
    </row>
    <row r="134" spans="2:10" ht="15.95" customHeight="1" x14ac:dyDescent="0.15">
      <c r="B134" s="51" t="s">
        <v>98</v>
      </c>
      <c r="C134" s="52" t="s">
        <v>27</v>
      </c>
      <c r="D134" s="53">
        <v>80</v>
      </c>
      <c r="E134" s="54">
        <v>25</v>
      </c>
      <c r="F134" s="54">
        <v>-55</v>
      </c>
      <c r="G134" s="74">
        <f t="shared" si="1"/>
        <v>0.3125</v>
      </c>
      <c r="H134" s="55">
        <v>0.24</v>
      </c>
      <c r="I134" s="55">
        <v>0.4</v>
      </c>
      <c r="J134" s="56"/>
    </row>
    <row r="135" spans="2:10" ht="15.95" customHeight="1" x14ac:dyDescent="0.15">
      <c r="B135" s="22"/>
      <c r="C135" s="23" t="s">
        <v>95</v>
      </c>
      <c r="D135" s="24">
        <v>40</v>
      </c>
      <c r="E135" s="25">
        <v>16</v>
      </c>
      <c r="F135" s="25">
        <v>-24</v>
      </c>
      <c r="G135" s="72">
        <f t="shared" ref="G135:G148" si="2">E135/D135</f>
        <v>0.4</v>
      </c>
      <c r="H135" s="26">
        <v>0.3</v>
      </c>
      <c r="I135" s="26">
        <v>1.03</v>
      </c>
      <c r="J135" s="27"/>
    </row>
    <row r="136" spans="2:10" ht="15.95" customHeight="1" x14ac:dyDescent="0.15">
      <c r="B136" s="28"/>
      <c r="C136" s="29" t="s">
        <v>11</v>
      </c>
      <c r="D136" s="30">
        <v>120</v>
      </c>
      <c r="E136" s="31">
        <v>41</v>
      </c>
      <c r="F136" s="31">
        <v>-79</v>
      </c>
      <c r="G136" s="32" t="s">
        <v>115</v>
      </c>
      <c r="H136" s="32" t="s">
        <v>115</v>
      </c>
      <c r="I136" s="32" t="s">
        <v>115</v>
      </c>
      <c r="J136" s="33"/>
    </row>
    <row r="137" spans="2:10" ht="15.95" customHeight="1" x14ac:dyDescent="0.15">
      <c r="B137" s="22" t="s">
        <v>99</v>
      </c>
      <c r="C137" s="23" t="s">
        <v>100</v>
      </c>
      <c r="D137" s="24">
        <v>80</v>
      </c>
      <c r="E137" s="25">
        <v>27</v>
      </c>
      <c r="F137" s="25">
        <v>-53</v>
      </c>
      <c r="G137" s="74">
        <f t="shared" si="2"/>
        <v>0.33750000000000002</v>
      </c>
      <c r="H137" s="26">
        <v>0.34</v>
      </c>
      <c r="I137" s="26">
        <v>0.33</v>
      </c>
      <c r="J137" s="27"/>
    </row>
    <row r="138" spans="2:10" ht="15.95" customHeight="1" x14ac:dyDescent="0.15">
      <c r="B138" s="22"/>
      <c r="C138" s="23" t="s">
        <v>101</v>
      </c>
      <c r="D138" s="24">
        <v>80</v>
      </c>
      <c r="E138" s="25">
        <v>25</v>
      </c>
      <c r="F138" s="25">
        <v>-55</v>
      </c>
      <c r="G138" s="72">
        <f t="shared" si="2"/>
        <v>0.3125</v>
      </c>
      <c r="H138" s="26">
        <v>0.35</v>
      </c>
      <c r="I138" s="26">
        <v>0.43</v>
      </c>
      <c r="J138" s="27"/>
    </row>
    <row r="139" spans="2:10" ht="15.95" customHeight="1" x14ac:dyDescent="0.15">
      <c r="B139" s="28"/>
      <c r="C139" s="29" t="s">
        <v>11</v>
      </c>
      <c r="D139" s="30">
        <v>160</v>
      </c>
      <c r="E139" s="31">
        <v>52</v>
      </c>
      <c r="F139" s="31">
        <v>-108</v>
      </c>
      <c r="G139" s="32" t="s">
        <v>115</v>
      </c>
      <c r="H139" s="32" t="s">
        <v>115</v>
      </c>
      <c r="I139" s="32" t="s">
        <v>115</v>
      </c>
      <c r="J139" s="33"/>
    </row>
    <row r="140" spans="2:10" ht="15.95" customHeight="1" x14ac:dyDescent="0.15">
      <c r="B140" s="28" t="s">
        <v>102</v>
      </c>
      <c r="C140" s="29" t="s">
        <v>101</v>
      </c>
      <c r="D140" s="30">
        <v>160</v>
      </c>
      <c r="E140" s="31">
        <v>126</v>
      </c>
      <c r="F140" s="31">
        <v>-34</v>
      </c>
      <c r="G140" s="73">
        <f t="shared" si="2"/>
        <v>0.78749999999999998</v>
      </c>
      <c r="H140" s="34">
        <v>0.85</v>
      </c>
      <c r="I140" s="32">
        <v>0.82</v>
      </c>
      <c r="J140" s="33"/>
    </row>
    <row r="141" spans="2:10" ht="15.95" customHeight="1" x14ac:dyDescent="0.15">
      <c r="B141" s="28" t="s">
        <v>103</v>
      </c>
      <c r="C141" s="29" t="s">
        <v>101</v>
      </c>
      <c r="D141" s="30">
        <v>120</v>
      </c>
      <c r="E141" s="31">
        <v>119</v>
      </c>
      <c r="F141" s="31">
        <v>-1</v>
      </c>
      <c r="G141" s="73">
        <f t="shared" si="2"/>
        <v>0.9916666666666667</v>
      </c>
      <c r="H141" s="34">
        <v>0.93</v>
      </c>
      <c r="I141" s="32">
        <v>0.93</v>
      </c>
      <c r="J141" s="33"/>
    </row>
    <row r="142" spans="2:10" ht="15.95" customHeight="1" x14ac:dyDescent="0.15">
      <c r="B142" s="28" t="s">
        <v>104</v>
      </c>
      <c r="C142" s="29" t="s">
        <v>101</v>
      </c>
      <c r="D142" s="30">
        <v>160</v>
      </c>
      <c r="E142" s="31">
        <v>107</v>
      </c>
      <c r="F142" s="31">
        <v>-53</v>
      </c>
      <c r="G142" s="73">
        <f t="shared" si="2"/>
        <v>0.66874999999999996</v>
      </c>
      <c r="H142" s="32">
        <v>0.68</v>
      </c>
      <c r="I142" s="32">
        <v>0.71</v>
      </c>
      <c r="J142" s="33"/>
    </row>
    <row r="143" spans="2:10" ht="15.95" customHeight="1" x14ac:dyDescent="0.15">
      <c r="B143" s="28" t="s">
        <v>105</v>
      </c>
      <c r="C143" s="29" t="s">
        <v>101</v>
      </c>
      <c r="D143" s="30">
        <v>40</v>
      </c>
      <c r="E143" s="31">
        <v>16</v>
      </c>
      <c r="F143" s="31">
        <v>-24</v>
      </c>
      <c r="G143" s="73">
        <f t="shared" si="2"/>
        <v>0.4</v>
      </c>
      <c r="H143" s="34">
        <v>0.38</v>
      </c>
      <c r="I143" s="32">
        <v>0.43</v>
      </c>
      <c r="J143" s="33"/>
    </row>
    <row r="144" spans="2:10" ht="15.95" customHeight="1" x14ac:dyDescent="0.15">
      <c r="B144" s="28" t="s">
        <v>106</v>
      </c>
      <c r="C144" s="29" t="s">
        <v>101</v>
      </c>
      <c r="D144" s="30">
        <v>80</v>
      </c>
      <c r="E144" s="31">
        <v>70</v>
      </c>
      <c r="F144" s="31">
        <v>-10</v>
      </c>
      <c r="G144" s="73">
        <f t="shared" si="2"/>
        <v>0.875</v>
      </c>
      <c r="H144" s="34">
        <v>0.99</v>
      </c>
      <c r="I144" s="32">
        <v>0.68</v>
      </c>
      <c r="J144" s="33"/>
    </row>
    <row r="145" spans="2:10" ht="15.95" customHeight="1" x14ac:dyDescent="0.15">
      <c r="B145" s="28" t="s">
        <v>107</v>
      </c>
      <c r="C145" s="29" t="s">
        <v>101</v>
      </c>
      <c r="D145" s="30">
        <v>80</v>
      </c>
      <c r="E145" s="31">
        <v>26</v>
      </c>
      <c r="F145" s="31">
        <v>-54</v>
      </c>
      <c r="G145" s="73">
        <f t="shared" si="2"/>
        <v>0.32500000000000001</v>
      </c>
      <c r="H145" s="34">
        <v>0.19</v>
      </c>
      <c r="I145" s="32">
        <v>0.24</v>
      </c>
      <c r="J145" s="33"/>
    </row>
    <row r="146" spans="2:10" ht="15.95" customHeight="1" x14ac:dyDescent="0.15">
      <c r="B146" s="28" t="s">
        <v>108</v>
      </c>
      <c r="C146" s="29" t="s">
        <v>101</v>
      </c>
      <c r="D146" s="30">
        <v>160</v>
      </c>
      <c r="E146" s="31">
        <v>172</v>
      </c>
      <c r="F146" s="31">
        <v>12</v>
      </c>
      <c r="G146" s="73">
        <f t="shared" si="2"/>
        <v>1.075</v>
      </c>
      <c r="H146" s="34">
        <v>1.23</v>
      </c>
      <c r="I146" s="32">
        <v>1.1299999999999999</v>
      </c>
      <c r="J146" s="33"/>
    </row>
    <row r="147" spans="2:10" ht="33" customHeight="1" x14ac:dyDescent="0.15">
      <c r="B147" s="57" t="s">
        <v>109</v>
      </c>
      <c r="C147" s="58" t="s">
        <v>152</v>
      </c>
      <c r="D147" s="24">
        <v>200</v>
      </c>
      <c r="E147" s="35">
        <v>256</v>
      </c>
      <c r="F147" s="35">
        <v>56</v>
      </c>
      <c r="G147" s="74">
        <f t="shared" si="2"/>
        <v>1.28</v>
      </c>
      <c r="H147" s="37">
        <v>1.51</v>
      </c>
      <c r="I147" s="37">
        <v>1.37</v>
      </c>
      <c r="J147" s="59" t="s">
        <v>150</v>
      </c>
    </row>
    <row r="148" spans="2:10" ht="15.95" customHeight="1" x14ac:dyDescent="0.15">
      <c r="B148" s="22"/>
      <c r="C148" s="23" t="s">
        <v>146</v>
      </c>
      <c r="D148" s="24">
        <v>40</v>
      </c>
      <c r="E148" s="24">
        <v>22</v>
      </c>
      <c r="F148" s="24">
        <v>-18</v>
      </c>
      <c r="G148" s="72">
        <f t="shared" si="2"/>
        <v>0.55000000000000004</v>
      </c>
      <c r="H148" s="26">
        <v>1.2</v>
      </c>
      <c r="I148" s="26">
        <v>0.95</v>
      </c>
      <c r="J148" s="60"/>
    </row>
    <row r="149" spans="2:10" ht="19.5" customHeight="1" thickBot="1" x14ac:dyDescent="0.2">
      <c r="B149" s="61"/>
      <c r="C149" s="62" t="s">
        <v>147</v>
      </c>
      <c r="D149" s="42">
        <v>240</v>
      </c>
      <c r="E149" s="62">
        <v>278</v>
      </c>
      <c r="F149" s="62">
        <v>38</v>
      </c>
      <c r="G149" s="62" t="s">
        <v>115</v>
      </c>
      <c r="H149" s="62" t="s">
        <v>115</v>
      </c>
      <c r="I149" s="62" t="s">
        <v>127</v>
      </c>
      <c r="J149" s="63"/>
    </row>
    <row r="151" spans="2:10" x14ac:dyDescent="0.15">
      <c r="B151" s="84" t="s">
        <v>122</v>
      </c>
    </row>
    <row r="152" spans="2:10" x14ac:dyDescent="0.15">
      <c r="B152" s="11" t="s">
        <v>123</v>
      </c>
    </row>
    <row r="153" spans="2:10" x14ac:dyDescent="0.15">
      <c r="B153" s="11" t="s">
        <v>148</v>
      </c>
    </row>
    <row r="155" spans="2:10" ht="20.100000000000001" customHeight="1" thickBot="1" x14ac:dyDescent="0.2">
      <c r="B155" s="78" t="s">
        <v>129</v>
      </c>
      <c r="C155" s="78"/>
      <c r="D155" s="78"/>
    </row>
    <row r="156" spans="2:10" ht="29.1" customHeight="1" thickBot="1" x14ac:dyDescent="0.2">
      <c r="B156" s="1" t="s">
        <v>0</v>
      </c>
      <c r="C156" s="76" t="s">
        <v>110</v>
      </c>
      <c r="D156" s="76"/>
      <c r="E156" s="4" t="s">
        <v>3</v>
      </c>
      <c r="F156" s="6" t="s">
        <v>139</v>
      </c>
      <c r="G156" s="10" t="s">
        <v>141</v>
      </c>
    </row>
    <row r="157" spans="2:10" ht="15.95" customHeight="1" x14ac:dyDescent="0.15">
      <c r="B157" s="2" t="s">
        <v>28</v>
      </c>
      <c r="C157" s="77" t="s">
        <v>29</v>
      </c>
      <c r="D157" s="77"/>
      <c r="E157" s="3">
        <v>8</v>
      </c>
      <c r="F157" s="3">
        <v>9</v>
      </c>
      <c r="G157" s="8">
        <v>10</v>
      </c>
    </row>
    <row r="158" spans="2:10" ht="15.95" customHeight="1" x14ac:dyDescent="0.15">
      <c r="B158" s="2" t="s">
        <v>32</v>
      </c>
      <c r="C158" s="77" t="s">
        <v>124</v>
      </c>
      <c r="D158" s="77"/>
      <c r="E158" s="3">
        <v>6</v>
      </c>
      <c r="F158" s="3">
        <v>2</v>
      </c>
      <c r="G158" s="8">
        <v>0</v>
      </c>
    </row>
    <row r="159" spans="2:10" ht="15.95" customHeight="1" x14ac:dyDescent="0.15">
      <c r="B159" s="2" t="s">
        <v>33</v>
      </c>
      <c r="C159" s="77" t="s">
        <v>125</v>
      </c>
      <c r="D159" s="77"/>
      <c r="E159" s="3">
        <v>13</v>
      </c>
      <c r="F159" s="3">
        <v>11</v>
      </c>
      <c r="G159" s="8">
        <v>21</v>
      </c>
    </row>
    <row r="160" spans="2:10" ht="15.95" customHeight="1" x14ac:dyDescent="0.15">
      <c r="B160" s="2" t="s">
        <v>35</v>
      </c>
      <c r="C160" s="77" t="s">
        <v>126</v>
      </c>
      <c r="D160" s="77"/>
      <c r="E160" s="3">
        <v>8</v>
      </c>
      <c r="F160" s="3">
        <v>2</v>
      </c>
      <c r="G160" s="8">
        <v>3</v>
      </c>
    </row>
    <row r="161" spans="2:7" ht="15.95" customHeight="1" thickBot="1" x14ac:dyDescent="0.2">
      <c r="B161" s="5" t="s">
        <v>36</v>
      </c>
      <c r="C161" s="79" t="s">
        <v>119</v>
      </c>
      <c r="D161" s="79"/>
      <c r="E161" s="7">
        <v>2</v>
      </c>
      <c r="F161" s="7">
        <v>0</v>
      </c>
      <c r="G161" s="9">
        <v>1</v>
      </c>
    </row>
    <row r="162" spans="2:7" ht="15.95" customHeight="1" x14ac:dyDescent="0.15">
      <c r="B162" s="80"/>
      <c r="C162" s="80"/>
      <c r="D162" s="80"/>
      <c r="E162" s="80"/>
      <c r="F162" s="80"/>
    </row>
  </sheetData>
  <mergeCells count="10">
    <mergeCell ref="C159:D159"/>
    <mergeCell ref="C160:D160"/>
    <mergeCell ref="C161:D161"/>
    <mergeCell ref="B162:F162"/>
    <mergeCell ref="I3:J3"/>
    <mergeCell ref="B2:J2"/>
    <mergeCell ref="C156:D156"/>
    <mergeCell ref="C157:D157"/>
    <mergeCell ref="B155:D155"/>
    <mergeCell ref="C158:D158"/>
  </mergeCells>
  <phoneticPr fontId="4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view="pageBreakPreview" topLeftCell="B1" zoomScaleNormal="100" zoomScaleSheetLayoutView="100" workbookViewId="0">
      <selection activeCell="B2" sqref="B2:J2"/>
    </sheetView>
  </sheetViews>
  <sheetFormatPr defaultRowHeight="13.5" x14ac:dyDescent="0.15"/>
  <cols>
    <col min="1" max="1" width="1.75" style="11" customWidth="1"/>
    <col min="2" max="2" width="11.875" style="11" customWidth="1"/>
    <col min="3" max="3" width="15.875" style="11" customWidth="1"/>
    <col min="4" max="9" width="9.125" style="11" customWidth="1"/>
    <col min="10" max="10" width="16.125" style="11" customWidth="1"/>
    <col min="11" max="11" width="1.75" style="11" customWidth="1"/>
    <col min="12" max="16384" width="9" style="11"/>
  </cols>
  <sheetData>
    <row r="1" spans="2:10" ht="0.95" customHeight="1" x14ac:dyDescent="0.15"/>
    <row r="2" spans="2:10" ht="21" customHeight="1" x14ac:dyDescent="0.15">
      <c r="B2" s="75" t="s">
        <v>153</v>
      </c>
      <c r="C2" s="75"/>
      <c r="D2" s="75"/>
      <c r="E2" s="75"/>
      <c r="F2" s="75"/>
      <c r="G2" s="75"/>
      <c r="H2" s="75"/>
      <c r="I2" s="75"/>
      <c r="J2" s="75"/>
    </row>
    <row r="3" spans="2:10" ht="20.100000000000001" customHeight="1" thickBot="1" x14ac:dyDescent="0.2">
      <c r="B3" s="83" t="s">
        <v>120</v>
      </c>
      <c r="C3" s="83"/>
      <c r="D3" s="83"/>
      <c r="I3" s="81" t="s">
        <v>149</v>
      </c>
      <c r="J3" s="81"/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137</v>
      </c>
      <c r="I4" s="14" t="s">
        <v>140</v>
      </c>
      <c r="J4" s="64" t="s">
        <v>6</v>
      </c>
    </row>
    <row r="5" spans="2:10" ht="15.95" customHeight="1" x14ac:dyDescent="0.15">
      <c r="B5" s="65" t="s">
        <v>135</v>
      </c>
      <c r="C5" s="29" t="s">
        <v>10</v>
      </c>
      <c r="D5" s="30">
        <v>40</v>
      </c>
      <c r="E5" s="31">
        <v>26</v>
      </c>
      <c r="F5" s="31">
        <v>-14</v>
      </c>
      <c r="G5" s="69">
        <f>E5/D5</f>
        <v>0.65</v>
      </c>
      <c r="H5" s="32">
        <v>0.93</v>
      </c>
      <c r="I5" s="32">
        <v>0.7</v>
      </c>
      <c r="J5" s="33" t="s">
        <v>145</v>
      </c>
    </row>
    <row r="6" spans="2:10" ht="15.95" customHeight="1" thickBot="1" x14ac:dyDescent="0.2">
      <c r="B6" s="65" t="s">
        <v>136</v>
      </c>
      <c r="C6" s="29" t="s">
        <v>10</v>
      </c>
      <c r="D6" s="30">
        <v>40</v>
      </c>
      <c r="E6" s="31">
        <v>47</v>
      </c>
      <c r="F6" s="31">
        <v>7</v>
      </c>
      <c r="G6" s="72">
        <f>E6/D6</f>
        <v>1.175</v>
      </c>
      <c r="H6" s="32">
        <v>1.1499999999999999</v>
      </c>
      <c r="I6" s="32">
        <v>0.78</v>
      </c>
      <c r="J6" s="33" t="s">
        <v>145</v>
      </c>
    </row>
    <row r="7" spans="2:10" x14ac:dyDescent="0.15">
      <c r="B7" s="82"/>
      <c r="C7" s="82"/>
      <c r="D7" s="82"/>
      <c r="E7" s="82"/>
      <c r="F7" s="82"/>
      <c r="G7" s="82"/>
      <c r="H7" s="82"/>
      <c r="I7" s="82"/>
      <c r="J7" s="82"/>
    </row>
    <row r="8" spans="2:10" ht="20.100000000000001" customHeight="1" thickBot="1" x14ac:dyDescent="0.2">
      <c r="B8" s="83" t="s">
        <v>121</v>
      </c>
      <c r="C8" s="83"/>
      <c r="D8" s="83"/>
      <c r="E8" s="83"/>
      <c r="F8" s="83"/>
      <c r="J8" s="66"/>
    </row>
    <row r="9" spans="2:10" ht="29.1" customHeight="1" thickBot="1" x14ac:dyDescent="0.2">
      <c r="B9" s="12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4" t="s">
        <v>137</v>
      </c>
      <c r="I9" s="14" t="s">
        <v>140</v>
      </c>
      <c r="J9" s="64" t="s">
        <v>6</v>
      </c>
    </row>
    <row r="10" spans="2:10" ht="15.95" customHeight="1" x14ac:dyDescent="0.15">
      <c r="B10" s="67" t="s">
        <v>111</v>
      </c>
      <c r="C10" s="23" t="s">
        <v>10</v>
      </c>
      <c r="D10" s="24">
        <v>40</v>
      </c>
      <c r="E10" s="25">
        <v>4</v>
      </c>
      <c r="F10" s="25">
        <v>-36</v>
      </c>
      <c r="G10" s="72">
        <f>E10/D10</f>
        <v>0.1</v>
      </c>
      <c r="H10" s="26">
        <v>0.1</v>
      </c>
      <c r="I10" s="26">
        <v>0.15</v>
      </c>
      <c r="J10" s="27"/>
    </row>
    <row r="11" spans="2:10" ht="15.95" customHeight="1" x14ac:dyDescent="0.15">
      <c r="B11" s="67"/>
      <c r="C11" s="23" t="s">
        <v>27</v>
      </c>
      <c r="D11" s="24">
        <v>40</v>
      </c>
      <c r="E11" s="25">
        <v>3</v>
      </c>
      <c r="F11" s="25">
        <v>-37</v>
      </c>
      <c r="G11" s="72">
        <f>E11/D11</f>
        <v>7.4999999999999997E-2</v>
      </c>
      <c r="H11" s="26">
        <v>0</v>
      </c>
      <c r="I11" s="26">
        <v>0</v>
      </c>
      <c r="J11" s="27"/>
    </row>
    <row r="12" spans="2:10" ht="15.95" customHeight="1" x14ac:dyDescent="0.15">
      <c r="B12" s="65"/>
      <c r="C12" s="29" t="s">
        <v>11</v>
      </c>
      <c r="D12" s="30">
        <v>80</v>
      </c>
      <c r="E12" s="31">
        <v>7</v>
      </c>
      <c r="F12" s="31">
        <v>-73</v>
      </c>
      <c r="G12" s="32" t="s">
        <v>115</v>
      </c>
      <c r="H12" s="32" t="s">
        <v>115</v>
      </c>
      <c r="I12" s="32" t="s">
        <v>115</v>
      </c>
      <c r="J12" s="33"/>
    </row>
    <row r="13" spans="2:10" ht="15.95" customHeight="1" x14ac:dyDescent="0.15">
      <c r="B13" s="65" t="s">
        <v>135</v>
      </c>
      <c r="C13" s="29" t="s">
        <v>10</v>
      </c>
      <c r="D13" s="30">
        <v>300</v>
      </c>
      <c r="E13" s="31">
        <v>52</v>
      </c>
      <c r="F13" s="31">
        <v>-248</v>
      </c>
      <c r="G13" s="73">
        <f>E13/D13</f>
        <v>0.17333333333333334</v>
      </c>
      <c r="H13" s="37">
        <v>0.12</v>
      </c>
      <c r="I13" s="32">
        <v>0.16</v>
      </c>
      <c r="J13" s="33" t="s">
        <v>134</v>
      </c>
    </row>
    <row r="14" spans="2:10" ht="15.95" customHeight="1" x14ac:dyDescent="0.15">
      <c r="B14" s="67" t="s">
        <v>112</v>
      </c>
      <c r="C14" s="23" t="s">
        <v>10</v>
      </c>
      <c r="D14" s="24">
        <v>40</v>
      </c>
      <c r="E14" s="25">
        <v>23</v>
      </c>
      <c r="F14" s="25">
        <v>-17</v>
      </c>
      <c r="G14" s="74">
        <f>E14/D14</f>
        <v>0.57499999999999996</v>
      </c>
      <c r="H14" s="37">
        <v>0.63</v>
      </c>
      <c r="I14" s="26">
        <v>0.3</v>
      </c>
      <c r="J14" s="27"/>
    </row>
    <row r="15" spans="2:10" ht="15.95" customHeight="1" x14ac:dyDescent="0.15">
      <c r="B15" s="67"/>
      <c r="C15" s="23" t="s">
        <v>132</v>
      </c>
      <c r="D15" s="24">
        <v>40</v>
      </c>
      <c r="E15" s="25">
        <v>23</v>
      </c>
      <c r="F15" s="25">
        <v>-17</v>
      </c>
      <c r="G15" s="72">
        <f>E15/D15</f>
        <v>0.57499999999999996</v>
      </c>
      <c r="H15" s="26">
        <v>0.38</v>
      </c>
      <c r="I15" s="26">
        <v>0.7</v>
      </c>
      <c r="J15" s="27"/>
    </row>
    <row r="16" spans="2:10" ht="15.95" customHeight="1" x14ac:dyDescent="0.15">
      <c r="B16" s="67"/>
      <c r="C16" s="23" t="s">
        <v>133</v>
      </c>
      <c r="D16" s="24">
        <v>40</v>
      </c>
      <c r="E16" s="25">
        <v>5</v>
      </c>
      <c r="F16" s="25">
        <v>-35</v>
      </c>
      <c r="G16" s="72">
        <f>E16/D16</f>
        <v>0.125</v>
      </c>
      <c r="H16" s="26">
        <v>0.08</v>
      </c>
      <c r="I16" s="26">
        <v>0.13</v>
      </c>
      <c r="J16" s="27"/>
    </row>
    <row r="17" spans="2:10" ht="15.95" customHeight="1" x14ac:dyDescent="0.15">
      <c r="B17" s="65"/>
      <c r="C17" s="29" t="s">
        <v>11</v>
      </c>
      <c r="D17" s="30">
        <v>120</v>
      </c>
      <c r="E17" s="31">
        <v>51</v>
      </c>
      <c r="F17" s="31">
        <v>-69</v>
      </c>
      <c r="G17" s="32" t="s">
        <v>115</v>
      </c>
      <c r="H17" s="32" t="s">
        <v>115</v>
      </c>
      <c r="I17" s="32" t="s">
        <v>115</v>
      </c>
      <c r="J17" s="33"/>
    </row>
    <row r="18" spans="2:10" ht="15.95" customHeight="1" x14ac:dyDescent="0.15">
      <c r="B18" s="65" t="s">
        <v>136</v>
      </c>
      <c r="C18" s="29" t="s">
        <v>10</v>
      </c>
      <c r="D18" s="30">
        <v>300</v>
      </c>
      <c r="E18" s="31">
        <v>48</v>
      </c>
      <c r="F18" s="31">
        <v>-252</v>
      </c>
      <c r="G18" s="73">
        <f t="shared" ref="G18:G24" si="0">E18/D18</f>
        <v>0.16</v>
      </c>
      <c r="H18" s="26">
        <v>0.11</v>
      </c>
      <c r="I18" s="32">
        <v>0.16</v>
      </c>
      <c r="J18" s="33" t="s">
        <v>134</v>
      </c>
    </row>
    <row r="19" spans="2:10" ht="15.95" customHeight="1" x14ac:dyDescent="0.15">
      <c r="B19" s="65" t="s">
        <v>19</v>
      </c>
      <c r="C19" s="29" t="s">
        <v>10</v>
      </c>
      <c r="D19" s="30">
        <v>40</v>
      </c>
      <c r="E19" s="31">
        <v>5</v>
      </c>
      <c r="F19" s="31">
        <v>-35</v>
      </c>
      <c r="G19" s="73">
        <f t="shared" si="0"/>
        <v>0.125</v>
      </c>
      <c r="H19" s="37">
        <v>0.13</v>
      </c>
      <c r="I19" s="32">
        <v>0.08</v>
      </c>
      <c r="J19" s="33"/>
    </row>
    <row r="20" spans="2:10" ht="15.95" customHeight="1" x14ac:dyDescent="0.15">
      <c r="B20" s="65" t="s">
        <v>20</v>
      </c>
      <c r="C20" s="29" t="s">
        <v>10</v>
      </c>
      <c r="D20" s="30">
        <v>40</v>
      </c>
      <c r="E20" s="31">
        <v>11</v>
      </c>
      <c r="F20" s="31">
        <v>-29</v>
      </c>
      <c r="G20" s="73">
        <f t="shared" si="0"/>
        <v>0.27500000000000002</v>
      </c>
      <c r="H20" s="34">
        <v>0.13</v>
      </c>
      <c r="I20" s="32">
        <v>0.18</v>
      </c>
      <c r="J20" s="33"/>
    </row>
    <row r="21" spans="2:10" ht="15.95" customHeight="1" x14ac:dyDescent="0.15">
      <c r="B21" s="65" t="s">
        <v>23</v>
      </c>
      <c r="C21" s="29" t="s">
        <v>10</v>
      </c>
      <c r="D21" s="30">
        <v>40</v>
      </c>
      <c r="E21" s="31">
        <v>7</v>
      </c>
      <c r="F21" s="31">
        <v>-33</v>
      </c>
      <c r="G21" s="73">
        <f t="shared" si="0"/>
        <v>0.17499999999999999</v>
      </c>
      <c r="H21" s="34">
        <v>0.15</v>
      </c>
      <c r="I21" s="32">
        <v>0.15</v>
      </c>
      <c r="J21" s="33"/>
    </row>
    <row r="22" spans="2:10" ht="15.95" customHeight="1" x14ac:dyDescent="0.15">
      <c r="B22" s="65" t="s">
        <v>33</v>
      </c>
      <c r="C22" s="29" t="s">
        <v>10</v>
      </c>
      <c r="D22" s="30">
        <v>40</v>
      </c>
      <c r="E22" s="31">
        <v>5</v>
      </c>
      <c r="F22" s="31">
        <v>-35</v>
      </c>
      <c r="G22" s="73">
        <f t="shared" si="0"/>
        <v>0.125</v>
      </c>
      <c r="H22" s="26">
        <v>0.08</v>
      </c>
      <c r="I22" s="32">
        <v>0.35</v>
      </c>
      <c r="J22" s="33"/>
    </row>
    <row r="23" spans="2:10" ht="15.95" customHeight="1" x14ac:dyDescent="0.15">
      <c r="B23" s="67" t="s">
        <v>70</v>
      </c>
      <c r="C23" s="23" t="s">
        <v>76</v>
      </c>
      <c r="D23" s="24">
        <v>40</v>
      </c>
      <c r="E23" s="25">
        <v>9</v>
      </c>
      <c r="F23" s="25">
        <v>-31</v>
      </c>
      <c r="G23" s="72">
        <f t="shared" si="0"/>
        <v>0.22500000000000001</v>
      </c>
      <c r="H23" s="37">
        <v>0.08</v>
      </c>
      <c r="I23" s="26">
        <v>0.18</v>
      </c>
      <c r="J23" s="27"/>
    </row>
    <row r="24" spans="2:10" ht="15.95" customHeight="1" x14ac:dyDescent="0.15">
      <c r="B24" s="67"/>
      <c r="C24" s="23" t="s">
        <v>113</v>
      </c>
      <c r="D24" s="24">
        <v>40</v>
      </c>
      <c r="E24" s="25">
        <v>3</v>
      </c>
      <c r="F24" s="25">
        <v>-37</v>
      </c>
      <c r="G24" s="72">
        <f t="shared" si="0"/>
        <v>7.4999999999999997E-2</v>
      </c>
      <c r="H24" s="26">
        <v>0.15</v>
      </c>
      <c r="I24" s="26">
        <v>0.13</v>
      </c>
      <c r="J24" s="27"/>
    </row>
    <row r="25" spans="2:10" ht="15.95" customHeight="1" x14ac:dyDescent="0.15">
      <c r="B25" s="65"/>
      <c r="C25" s="29" t="s">
        <v>11</v>
      </c>
      <c r="D25" s="30">
        <v>80</v>
      </c>
      <c r="E25" s="31">
        <v>12</v>
      </c>
      <c r="F25" s="31">
        <v>-68</v>
      </c>
      <c r="G25" s="32" t="s">
        <v>115</v>
      </c>
      <c r="H25" s="32" t="s">
        <v>115</v>
      </c>
      <c r="I25" s="32" t="s">
        <v>115</v>
      </c>
      <c r="J25" s="33"/>
    </row>
    <row r="26" spans="2:10" ht="15.95" customHeight="1" thickBot="1" x14ac:dyDescent="0.2">
      <c r="B26" s="65" t="s">
        <v>79</v>
      </c>
      <c r="C26" s="29" t="s">
        <v>113</v>
      </c>
      <c r="D26" s="30">
        <v>40</v>
      </c>
      <c r="E26" s="31">
        <v>6</v>
      </c>
      <c r="F26" s="31">
        <v>-34</v>
      </c>
      <c r="G26" s="72">
        <f>E26/D26</f>
        <v>0.15</v>
      </c>
      <c r="H26" s="68">
        <v>0.08</v>
      </c>
      <c r="I26" s="32">
        <v>0.18</v>
      </c>
      <c r="J26" s="33"/>
    </row>
    <row r="27" spans="2:10" ht="2.1" customHeight="1" x14ac:dyDescent="0.15">
      <c r="B27" s="82"/>
      <c r="C27" s="82"/>
      <c r="D27" s="82"/>
      <c r="E27" s="82"/>
      <c r="F27" s="82"/>
      <c r="G27" s="82"/>
      <c r="H27" s="82"/>
      <c r="I27" s="82"/>
      <c r="J27" s="82"/>
    </row>
  </sheetData>
  <mergeCells count="6">
    <mergeCell ref="B2:J2"/>
    <mergeCell ref="B7:J7"/>
    <mergeCell ref="B27:J27"/>
    <mergeCell ref="B3:D3"/>
    <mergeCell ref="B8:F8"/>
    <mergeCell ref="I3:J3"/>
  </mergeCells>
  <phoneticPr fontId="4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１１月（全日）</vt:lpstr>
      <vt:lpstr>１１月（定通）</vt:lpstr>
      <vt:lpstr>'１１月（全日）'!Print_Area</vt:lpstr>
      <vt:lpstr>'１１月（定通）'!Print_Area</vt:lpstr>
      <vt:lpstr>'１１月（全日）'!Print_Titles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守屋 剛明</cp:lastModifiedBy>
  <cp:lastPrinted>2024-11-07T12:01:52Z</cp:lastPrinted>
  <dcterms:created xsi:type="dcterms:W3CDTF">2021-06-12T05:08:07Z</dcterms:created>
  <dcterms:modified xsi:type="dcterms:W3CDTF">2024-11-11T12:44:27Z</dcterms:modified>
</cp:coreProperties>
</file>