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ivfs\所属用ファイルサーバ\04720\70■介護人材確保推進班■\介護ロボット\R7\02_介護テクノロジー普及促進補助金・介護DX化推進補助金・事業者グループ職場環境改善協働実施推進補助金\02_募集要項\様式\(2)介護ＤＸ化推進補助金様式\"/>
    </mc:Choice>
  </mc:AlternateContent>
  <xr:revisionPtr revIDLastSave="0" documentId="13_ncr:1_{4AE45BF4-E86A-4598-8300-AB13E7B8C479}" xr6:coauthVersionLast="47" xr6:coauthVersionMax="47" xr10:uidLastSave="{00000000-0000-0000-0000-000000000000}"/>
  <bookViews>
    <workbookView xWindow="-120" yWindow="-120" windowWidth="29040" windowHeight="15840" xr2:uid="{E9B7FB46-51E1-4F86-B906-922F9CFF5C2F}"/>
  </bookViews>
  <sheets>
    <sheet name="表紙" sheetId="9" r:id="rId1"/>
    <sheet name="提出書類チェックリスト" sheetId="20" r:id="rId2"/>
    <sheet name="様式2-1" sheetId="14" r:id="rId3"/>
    <sheet name="様式3" sheetId="11" r:id="rId4"/>
    <sheet name="様式2-2" sheetId="31" r:id="rId5"/>
    <sheet name="様式2-3" sheetId="32" r:id="rId6"/>
    <sheet name="様式7" sheetId="33" r:id="rId7"/>
    <sheet name="様式12" sheetId="34" r:id="rId8"/>
    <sheet name="ここは触らないでください" sheetId="19" r:id="rId9"/>
    <sheet name="データセット" sheetId="5" state="hidden" r:id="rId10"/>
  </sheets>
  <definedNames>
    <definedName name="_xlnm._FilterDatabase" localSheetId="7" hidden="1">様式12!$A$1:$F$10</definedName>
    <definedName name="_xlnm._FilterDatabase" localSheetId="3" hidden="1">様式3!$A$1:$F$12</definedName>
    <definedName name="_xlnm._FilterDatabase" localSheetId="6" hidden="1">様式7!$A$1:$F$12</definedName>
    <definedName name="_xlnm.Print_Area" localSheetId="1">提出書類チェックリスト!$A$1:$F$50</definedName>
    <definedName name="_xlnm.Print_Area" localSheetId="0">表紙!$A$1:$U$28</definedName>
    <definedName name="_xlnm.Print_Area" localSheetId="7">様式12!$A$1:$D$38</definedName>
    <definedName name="_xlnm.Print_Area" localSheetId="2">'様式2-1'!$A$1:$J$45</definedName>
    <definedName name="_xlnm.Print_Area" localSheetId="4">'様式2-2'!$A$1:$J$45</definedName>
    <definedName name="_xlnm.Print_Area" localSheetId="5">'様式2-3'!$A$1:$J$45</definedName>
    <definedName name="_xlnm.Print_Area" localSheetId="3">様式3!$A$1:$D$85</definedName>
    <definedName name="_xlnm.Print_Area" localSheetId="6">様式7!$A$1:$D$85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6" i="19" l="1"/>
  <c r="B52" i="20"/>
  <c r="B17" i="19" l="1"/>
  <c r="D10" i="34" l="1"/>
  <c r="B10" i="34"/>
  <c r="D9" i="34"/>
  <c r="B9" i="34"/>
  <c r="D8" i="34"/>
  <c r="B8" i="34"/>
  <c r="D7" i="34"/>
  <c r="B7" i="34"/>
  <c r="D6" i="34"/>
  <c r="B6" i="34"/>
  <c r="B5" i="34"/>
  <c r="D10" i="33"/>
  <c r="B10" i="33"/>
  <c r="D9" i="33"/>
  <c r="B9" i="33"/>
  <c r="D8" i="33"/>
  <c r="B8" i="33"/>
  <c r="D7" i="33"/>
  <c r="B7" i="33"/>
  <c r="D6" i="33"/>
  <c r="B6" i="33"/>
  <c r="B5" i="33"/>
  <c r="F45" i="32"/>
  <c r="G45" i="32"/>
  <c r="I42" i="32"/>
  <c r="G42" i="32"/>
  <c r="H37" i="32"/>
  <c r="F37" i="32"/>
  <c r="B37" i="32"/>
  <c r="I44" i="32"/>
  <c r="I43" i="32"/>
  <c r="I10" i="32"/>
  <c r="J10" i="32" s="1"/>
  <c r="J32" i="32" s="1"/>
  <c r="G10" i="32"/>
  <c r="I1" i="32"/>
  <c r="G10" i="31"/>
  <c r="I10" i="31" s="1"/>
  <c r="J10" i="31" s="1"/>
  <c r="J32" i="31" s="1"/>
  <c r="B37" i="31" s="1"/>
  <c r="F37" i="31" s="1"/>
  <c r="I1" i="31"/>
  <c r="G10" i="14"/>
  <c r="I10" i="14" s="1"/>
  <c r="J10" i="14" s="1"/>
  <c r="J32" i="14" s="1"/>
  <c r="B37" i="14" s="1"/>
  <c r="F37" i="14" s="1"/>
  <c r="F42" i="14" s="1"/>
  <c r="H37" i="31" l="1"/>
  <c r="F42" i="31"/>
  <c r="F45" i="31" s="1"/>
  <c r="I45" i="32" l="1"/>
  <c r="B41" i="19" l="1"/>
  <c r="B40" i="19"/>
  <c r="B39" i="19"/>
  <c r="B38" i="19"/>
  <c r="B37" i="19"/>
  <c r="B36" i="19"/>
  <c r="B35" i="19"/>
  <c r="B34" i="19"/>
  <c r="B33" i="19"/>
  <c r="B32" i="19"/>
  <c r="B31" i="19"/>
  <c r="B30" i="19"/>
  <c r="B29" i="19"/>
  <c r="B28" i="19"/>
  <c r="B27" i="19"/>
  <c r="B26" i="19"/>
  <c r="B25" i="19"/>
  <c r="B24" i="19"/>
  <c r="B23" i="19"/>
  <c r="B22" i="19"/>
  <c r="B21" i="19"/>
  <c r="B20" i="19"/>
  <c r="B19" i="19"/>
  <c r="B18" i="19"/>
  <c r="B15" i="19"/>
  <c r="B14" i="19"/>
  <c r="B13" i="19"/>
  <c r="B12" i="19"/>
  <c r="B11" i="19"/>
  <c r="B10" i="19"/>
  <c r="B9" i="19"/>
  <c r="B8" i="19"/>
  <c r="B7" i="19"/>
  <c r="B6" i="19"/>
  <c r="B5" i="19"/>
  <c r="B4" i="19"/>
  <c r="B3" i="19"/>
  <c r="D8" i="11" l="1"/>
  <c r="D9" i="11"/>
  <c r="D10" i="11"/>
  <c r="D7" i="11"/>
  <c r="D6" i="11"/>
  <c r="B8" i="11"/>
  <c r="B9" i="11"/>
  <c r="B10" i="11"/>
  <c r="B7" i="11"/>
  <c r="B6" i="11"/>
  <c r="B5" i="11"/>
  <c r="I1" i="14" l="1"/>
  <c r="F45"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前田 七緒美</author>
  </authors>
  <commentList>
    <comment ref="I1" authorId="0" shapeId="0" xr:uid="{C94FB6FA-4959-4E20-BC0A-F3B04B09315B}">
      <text>
        <r>
          <rPr>
            <b/>
            <sz val="9"/>
            <color indexed="81"/>
            <rFont val="MS P ゴシック"/>
            <family val="3"/>
            <charset val="128"/>
          </rPr>
          <t>表紙のシートに入力すると自動的に反映されます。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前田 七緒美</author>
  </authors>
  <commentList>
    <comment ref="I1" authorId="0" shapeId="0" xr:uid="{07ABF7D1-1F52-48B3-B13C-F18928A61395}">
      <text>
        <r>
          <rPr>
            <b/>
            <sz val="9"/>
            <color indexed="81"/>
            <rFont val="MS P ゴシック"/>
            <family val="3"/>
            <charset val="128"/>
          </rPr>
          <t>表紙のシートに入力すると自動的に反映されます。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前田 七緒美</author>
  </authors>
  <commentList>
    <comment ref="I1" authorId="0" shapeId="0" xr:uid="{D9738632-5F61-4704-A0CB-F29A68161C17}">
      <text>
        <r>
          <rPr>
            <b/>
            <sz val="9"/>
            <color indexed="81"/>
            <rFont val="MS P ゴシック"/>
            <family val="3"/>
            <charset val="128"/>
          </rPr>
          <t>表紙のシートに入力すると自動的に反映されます。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前田 七緒美</author>
  </authors>
  <commentList>
    <comment ref="A20" authorId="0" shapeId="0" xr:uid="{9073D4EC-5A17-4A71-93FB-7F13AB52A8C8}">
      <text>
        <r>
          <rPr>
            <b/>
            <sz val="9"/>
            <color indexed="81"/>
            <rFont val="MS P ゴシック"/>
            <family val="3"/>
            <charset val="128"/>
          </rPr>
          <t>記載例：
R7.10.15-R8.2.15</t>
        </r>
      </text>
    </comment>
  </commentList>
</comments>
</file>

<file path=xl/sharedStrings.xml><?xml version="1.0" encoding="utf-8"?>
<sst xmlns="http://schemas.openxmlformats.org/spreadsheetml/2006/main" count="744" uniqueCount="411">
  <si>
    <t>サービス種別</t>
    <rPh sb="4" eb="6">
      <t>シュベツ</t>
    </rPh>
    <phoneticPr fontId="1"/>
  </si>
  <si>
    <t>講じている</t>
    <rPh sb="0" eb="1">
      <t>コウ</t>
    </rPh>
    <phoneticPr fontId="1"/>
  </si>
  <si>
    <t>12千葉県</t>
  </si>
  <si>
    <t>110_訪問介護</t>
  </si>
  <si>
    <t>1～10名</t>
  </si>
  <si>
    <t>ケアプランデータ連携システム</t>
    <rPh sb="8" eb="10">
      <t>レンケイ</t>
    </rPh>
    <phoneticPr fontId="1"/>
  </si>
  <si>
    <t>居宅サービス計画書とサービス利用票のどちらも</t>
    <rPh sb="0" eb="2">
      <t>キョタク</t>
    </rPh>
    <rPh sb="6" eb="9">
      <t>ケイカクショ</t>
    </rPh>
    <rPh sb="14" eb="16">
      <t>リヨウ</t>
    </rPh>
    <rPh sb="16" eb="17">
      <t>ヒョウ</t>
    </rPh>
    <phoneticPr fontId="1"/>
  </si>
  <si>
    <t>利用申請を行っている</t>
    <rPh sb="0" eb="2">
      <t>リヨウ</t>
    </rPh>
    <rPh sb="2" eb="4">
      <t>シンセイ</t>
    </rPh>
    <rPh sb="5" eb="6">
      <t>オコナ</t>
    </rPh>
    <phoneticPr fontId="1"/>
  </si>
  <si>
    <t>「★一つ星」又は「★★二つ星」のいずれかを宣言している</t>
  </si>
  <si>
    <t>都道府県</t>
    <rPh sb="0" eb="4">
      <t>トドウフケン</t>
    </rPh>
    <phoneticPr fontId="1"/>
  </si>
  <si>
    <t>取組</t>
    <rPh sb="0" eb="2">
      <t>トリクミ</t>
    </rPh>
    <phoneticPr fontId="1"/>
  </si>
  <si>
    <t>職員数</t>
    <rPh sb="0" eb="2">
      <t>ショクイン</t>
    </rPh>
    <rPh sb="2" eb="3">
      <t>スウ</t>
    </rPh>
    <phoneticPr fontId="1"/>
  </si>
  <si>
    <t>利用者数</t>
    <rPh sb="0" eb="3">
      <t>リヨウシャ</t>
    </rPh>
    <rPh sb="3" eb="4">
      <t>スウ</t>
    </rPh>
    <phoneticPr fontId="1"/>
  </si>
  <si>
    <t>ケアプー</t>
    <phoneticPr fontId="1"/>
  </si>
  <si>
    <t>セキュリティアクション</t>
    <phoneticPr fontId="1"/>
  </si>
  <si>
    <t>01北海道</t>
  </si>
  <si>
    <t>○</t>
    <phoneticPr fontId="1"/>
  </si>
  <si>
    <t>02青森県</t>
  </si>
  <si>
    <t>-</t>
    <phoneticPr fontId="1"/>
  </si>
  <si>
    <t>120_訪問入浴介護</t>
  </si>
  <si>
    <t>11～20名</t>
  </si>
  <si>
    <t>その他厚労省が認めたシステム</t>
    <rPh sb="2" eb="3">
      <t>タ</t>
    </rPh>
    <rPh sb="3" eb="6">
      <t>コウロウショウ</t>
    </rPh>
    <rPh sb="7" eb="8">
      <t>ミト</t>
    </rPh>
    <phoneticPr fontId="1"/>
  </si>
  <si>
    <t>宣言していない</t>
    <rPh sb="0" eb="2">
      <t>センゲン</t>
    </rPh>
    <phoneticPr fontId="1"/>
  </si>
  <si>
    <t>利用申請を行っていない</t>
    <rPh sb="0" eb="2">
      <t>リヨウ</t>
    </rPh>
    <rPh sb="2" eb="4">
      <t>シンセイ</t>
    </rPh>
    <rPh sb="5" eb="6">
      <t>オコナ</t>
    </rPh>
    <phoneticPr fontId="1"/>
  </si>
  <si>
    <t>03岩手県</t>
  </si>
  <si>
    <t>130_訪問看護</t>
  </si>
  <si>
    <t>21～30名</t>
  </si>
  <si>
    <t>利用していない</t>
    <rPh sb="0" eb="2">
      <t>リヨウ</t>
    </rPh>
    <phoneticPr fontId="1"/>
  </si>
  <si>
    <t>04宮城県</t>
  </si>
  <si>
    <t>●</t>
    <phoneticPr fontId="1"/>
  </si>
  <si>
    <t>140_訪問リハビリテーション</t>
  </si>
  <si>
    <t>31名～</t>
    <phoneticPr fontId="1"/>
  </si>
  <si>
    <t>31～40名</t>
  </si>
  <si>
    <t>05秋田県</t>
  </si>
  <si>
    <t>150_通所介護</t>
  </si>
  <si>
    <t>41～50名</t>
    <rPh sb="5" eb="6">
      <t>メイ</t>
    </rPh>
    <phoneticPr fontId="1"/>
  </si>
  <si>
    <t>周知している</t>
    <rPh sb="0" eb="2">
      <t>シュウチ</t>
    </rPh>
    <phoneticPr fontId="1"/>
  </si>
  <si>
    <t>１～５０</t>
    <phoneticPr fontId="1"/>
  </si>
  <si>
    <t>06山形県</t>
  </si>
  <si>
    <t>ｰ</t>
    <phoneticPr fontId="1"/>
  </si>
  <si>
    <t>155_通所介護（療養通所介護）</t>
  </si>
  <si>
    <t>51～60名</t>
  </si>
  <si>
    <t>周知していない</t>
    <rPh sb="0" eb="2">
      <t>シュウチ</t>
    </rPh>
    <phoneticPr fontId="1"/>
  </si>
  <si>
    <t>５１～１００</t>
    <phoneticPr fontId="1"/>
  </si>
  <si>
    <t>07福島県</t>
  </si>
  <si>
    <t>160_通所リハビリテーション</t>
  </si>
  <si>
    <t>61名～70名</t>
  </si>
  <si>
    <t>１０１～１５０</t>
    <phoneticPr fontId="1"/>
  </si>
  <si>
    <t>08茨城県</t>
  </si>
  <si>
    <t>170_福祉用具貸与</t>
  </si>
  <si>
    <t>71名～80名</t>
  </si>
  <si>
    <t>居宅サービス計画書</t>
    <rPh sb="0" eb="2">
      <t>キョタク</t>
    </rPh>
    <rPh sb="6" eb="9">
      <t>ケイカクショ</t>
    </rPh>
    <phoneticPr fontId="1"/>
  </si>
  <si>
    <t>１５１～２００</t>
    <phoneticPr fontId="1"/>
  </si>
  <si>
    <t>09栃木県</t>
  </si>
  <si>
    <t>210_短期入所生活介護</t>
  </si>
  <si>
    <t>81名～90名</t>
  </si>
  <si>
    <t>サービス利用票</t>
    <rPh sb="4" eb="6">
      <t>リヨウ</t>
    </rPh>
    <rPh sb="6" eb="7">
      <t>ヒョウ</t>
    </rPh>
    <phoneticPr fontId="1"/>
  </si>
  <si>
    <t>２０１～２５０</t>
    <phoneticPr fontId="1"/>
  </si>
  <si>
    <t>10群馬県</t>
  </si>
  <si>
    <t>220_短期入所療養介護（介護老人保健施設）</t>
  </si>
  <si>
    <t>91名～100名</t>
  </si>
  <si>
    <t>２５１～３００</t>
    <phoneticPr fontId="1"/>
  </si>
  <si>
    <t>11埼玉県</t>
  </si>
  <si>
    <t>230_短期入所療養介護（介護療養型医療施設）</t>
  </si>
  <si>
    <t>101名～</t>
  </si>
  <si>
    <t>３０１～３５０</t>
    <phoneticPr fontId="1"/>
  </si>
  <si>
    <t>551_短期入所療養介護（介護医療院）</t>
  </si>
  <si>
    <t>３５１～４００</t>
    <phoneticPr fontId="1"/>
  </si>
  <si>
    <t>13東京都</t>
  </si>
  <si>
    <t>４０１～４５０</t>
    <phoneticPr fontId="1"/>
  </si>
  <si>
    <t>14神奈川県</t>
  </si>
  <si>
    <t>331_特定施設入居者生活介護（有料老人ホーム）</t>
  </si>
  <si>
    <t>４５１～５００</t>
    <phoneticPr fontId="1"/>
  </si>
  <si>
    <t>15新潟県</t>
  </si>
  <si>
    <t>332_特定施設入居者生活介護（軽費老人ホーム）</t>
  </si>
  <si>
    <t>５０１～</t>
    <phoneticPr fontId="1"/>
  </si>
  <si>
    <t>16富山県</t>
  </si>
  <si>
    <t>334_特定施設入居者生活介護（サービス付き高齢者向け住宅）</t>
  </si>
  <si>
    <t>17石川県</t>
  </si>
  <si>
    <t>335_特定施設入居者生活介護（有料老人ホーム・外部サービス利用型）</t>
  </si>
  <si>
    <t>18福井県</t>
  </si>
  <si>
    <t>336_特定施設入居者生活介護（軽費老人ホーム・外部サービス利用型）</t>
  </si>
  <si>
    <t>19山梨県</t>
  </si>
  <si>
    <t>20長野県</t>
  </si>
  <si>
    <t>361_地域密着型特定施設入居者生活介護（有料老人ホーム）</t>
  </si>
  <si>
    <t>21岐阜県</t>
  </si>
  <si>
    <t>22静岡県</t>
  </si>
  <si>
    <t>364_地域密着型特定施設入居者生活介護（サービス付き高齢者向け住宅）</t>
  </si>
  <si>
    <t>23愛知県</t>
  </si>
  <si>
    <t>410_特定福祉用具販売</t>
  </si>
  <si>
    <t>24三重県</t>
  </si>
  <si>
    <t>430_居宅介護支援</t>
  </si>
  <si>
    <t>25滋賀県</t>
  </si>
  <si>
    <t>510_介護老人福祉施設</t>
  </si>
  <si>
    <t>26京都府</t>
  </si>
  <si>
    <t>520_介護老人保健施設</t>
  </si>
  <si>
    <t>27大阪府</t>
  </si>
  <si>
    <t>530_介護療養型医療施設</t>
  </si>
  <si>
    <t>28兵庫県</t>
  </si>
  <si>
    <t>540_地域密着型介護老人福祉施設入居者生活介護</t>
  </si>
  <si>
    <t>29奈良県</t>
  </si>
  <si>
    <t>550_介護医療院</t>
  </si>
  <si>
    <t>30和歌山県</t>
  </si>
  <si>
    <t>710_夜間対応型訪問介護</t>
  </si>
  <si>
    <t>31鳥取県</t>
  </si>
  <si>
    <t>720_認知症対応型通所介護</t>
  </si>
  <si>
    <t>32島根県</t>
  </si>
  <si>
    <t>730_小規模多機能型居宅介護</t>
  </si>
  <si>
    <t>33岡山県</t>
  </si>
  <si>
    <t>760_定期巡回・随時対応型訪問介護看護</t>
  </si>
  <si>
    <t>34広島県</t>
  </si>
  <si>
    <t>770_看護小規模多機能型居宅介護</t>
  </si>
  <si>
    <t>35山口県</t>
  </si>
  <si>
    <t>780_地域密着型通所介護</t>
  </si>
  <si>
    <t>36徳島県</t>
  </si>
  <si>
    <t>37香川県</t>
  </si>
  <si>
    <t>38愛媛県</t>
  </si>
  <si>
    <t>39高知県</t>
  </si>
  <si>
    <t>40福岡県</t>
  </si>
  <si>
    <t>41佐賀県</t>
  </si>
  <si>
    <t>42長崎県</t>
  </si>
  <si>
    <t>43熊本県</t>
  </si>
  <si>
    <t>44大分県</t>
  </si>
  <si>
    <t>45宮崎県</t>
  </si>
  <si>
    <t>46鹿児島県</t>
  </si>
  <si>
    <t>47沖縄県</t>
  </si>
  <si>
    <t>320_認知症対応型共同生活介護</t>
    <phoneticPr fontId="1"/>
  </si>
  <si>
    <t>333_特定施設入居者生活介護（養護老人ホーム）</t>
    <rPh sb="4" eb="6">
      <t>トクテイ</t>
    </rPh>
    <rPh sb="6" eb="8">
      <t>シセツ</t>
    </rPh>
    <rPh sb="8" eb="11">
      <t>ニュウキョシャ</t>
    </rPh>
    <rPh sb="11" eb="13">
      <t>セイカツ</t>
    </rPh>
    <rPh sb="13" eb="15">
      <t>カイゴ</t>
    </rPh>
    <rPh sb="16" eb="20">
      <t>ヨウゴロウジン</t>
    </rPh>
    <phoneticPr fontId="1"/>
  </si>
  <si>
    <t>337_特定施設入居者生活介護（サービス付き高齢者向け住宅・外部サービス利用型）</t>
    <phoneticPr fontId="1"/>
  </si>
  <si>
    <t>338_特定施設入居者生活介護（養護老人ホーム・外部サービス利用型）</t>
    <rPh sb="4" eb="15">
      <t>トクテイシセツニュウキョシャセイカツカイゴ</t>
    </rPh>
    <rPh sb="16" eb="20">
      <t>ヨウゴロウジン</t>
    </rPh>
    <rPh sb="24" eb="26">
      <t>ガイブ</t>
    </rPh>
    <rPh sb="30" eb="33">
      <t>リヨウガタ</t>
    </rPh>
    <phoneticPr fontId="1"/>
  </si>
  <si>
    <t>363_地域密着型特定施設入居者生活介護（養護老人ホーム）</t>
    <rPh sb="4" eb="6">
      <t>チイキ</t>
    </rPh>
    <rPh sb="6" eb="9">
      <t>ミッチャクガタ</t>
    </rPh>
    <rPh sb="9" eb="20">
      <t>トクテイシセツニュウキョシャセイカツカイゴ</t>
    </rPh>
    <rPh sb="21" eb="25">
      <t>ヨウゴロウジン</t>
    </rPh>
    <phoneticPr fontId="1"/>
  </si>
  <si>
    <t>362_地域密着型特定施設入居者生活介護（軽費老人ホーム）</t>
    <phoneticPr fontId="1"/>
  </si>
  <si>
    <t>＜事業計画提出期限＞</t>
  </si>
  <si>
    <t>＜提出資料＞</t>
    <rPh sb="1" eb="3">
      <t>テイシュツ</t>
    </rPh>
    <rPh sb="3" eb="5">
      <t>シリョウ</t>
    </rPh>
    <phoneticPr fontId="1"/>
  </si>
  <si>
    <t>Ⅰ．業務改善計画書様式（本エクセル）のうち</t>
    <rPh sb="12" eb="13">
      <t>ホン</t>
    </rPh>
    <phoneticPr fontId="1"/>
  </si>
  <si>
    <t>区分</t>
    <rPh sb="0" eb="2">
      <t>クブン</t>
    </rPh>
    <phoneticPr fontId="1"/>
  </si>
  <si>
    <t>a</t>
    <phoneticPr fontId="1"/>
  </si>
  <si>
    <t>b</t>
    <phoneticPr fontId="1"/>
  </si>
  <si>
    <t>d</t>
    <phoneticPr fontId="1"/>
  </si>
  <si>
    <t>円</t>
    <rPh sb="0" eb="1">
      <t>エン</t>
    </rPh>
    <phoneticPr fontId="1"/>
  </si>
  <si>
    <t>⑥介護業務支援</t>
    <rPh sb="1" eb="3">
      <t>カイゴ</t>
    </rPh>
    <rPh sb="3" eb="5">
      <t>ギョウム</t>
    </rPh>
    <rPh sb="5" eb="7">
      <t>シエン</t>
    </rPh>
    <phoneticPr fontId="1"/>
  </si>
  <si>
    <t>合計</t>
    <rPh sb="0" eb="2">
      <t>ゴウケイ</t>
    </rPh>
    <phoneticPr fontId="1"/>
  </si>
  <si>
    <t>●収入について</t>
    <rPh sb="1" eb="3">
      <t>シュウニュウ</t>
    </rPh>
    <phoneticPr fontId="1"/>
  </si>
  <si>
    <t>科目</t>
    <rPh sb="0" eb="2">
      <t>カモク</t>
    </rPh>
    <phoneticPr fontId="1"/>
  </si>
  <si>
    <t>予算額（円）</t>
    <rPh sb="0" eb="3">
      <t>ヨサンガク</t>
    </rPh>
    <rPh sb="4" eb="5">
      <t>エン</t>
    </rPh>
    <phoneticPr fontId="1"/>
  </si>
  <si>
    <t>補助金</t>
    <rPh sb="0" eb="3">
      <t>ホジョキン</t>
    </rPh>
    <phoneticPr fontId="1"/>
  </si>
  <si>
    <t>自己資金</t>
    <rPh sb="0" eb="4">
      <t>ジコシキン</t>
    </rPh>
    <phoneticPr fontId="1"/>
  </si>
  <si>
    <t>その他（　　　　　　　　）</t>
    <rPh sb="2" eb="3">
      <t>タ</t>
    </rPh>
    <phoneticPr fontId="1"/>
  </si>
  <si>
    <t>様式第3号（第6条及び第19条関係）</t>
    <rPh sb="0" eb="2">
      <t>ヨウシキ</t>
    </rPh>
    <rPh sb="2" eb="3">
      <t>ダイ</t>
    </rPh>
    <rPh sb="4" eb="5">
      <t>ゴウ</t>
    </rPh>
    <phoneticPr fontId="1"/>
  </si>
  <si>
    <t>下記黄色着色セルに入力するかプルダウンメニューから選択してください。（セルに入力すると色が消えます）</t>
    <rPh sb="0" eb="2">
      <t>カキ</t>
    </rPh>
    <rPh sb="2" eb="4">
      <t>キイロ</t>
    </rPh>
    <rPh sb="4" eb="6">
      <t>チャクショク</t>
    </rPh>
    <rPh sb="9" eb="11">
      <t>ニュウリョク</t>
    </rPh>
    <rPh sb="25" eb="27">
      <t>センタク</t>
    </rPh>
    <rPh sb="38" eb="40">
      <t>ニュウリョク</t>
    </rPh>
    <rPh sb="43" eb="44">
      <t>イロ</t>
    </rPh>
    <rPh sb="45" eb="46">
      <t>キ</t>
    </rPh>
    <phoneticPr fontId="1"/>
  </si>
  <si>
    <t>１．申請者基本情報</t>
    <rPh sb="2" eb="5">
      <t>シンセイシャ</t>
    </rPh>
    <rPh sb="5" eb="9">
      <t>キホンジョウホウ</t>
    </rPh>
    <phoneticPr fontId="1"/>
  </si>
  <si>
    <t>法人名</t>
    <rPh sb="0" eb="2">
      <t>ホウジン</t>
    </rPh>
    <rPh sb="2" eb="3">
      <t>ナ</t>
    </rPh>
    <phoneticPr fontId="1"/>
  </si>
  <si>
    <t>長崎県介護事業所認証評価制度（Nはーと）の認証</t>
    <rPh sb="12" eb="14">
      <t>セイド</t>
    </rPh>
    <rPh sb="21" eb="23">
      <t>ニンショウ</t>
    </rPh>
    <phoneticPr fontId="1"/>
  </si>
  <si>
    <t>２．補助事業の概要</t>
    <rPh sb="2" eb="4">
      <t>ホジョ</t>
    </rPh>
    <rPh sb="4" eb="6">
      <t>ジギョウ</t>
    </rPh>
    <rPh sb="7" eb="9">
      <t>ガイヨウ</t>
    </rPh>
    <phoneticPr fontId="1"/>
  </si>
  <si>
    <t>（介護テクノロジーの導入と一体的に行う）業務改善支援の実施について</t>
    <rPh sb="10" eb="12">
      <t>ドウニュウ</t>
    </rPh>
    <rPh sb="13" eb="16">
      <t>イッタイテキ</t>
    </rPh>
    <rPh sb="17" eb="18">
      <t>オコナ</t>
    </rPh>
    <rPh sb="20" eb="22">
      <t>ギョウム</t>
    </rPh>
    <rPh sb="22" eb="24">
      <t>カイゼン</t>
    </rPh>
    <rPh sb="24" eb="26">
      <t>シエン</t>
    </rPh>
    <rPh sb="27" eb="29">
      <t>ジッシ</t>
    </rPh>
    <phoneticPr fontId="1"/>
  </si>
  <si>
    <t>新規導入</t>
    <rPh sb="0" eb="2">
      <t>シンキ</t>
    </rPh>
    <rPh sb="2" eb="4">
      <t>ドウニュウ</t>
    </rPh>
    <phoneticPr fontId="1"/>
  </si>
  <si>
    <t>追加導入</t>
    <rPh sb="0" eb="2">
      <t>ツイカ</t>
    </rPh>
    <rPh sb="2" eb="4">
      <t>ドウニュウ</t>
    </rPh>
    <phoneticPr fontId="1"/>
  </si>
  <si>
    <t>＜介護ロボット＞</t>
    <phoneticPr fontId="1"/>
  </si>
  <si>
    <t>・介護ロボット等の導入後に見込む介護職員等の人員体制</t>
    <phoneticPr fontId="1"/>
  </si>
  <si>
    <t>・利用者のケアの質や、休憩時間の確保等の職員の負担軽減に資する具体的な効果</t>
    <phoneticPr fontId="1"/>
  </si>
  <si>
    <t>・データ連携を行う（予定を含む）の場合は、具体的な連携データ連携の内容、連携先、連携方法、文書量の半減につながるかどうか等</t>
    <phoneticPr fontId="1"/>
  </si>
  <si>
    <t>機器の導入・活用により、達成すべき目標</t>
    <phoneticPr fontId="1"/>
  </si>
  <si>
    <t>１年後</t>
    <rPh sb="1" eb="3">
      <t>ネンゴ</t>
    </rPh>
    <phoneticPr fontId="1"/>
  </si>
  <si>
    <t>２年後</t>
    <rPh sb="1" eb="3">
      <t>ネンゴ</t>
    </rPh>
    <phoneticPr fontId="1"/>
  </si>
  <si>
    <t>３年後</t>
    <rPh sb="1" eb="3">
      <t>ネンゴ</t>
    </rPh>
    <phoneticPr fontId="1"/>
  </si>
  <si>
    <t>精算額（円）</t>
    <rPh sb="0" eb="2">
      <t>セイサン</t>
    </rPh>
    <rPh sb="2" eb="3">
      <t>ガク</t>
    </rPh>
    <rPh sb="4" eb="5">
      <t>エン</t>
    </rPh>
    <phoneticPr fontId="1"/>
  </si>
  <si>
    <t>差引額（円）</t>
    <rPh sb="0" eb="2">
      <t>サシヒキ</t>
    </rPh>
    <rPh sb="2" eb="3">
      <t>ガク</t>
    </rPh>
    <rPh sb="4" eb="5">
      <t>エン</t>
    </rPh>
    <phoneticPr fontId="1"/>
  </si>
  <si>
    <t>経費所要額調</t>
    <rPh sb="0" eb="2">
      <t>ケイヒ</t>
    </rPh>
    <rPh sb="2" eb="4">
      <t>ショヨウ</t>
    </rPh>
    <phoneticPr fontId="1"/>
  </si>
  <si>
    <t>様式第7号（第10条関係）</t>
    <rPh sb="0" eb="2">
      <t>ヨウシキ</t>
    </rPh>
    <rPh sb="2" eb="3">
      <t>ダイ</t>
    </rPh>
    <rPh sb="4" eb="5">
      <t>ゴウ</t>
    </rPh>
    <rPh sb="6" eb="7">
      <t>ダイ</t>
    </rPh>
    <rPh sb="9" eb="10">
      <t>ジョウ</t>
    </rPh>
    <rPh sb="10" eb="12">
      <t>カンケイ</t>
    </rPh>
    <phoneticPr fontId="1"/>
  </si>
  <si>
    <t>様式第12号（第12条関係）</t>
    <rPh sb="0" eb="2">
      <t>ヨウシキ</t>
    </rPh>
    <rPh sb="2" eb="3">
      <t>ダイ</t>
    </rPh>
    <rPh sb="5" eb="6">
      <t>ゴウ</t>
    </rPh>
    <rPh sb="7" eb="8">
      <t>ダイ</t>
    </rPh>
    <rPh sb="10" eb="11">
      <t>ジョウ</t>
    </rPh>
    <rPh sb="11" eb="13">
      <t>カンケイ</t>
    </rPh>
    <phoneticPr fontId="1"/>
  </si>
  <si>
    <t>②移動支援</t>
  </si>
  <si>
    <t>③排泄支援</t>
  </si>
  <si>
    <t>E-mail</t>
  </si>
  <si>
    <t>定員（人）</t>
  </si>
  <si>
    <t>A.重点分野に該当する介護テクノロジー</t>
    <rPh sb="2" eb="4">
      <t>ジュウテン</t>
    </rPh>
    <rPh sb="4" eb="6">
      <t>ブンヤ</t>
    </rPh>
    <rPh sb="7" eb="9">
      <t>ガイトウ</t>
    </rPh>
    <rPh sb="11" eb="13">
      <t>カイゴ</t>
    </rPh>
    <phoneticPr fontId="1"/>
  </si>
  <si>
    <t>様式第2-1号（第6条及び第19条関係）</t>
    <phoneticPr fontId="1"/>
  </si>
  <si>
    <t>D.（A～Cの導入と一体的に行う）
業務改善支援
＜限度額48万円＞</t>
    <phoneticPr fontId="1"/>
  </si>
  <si>
    <r>
      <t>・本補助金の活用を希望する場合は、以下の様式を以下の期限までに長崎県長寿社会課介護人材確保推進班へ</t>
    </r>
    <r>
      <rPr>
        <b/>
        <sz val="14"/>
        <color rgb="FFFF0000"/>
        <rFont val="游ゴシック"/>
        <family val="3"/>
        <charset val="128"/>
        <scheme val="minor"/>
      </rPr>
      <t>電子申請</t>
    </r>
    <r>
      <rPr>
        <sz val="14"/>
        <color theme="1"/>
        <rFont val="游ゴシック"/>
        <family val="3"/>
        <charset val="128"/>
        <scheme val="minor"/>
      </rPr>
      <t>にて提出してください。</t>
    </r>
    <r>
      <rPr>
        <sz val="14"/>
        <color rgb="FFFF0000"/>
        <rFont val="游ゴシック"/>
        <family val="3"/>
        <charset val="128"/>
        <scheme val="minor"/>
      </rPr>
      <t>（書面での提出はできません）</t>
    </r>
    <phoneticPr fontId="1"/>
  </si>
  <si>
    <t>＜はじめに＞</t>
    <phoneticPr fontId="1"/>
  </si>
  <si>
    <t>法人名</t>
    <rPh sb="0" eb="2">
      <t>ホウジン</t>
    </rPh>
    <rPh sb="2" eb="3">
      <t>ナ</t>
    </rPh>
    <phoneticPr fontId="1"/>
  </si>
  <si>
    <t>事業所名</t>
    <phoneticPr fontId="1"/>
  </si>
  <si>
    <t>定員（人）</t>
    <phoneticPr fontId="1"/>
  </si>
  <si>
    <t>サービス種別</t>
    <rPh sb="4" eb="6">
      <t>シュベツ</t>
    </rPh>
    <phoneticPr fontId="1"/>
  </si>
  <si>
    <t>E-mail</t>
    <phoneticPr fontId="1"/>
  </si>
  <si>
    <t>以下の黄色のセルに申請者の基本情報を入力してください。（他のシートに自動で反映されます。セルに入力すると色が消えます。）</t>
    <rPh sb="0" eb="2">
      <t>イカ</t>
    </rPh>
    <rPh sb="3" eb="5">
      <t>キイロ</t>
    </rPh>
    <rPh sb="9" eb="12">
      <t>シンセイシャ</t>
    </rPh>
    <rPh sb="13" eb="15">
      <t>キホン</t>
    </rPh>
    <rPh sb="15" eb="17">
      <t>ジョウホウ</t>
    </rPh>
    <rPh sb="18" eb="20">
      <t>ニュウリョク</t>
    </rPh>
    <rPh sb="28" eb="29">
      <t>ホカ</t>
    </rPh>
    <rPh sb="34" eb="36">
      <t>ジドウ</t>
    </rPh>
    <rPh sb="37" eb="39">
      <t>ハンエイ</t>
    </rPh>
    <rPh sb="47" eb="49">
      <t>ニュウリョク</t>
    </rPh>
    <rPh sb="52" eb="53">
      <t>イロ</t>
    </rPh>
    <rPh sb="54" eb="55">
      <t>キ</t>
    </rPh>
    <phoneticPr fontId="1"/>
  </si>
  <si>
    <t>法人住所</t>
    <rPh sb="0" eb="2">
      <t>ホウジン</t>
    </rPh>
    <rPh sb="2" eb="4">
      <t>ジュウショ</t>
    </rPh>
    <phoneticPr fontId="1"/>
  </si>
  <si>
    <t>長崎市</t>
    <rPh sb="0" eb="3">
      <t>ナガサキシ</t>
    </rPh>
    <phoneticPr fontId="1"/>
  </si>
  <si>
    <t>佐世保市</t>
    <rPh sb="0" eb="4">
      <t>サセボシ</t>
    </rPh>
    <phoneticPr fontId="1"/>
  </si>
  <si>
    <t>島原市</t>
    <rPh sb="0" eb="3">
      <t>シマバラシ</t>
    </rPh>
    <phoneticPr fontId="1"/>
  </si>
  <si>
    <t>諫早市</t>
  </si>
  <si>
    <t>大村市</t>
    <rPh sb="0" eb="3">
      <t>オオムラシ</t>
    </rPh>
    <phoneticPr fontId="1"/>
  </si>
  <si>
    <t>平戸市</t>
  </si>
  <si>
    <t>松浦市</t>
    <rPh sb="0" eb="3">
      <t>マツウラシ</t>
    </rPh>
    <phoneticPr fontId="1"/>
  </si>
  <si>
    <t>対馬市</t>
  </si>
  <si>
    <t>壱岐市</t>
    <rPh sb="0" eb="2">
      <t>イキ</t>
    </rPh>
    <rPh sb="2" eb="3">
      <t>シ</t>
    </rPh>
    <phoneticPr fontId="1"/>
  </si>
  <si>
    <t>雲仙市</t>
    <rPh sb="0" eb="2">
      <t>ウンゼン</t>
    </rPh>
    <rPh sb="2" eb="3">
      <t>シ</t>
    </rPh>
    <phoneticPr fontId="1"/>
  </si>
  <si>
    <t>南島原市</t>
    <rPh sb="0" eb="4">
      <t>ミナミシマバラシ</t>
    </rPh>
    <phoneticPr fontId="1"/>
  </si>
  <si>
    <t>長与町</t>
    <rPh sb="0" eb="3">
      <t>ナガヨチョウ</t>
    </rPh>
    <phoneticPr fontId="1"/>
  </si>
  <si>
    <t>時津町</t>
    <rPh sb="0" eb="3">
      <t>トギツチョウ</t>
    </rPh>
    <phoneticPr fontId="1"/>
  </si>
  <si>
    <t>東彼杵町</t>
    <rPh sb="0" eb="4">
      <t>ヒガシソノギチョウ</t>
    </rPh>
    <phoneticPr fontId="1"/>
  </si>
  <si>
    <t>事業所住所（市町名を選択）</t>
    <rPh sb="3" eb="5">
      <t>ジュウショ</t>
    </rPh>
    <rPh sb="6" eb="8">
      <t>シマチ</t>
    </rPh>
    <rPh sb="8" eb="9">
      <t>ナ</t>
    </rPh>
    <rPh sb="10" eb="12">
      <t>センタク</t>
    </rPh>
    <phoneticPr fontId="1"/>
  </si>
  <si>
    <t>法人郵便番号（ハイフン有り）</t>
    <rPh sb="0" eb="2">
      <t>ホウジン</t>
    </rPh>
    <rPh sb="2" eb="6">
      <t>ユウビンバンゴウ</t>
    </rPh>
    <rPh sb="11" eb="12">
      <t>ア</t>
    </rPh>
    <phoneticPr fontId="1"/>
  </si>
  <si>
    <t>法人代表者役職名</t>
    <rPh sb="0" eb="2">
      <t>ホウジン</t>
    </rPh>
    <rPh sb="2" eb="5">
      <t>ダイヒョウシャ</t>
    </rPh>
    <rPh sb="5" eb="7">
      <t>ヤクショク</t>
    </rPh>
    <rPh sb="7" eb="8">
      <t>ナ</t>
    </rPh>
    <phoneticPr fontId="1"/>
  </si>
  <si>
    <t>法人代表者氏名</t>
    <rPh sb="0" eb="2">
      <t>ホウジン</t>
    </rPh>
    <rPh sb="2" eb="5">
      <t>ダイヒョウシャ</t>
    </rPh>
    <rPh sb="5" eb="7">
      <t>シメイ</t>
    </rPh>
    <phoneticPr fontId="1"/>
  </si>
  <si>
    <t>担当者役職・氏名</t>
    <rPh sb="0" eb="3">
      <t>タントウシャ</t>
    </rPh>
    <rPh sb="3" eb="5">
      <t>ヤクショク</t>
    </rPh>
    <rPh sb="6" eb="7">
      <t>シ</t>
    </rPh>
    <rPh sb="7" eb="8">
      <t>ナ</t>
    </rPh>
    <phoneticPr fontId="1"/>
  </si>
  <si>
    <t>職員数（人）</t>
    <rPh sb="4" eb="5">
      <t>ニン</t>
    </rPh>
    <phoneticPr fontId="1"/>
  </si>
  <si>
    <t>電話番号（ハイフン有り）</t>
    <phoneticPr fontId="1"/>
  </si>
  <si>
    <t>事業所名　　</t>
    <rPh sb="0" eb="3">
      <t>ジギョウショ</t>
    </rPh>
    <phoneticPr fontId="1"/>
  </si>
  <si>
    <t>・表紙</t>
    <rPh sb="1" eb="3">
      <t>ヒョウシ</t>
    </rPh>
    <phoneticPr fontId="1"/>
  </si>
  <si>
    <t>・経費所要額調（様式2-1）</t>
    <phoneticPr fontId="1"/>
  </si>
  <si>
    <t>※提出後は、提出したファイルの差替えは原則受け付けませんのでご注意ください。</t>
    <phoneticPr fontId="1"/>
  </si>
  <si>
    <t>※導入する介護テクノロジーのカタログの提出は必要ありません。ただし、これまでに補助実績がない機器の場合には、追加で提出いただく場合があります。</t>
    <phoneticPr fontId="1"/>
  </si>
  <si>
    <t>・提出書類チェックリスト</t>
    <rPh sb="1" eb="3">
      <t>テイシュツ</t>
    </rPh>
    <rPh sb="3" eb="5">
      <t>ショルイ</t>
    </rPh>
    <phoneticPr fontId="1"/>
  </si>
  <si>
    <t>提出書類チェックリスト</t>
    <rPh sb="0" eb="2">
      <t>テイシュツ</t>
    </rPh>
    <rPh sb="2" eb="4">
      <t>ショルイ</t>
    </rPh>
    <phoneticPr fontId="1"/>
  </si>
  <si>
    <t>黄色のセルに入力してください。（セルに入力すると色が消えます）※当該事業に関するものを記入すること。</t>
    <rPh sb="0" eb="2">
      <t>キイロ</t>
    </rPh>
    <rPh sb="6" eb="8">
      <t>ニュウリョク</t>
    </rPh>
    <rPh sb="19" eb="21">
      <t>ニュウリョク</t>
    </rPh>
    <rPh sb="24" eb="25">
      <t>イロ</t>
    </rPh>
    <rPh sb="26" eb="27">
      <t>キ</t>
    </rPh>
    <phoneticPr fontId="1"/>
  </si>
  <si>
    <t>経費合計額</t>
    <rPh sb="2" eb="4">
      <t>ゴウケイ</t>
    </rPh>
    <rPh sb="4" eb="5">
      <t>ガク</t>
    </rPh>
    <phoneticPr fontId="1"/>
  </si>
  <si>
    <t>様式第2-2号（第10条関係）</t>
    <phoneticPr fontId="1"/>
  </si>
  <si>
    <t>様式第2-3号（第12条関係）</t>
    <phoneticPr fontId="1"/>
  </si>
  <si>
    <t>経費精算額調</t>
    <rPh sb="0" eb="2">
      <t>ケイヒ</t>
    </rPh>
    <rPh sb="2" eb="5">
      <t>セイサンガク</t>
    </rPh>
    <rPh sb="5" eb="6">
      <t>チョウ</t>
    </rPh>
    <phoneticPr fontId="1"/>
  </si>
  <si>
    <t>令和7年　月　日</t>
    <rPh sb="0" eb="2">
      <t>レイワ</t>
    </rPh>
    <rPh sb="3" eb="4">
      <t>ネン</t>
    </rPh>
    <rPh sb="5" eb="6">
      <t>ガツ</t>
    </rPh>
    <rPh sb="7" eb="8">
      <t>ニチ</t>
    </rPh>
    <phoneticPr fontId="1"/>
  </si>
  <si>
    <t>事業所名</t>
  </si>
  <si>
    <t>電話番号</t>
    <phoneticPr fontId="1"/>
  </si>
  <si>
    <t>事業所住所（市町名）</t>
    <rPh sb="3" eb="5">
      <t>ジュウショ</t>
    </rPh>
    <rPh sb="6" eb="8">
      <t>シマチ</t>
    </rPh>
    <rPh sb="8" eb="9">
      <t>ナ</t>
    </rPh>
    <phoneticPr fontId="1"/>
  </si>
  <si>
    <t>※事業所住所とサービス種別はプルダウンメニューから選択してください。</t>
    <rPh sb="1" eb="4">
      <t>ジギョウショ</t>
    </rPh>
    <rPh sb="4" eb="6">
      <t>ジュウショ</t>
    </rPh>
    <rPh sb="11" eb="13">
      <t>シュベツ</t>
    </rPh>
    <rPh sb="25" eb="27">
      <t>センタク</t>
    </rPh>
    <phoneticPr fontId="1"/>
  </si>
  <si>
    <t>令和4年度以降の介護ロボットICT補助実績</t>
    <rPh sb="0" eb="2">
      <t>レイワ</t>
    </rPh>
    <rPh sb="3" eb="5">
      <t>ネンド</t>
    </rPh>
    <rPh sb="5" eb="7">
      <t>イコウ</t>
    </rPh>
    <rPh sb="8" eb="10">
      <t>カイゴ</t>
    </rPh>
    <rPh sb="17" eb="19">
      <t>ホジョ</t>
    </rPh>
    <rPh sb="19" eb="21">
      <t>ジッセキ</t>
    </rPh>
    <phoneticPr fontId="1"/>
  </si>
  <si>
    <t>1つの事業所が「（１）介護テクノロジー普及促進補助金」と「（２）介護ＤＸ化推進補助金」の両方の補助金に申し込んでいないか。</t>
    <rPh sb="3" eb="6">
      <t>ジギョウショ</t>
    </rPh>
    <rPh sb="44" eb="46">
      <t>リョウホウ</t>
    </rPh>
    <rPh sb="47" eb="50">
      <t>ホジョキン</t>
    </rPh>
    <rPh sb="51" eb="52">
      <t>モウ</t>
    </rPh>
    <rPh sb="53" eb="54">
      <t>コ</t>
    </rPh>
    <phoneticPr fontId="1"/>
  </si>
  <si>
    <t>事業所の種別は介護保険法に基づくサービスを提供する全てのサービス事業所及び老人福祉法に基づく養護老人ホーム及び軽費老人ホームの中のいずれかとなっているか。</t>
    <rPh sb="0" eb="3">
      <t>ジギョウショ</t>
    </rPh>
    <rPh sb="4" eb="6">
      <t>シュベツ</t>
    </rPh>
    <rPh sb="63" eb="64">
      <t>ナカ</t>
    </rPh>
    <phoneticPr fontId="1"/>
  </si>
  <si>
    <t>「SECURITY ACTION」の「★一つ星」又は「★★二つ星」のいずれかを宣言しているか。</t>
    <phoneticPr fontId="1"/>
  </si>
  <si>
    <t>○</t>
    <phoneticPr fontId="1"/>
  </si>
  <si>
    <t>×</t>
    <phoneticPr fontId="1"/>
  </si>
  <si>
    <t>以下の項目は、補助金を申請する事業所が必ず満たす必要のある事項ですので、申請前に必ず以下の黄色着色セルにチェックをしてから提出するようにお願いします。</t>
    <rPh sb="0" eb="2">
      <t>イカ</t>
    </rPh>
    <rPh sb="3" eb="5">
      <t>コウモク</t>
    </rPh>
    <rPh sb="7" eb="10">
      <t>ホジョキン</t>
    </rPh>
    <rPh sb="11" eb="13">
      <t>シンセイ</t>
    </rPh>
    <rPh sb="15" eb="18">
      <t>ジギョウショ</t>
    </rPh>
    <rPh sb="19" eb="20">
      <t>カナラ</t>
    </rPh>
    <rPh sb="21" eb="22">
      <t>ミ</t>
    </rPh>
    <rPh sb="24" eb="26">
      <t>ヒツヨウ</t>
    </rPh>
    <rPh sb="29" eb="31">
      <t>ジコウ</t>
    </rPh>
    <rPh sb="36" eb="38">
      <t>シンセイ</t>
    </rPh>
    <rPh sb="38" eb="39">
      <t>マエ</t>
    </rPh>
    <rPh sb="40" eb="41">
      <t>カナラ</t>
    </rPh>
    <rPh sb="42" eb="44">
      <t>イカ</t>
    </rPh>
    <rPh sb="45" eb="47">
      <t>キイロ</t>
    </rPh>
    <rPh sb="47" eb="49">
      <t>チャクショク</t>
    </rPh>
    <rPh sb="61" eb="63">
      <t>テイシュツ</t>
    </rPh>
    <rPh sb="69" eb="70">
      <t>ネガ</t>
    </rPh>
    <phoneticPr fontId="1"/>
  </si>
  <si>
    <t>※SECURITY ACTION対象外の事業所については、同等の対策（一つ星or二つ星）
を講じていることを宣言すること。</t>
    <phoneticPr fontId="1"/>
  </si>
  <si>
    <t>計画の作成にあたり、「ながさき介護現場サポートセンター」の相談窓口に相談を行ったか。</t>
    <rPh sb="0" eb="2">
      <t>ケイカク</t>
    </rPh>
    <rPh sb="3" eb="5">
      <t>サクセイ</t>
    </rPh>
    <rPh sb="15" eb="19">
      <t>カイゴゲンバ</t>
    </rPh>
    <rPh sb="29" eb="31">
      <t>ソウダン</t>
    </rPh>
    <rPh sb="31" eb="33">
      <t>マドグチ</t>
    </rPh>
    <rPh sb="34" eb="36">
      <t>ソウダン</t>
    </rPh>
    <rPh sb="37" eb="38">
      <t>イ</t>
    </rPh>
    <phoneticPr fontId="1"/>
  </si>
  <si>
    <t>●相談しなかった場合は理由を以下に記載すること。</t>
    <rPh sb="1" eb="3">
      <t>ソウダン</t>
    </rPh>
    <rPh sb="8" eb="10">
      <t>バアイ</t>
    </rPh>
    <rPh sb="11" eb="13">
      <t>リユウ</t>
    </rPh>
    <rPh sb="14" eb="16">
      <t>イカ</t>
    </rPh>
    <rPh sb="17" eb="19">
      <t>キサイ</t>
    </rPh>
    <phoneticPr fontId="1"/>
  </si>
  <si>
    <t>補助を受ける場合には「科学的介護情報システム（LIFE）」による情報収集に協力するか。</t>
    <rPh sb="0" eb="2">
      <t>ホジョ</t>
    </rPh>
    <rPh sb="3" eb="4">
      <t>ウ</t>
    </rPh>
    <rPh sb="6" eb="8">
      <t>バアイ</t>
    </rPh>
    <rPh sb="11" eb="14">
      <t>カガクテキ</t>
    </rPh>
    <rPh sb="14" eb="16">
      <t>カイゴ</t>
    </rPh>
    <rPh sb="16" eb="18">
      <t>ジョウホウ</t>
    </rPh>
    <rPh sb="32" eb="36">
      <t>ジョウホウシュウシュウ</t>
    </rPh>
    <rPh sb="37" eb="39">
      <t>キョウリョク</t>
    </rPh>
    <phoneticPr fontId="1"/>
  </si>
  <si>
    <t>以下のサービスについては、利用者の安全並びに介護サービスの質の確保及び職員の負担軽減に資する方策を検討するための委員会（名称は問わない。）を設置しているか。</t>
    <rPh sb="0" eb="2">
      <t>イカ</t>
    </rPh>
    <phoneticPr fontId="1"/>
  </si>
  <si>
    <t>短期入所生活介護</t>
  </si>
  <si>
    <t>短期入所療養介護</t>
  </si>
  <si>
    <t>特定施設入居者生活介護</t>
  </si>
  <si>
    <t>小規模多機能型居宅介護</t>
  </si>
  <si>
    <t>認知症対応型共同生活介護</t>
  </si>
  <si>
    <t>地域密着型特定施設入居者生活介護</t>
  </si>
  <si>
    <t>複合型サービス</t>
  </si>
  <si>
    <t>（看護小規模多機能型居宅介護）</t>
  </si>
  <si>
    <t>地域密着型介護老人福祉施設</t>
  </si>
  <si>
    <t>介護老人福祉施設</t>
  </si>
  <si>
    <t>介護老人保健施設</t>
  </si>
  <si>
    <t>介護医療院</t>
  </si>
  <si>
    <t>介護予防短期入所生活介護</t>
  </si>
  <si>
    <t>介護予防短期入所療養介護</t>
  </si>
  <si>
    <t>介護予防特定施設入居者生活介護</t>
  </si>
  <si>
    <t>介護予防小規模多機能型居宅介護</t>
  </si>
  <si>
    <t>介護予防認知症対応型共同生活介護</t>
  </si>
  <si>
    <t>以下サービスについては、令和７年度内に、「ケアプランデータ連携システム」 の利用を開始するか。</t>
    <phoneticPr fontId="1"/>
  </si>
  <si>
    <t>訪問介護</t>
  </si>
  <si>
    <t>介護予防訪問看護</t>
  </si>
  <si>
    <t>訪問入浴介護</t>
  </si>
  <si>
    <t>介護予防訪問リハビリテーション</t>
  </si>
  <si>
    <t>訪問看護</t>
  </si>
  <si>
    <t>介護予防通所リハビリテーション</t>
  </si>
  <si>
    <t>訪問リハビリテーション</t>
  </si>
  <si>
    <t>介護予防福祉用具貸与</t>
  </si>
  <si>
    <t>通所介護</t>
  </si>
  <si>
    <t>通所リハビリテーション</t>
  </si>
  <si>
    <t>介護予防短期入所療養介護（介護老人保健施設）</t>
  </si>
  <si>
    <t>福祉用具貸与</t>
  </si>
  <si>
    <t>介護予防短期入所療養介護（介護療養型医療施設等）</t>
  </si>
  <si>
    <t>居宅療養管理指導</t>
  </si>
  <si>
    <t>介護予防短期入所療養介護（介護医療院）</t>
  </si>
  <si>
    <t>介護予防居宅療養管理指導</t>
  </si>
  <si>
    <t>介護予防認知症対応型通所介護</t>
  </si>
  <si>
    <t>夜間対応型訪問介護</t>
  </si>
  <si>
    <t>介護予防小規模多機能型居宅介護（短期利用）</t>
  </si>
  <si>
    <t>定期巡回・随時対応型訪問介護看護</t>
  </si>
  <si>
    <t>介護予防認知症対応型共同生活介護（短期利用）</t>
  </si>
  <si>
    <t>認知症対応型通所介護</t>
  </si>
  <si>
    <t>介護予防支援</t>
  </si>
  <si>
    <t>地域密着型通所介護</t>
  </si>
  <si>
    <t>訪問型サービス（みなし）</t>
  </si>
  <si>
    <t>訪問型サービス（独自）</t>
  </si>
  <si>
    <t>看護小規模多機能型居宅介護</t>
  </si>
  <si>
    <t>訪問型サービス（独自／定率）</t>
  </si>
  <si>
    <t>特定施設入居者生活介護（短期利用）</t>
  </si>
  <si>
    <t>訪問型サービス（独自／定額）</t>
  </si>
  <si>
    <t>地域密着型特定施設入居者生活介護（短期利用）</t>
  </si>
  <si>
    <t>通所型サービス（みなし）</t>
  </si>
  <si>
    <t>認知症対応型共同生活介護（短期利用）</t>
  </si>
  <si>
    <t>通所型サービス（独自）</t>
  </si>
  <si>
    <t>居宅介護支援</t>
  </si>
  <si>
    <t>通所型サービス（独自／定率）</t>
  </si>
  <si>
    <t>介護予防訪問入浴介護</t>
  </si>
  <si>
    <t>通所型サービス（独自／定額）</t>
  </si>
  <si>
    <t>導入予定の機器等は、補助金内示後に購入する予定か。</t>
    <rPh sb="0" eb="4">
      <t>ドウニュウヨテイ</t>
    </rPh>
    <rPh sb="5" eb="7">
      <t>キキ</t>
    </rPh>
    <rPh sb="7" eb="8">
      <t>トウ</t>
    </rPh>
    <rPh sb="10" eb="12">
      <t>ホジョ</t>
    </rPh>
    <rPh sb="12" eb="13">
      <t>キン</t>
    </rPh>
    <rPh sb="13" eb="15">
      <t>ナイジ</t>
    </rPh>
    <rPh sb="15" eb="16">
      <t>ゴ</t>
    </rPh>
    <rPh sb="17" eb="19">
      <t>コウニュウ</t>
    </rPh>
    <rPh sb="21" eb="23">
      <t>ヨテイ</t>
    </rPh>
    <phoneticPr fontId="1"/>
  </si>
  <si>
    <t>←提出日を入力してください。</t>
    <rPh sb="1" eb="3">
      <t>テイシュツ</t>
    </rPh>
    <rPh sb="3" eb="4">
      <t>ヒ</t>
    </rPh>
    <rPh sb="5" eb="7">
      <t>ニュウリョク</t>
    </rPh>
    <phoneticPr fontId="1"/>
  </si>
  <si>
    <t>0回</t>
    <rPh sb="1" eb="2">
      <t>カイ</t>
    </rPh>
    <phoneticPr fontId="1"/>
  </si>
  <si>
    <t>1回</t>
    <rPh sb="1" eb="2">
      <t>カイ</t>
    </rPh>
    <phoneticPr fontId="1"/>
  </si>
  <si>
    <t>2回</t>
    <rPh sb="1" eb="2">
      <t>カイ</t>
    </rPh>
    <phoneticPr fontId="1"/>
  </si>
  <si>
    <t>有</t>
    <rPh sb="0" eb="1">
      <t>アリ</t>
    </rPh>
    <phoneticPr fontId="1"/>
  </si>
  <si>
    <t>無</t>
    <rPh sb="0" eb="1">
      <t>ナシ</t>
    </rPh>
    <phoneticPr fontId="1"/>
  </si>
  <si>
    <t>a.コンサルティング会社等による業務改善支援を受ける予定である</t>
    <rPh sb="23" eb="24">
      <t>ウ</t>
    </rPh>
    <rPh sb="26" eb="28">
      <t>ヨテイ</t>
    </rPh>
    <phoneticPr fontId="1"/>
  </si>
  <si>
    <t>b.「ながさき介護現場サポートセンター」等による業務改善支援を受ける予定である</t>
    <rPh sb="31" eb="32">
      <t>ウ</t>
    </rPh>
    <rPh sb="34" eb="36">
      <t>ヨテイ</t>
    </rPh>
    <phoneticPr fontId="1"/>
  </si>
  <si>
    <t>a.bの両方を受ける予定である</t>
    <rPh sb="4" eb="6">
      <t>リョウホウ</t>
    </rPh>
    <rPh sb="7" eb="8">
      <t>ウ</t>
    </rPh>
    <rPh sb="10" eb="12">
      <t>ヨテイ</t>
    </rPh>
    <phoneticPr fontId="1"/>
  </si>
  <si>
    <t>上の設問で回答したa・bの具体的内容</t>
    <rPh sb="0" eb="1">
      <t>ウエ</t>
    </rPh>
    <rPh sb="2" eb="4">
      <t>セツモン</t>
    </rPh>
    <rPh sb="5" eb="7">
      <t>カイトウ</t>
    </rPh>
    <rPh sb="13" eb="16">
      <t>グタイテキ</t>
    </rPh>
    <rPh sb="16" eb="18">
      <t>ナイヨウ</t>
    </rPh>
    <phoneticPr fontId="1"/>
  </si>
  <si>
    <t>①移乗支援</t>
  </si>
  <si>
    <t>⑤入浴支援</t>
  </si>
  <si>
    <t>④見守り・コミュニケーション</t>
  </si>
  <si>
    <t>⑦機能訓練支援</t>
  </si>
  <si>
    <t>⑧食事・栄養管理支援</t>
  </si>
  <si>
    <t>⑨認知症生活支援・認知症ケア支援</t>
  </si>
  <si>
    <t>⑥介護業務支援</t>
  </si>
  <si>
    <t>その他（インカム）</t>
    <rPh sb="2" eb="3">
      <t>タ</t>
    </rPh>
    <phoneticPr fontId="1"/>
  </si>
  <si>
    <t>その他（バックオフィスソフト）</t>
    <rPh sb="2" eb="3">
      <t>タ</t>
    </rPh>
    <phoneticPr fontId="1"/>
  </si>
  <si>
    <t>その他（インカム・バックオフィスソフト以外）</t>
    <rPh sb="2" eb="3">
      <t>タ</t>
    </rPh>
    <rPh sb="19" eb="21">
      <t>イガイ</t>
    </rPh>
    <phoneticPr fontId="1"/>
  </si>
  <si>
    <t>種　　別</t>
    <rPh sb="0" eb="1">
      <t>シュ</t>
    </rPh>
    <rPh sb="3" eb="4">
      <t>ベツ</t>
    </rPh>
    <phoneticPr fontId="1"/>
  </si>
  <si>
    <t>製　品　名</t>
    <rPh sb="0" eb="1">
      <t>セイ</t>
    </rPh>
    <rPh sb="2" eb="3">
      <t>ヒン</t>
    </rPh>
    <rPh sb="4" eb="5">
      <t>ナ</t>
    </rPh>
    <phoneticPr fontId="1"/>
  </si>
  <si>
    <t>台　　数</t>
    <rPh sb="0" eb="1">
      <t>ダイ</t>
    </rPh>
    <rPh sb="3" eb="4">
      <t>スウ</t>
    </rPh>
    <phoneticPr fontId="1"/>
  </si>
  <si>
    <t>新規導入か追加導入か</t>
    <rPh sb="0" eb="2">
      <t>シンキ</t>
    </rPh>
    <rPh sb="2" eb="4">
      <t>ドウニュウ</t>
    </rPh>
    <rPh sb="5" eb="7">
      <t>ツイカ</t>
    </rPh>
    <rPh sb="7" eb="9">
      <t>ドウニュウ</t>
    </rPh>
    <phoneticPr fontId="1"/>
  </si>
  <si>
    <r>
      <t>導入</t>
    </r>
    <r>
      <rPr>
        <b/>
        <sz val="11"/>
        <color theme="1"/>
        <rFont val="游ゴシック"/>
        <family val="3"/>
        <charset val="128"/>
        <scheme val="minor"/>
      </rPr>
      <t>済</t>
    </r>
    <r>
      <rPr>
        <sz val="11"/>
        <color theme="1"/>
        <rFont val="游ゴシック"/>
        <family val="2"/>
        <charset val="128"/>
        <scheme val="minor"/>
      </rPr>
      <t>のテクノロジー（主なものを５つまで）</t>
    </r>
    <phoneticPr fontId="1"/>
  </si>
  <si>
    <r>
      <t>導入</t>
    </r>
    <r>
      <rPr>
        <b/>
        <sz val="11"/>
        <color theme="1"/>
        <rFont val="游ゴシック"/>
        <family val="3"/>
        <charset val="128"/>
        <scheme val="minor"/>
      </rPr>
      <t>予定</t>
    </r>
    <r>
      <rPr>
        <sz val="11"/>
        <color theme="1"/>
        <rFont val="游ゴシック"/>
        <family val="2"/>
        <charset val="128"/>
        <scheme val="minor"/>
      </rPr>
      <t>のテクノロジー</t>
    </r>
    <phoneticPr fontId="1"/>
  </si>
  <si>
    <r>
      <t>導入する機器等に応じて以下の内容を踏まえ、</t>
    </r>
    <r>
      <rPr>
        <u val="double"/>
        <sz val="11"/>
        <color theme="1"/>
        <rFont val="游ゴシック"/>
        <family val="3"/>
        <charset val="128"/>
        <scheme val="minor"/>
      </rPr>
      <t>具体的な数値</t>
    </r>
    <r>
      <rPr>
        <sz val="11"/>
        <color theme="1"/>
        <rFont val="游ゴシック"/>
        <family val="2"/>
        <charset val="128"/>
        <scheme val="minor"/>
      </rPr>
      <t>を用いて記載してください。</t>
    </r>
    <rPh sb="0" eb="2">
      <t>ドウニュウ</t>
    </rPh>
    <rPh sb="4" eb="6">
      <t>キキ</t>
    </rPh>
    <rPh sb="6" eb="7">
      <t>トウ</t>
    </rPh>
    <rPh sb="8" eb="9">
      <t>オウ</t>
    </rPh>
    <rPh sb="11" eb="13">
      <t>イカ</t>
    </rPh>
    <rPh sb="14" eb="16">
      <t>ナイヨウ</t>
    </rPh>
    <rPh sb="17" eb="18">
      <t>フ</t>
    </rPh>
    <rPh sb="21" eb="24">
      <t>グタイテキ</t>
    </rPh>
    <rPh sb="25" eb="27">
      <t>スウチ</t>
    </rPh>
    <rPh sb="28" eb="29">
      <t>モチ</t>
    </rPh>
    <rPh sb="31" eb="33">
      <t>キサイ</t>
    </rPh>
    <phoneticPr fontId="1"/>
  </si>
  <si>
    <t>＜介護業務支援＞</t>
    <rPh sb="1" eb="3">
      <t>カイゴ</t>
    </rPh>
    <rPh sb="3" eb="5">
      <t>ギョウム</t>
    </rPh>
    <rPh sb="5" eb="7">
      <t>シエン</t>
    </rPh>
    <phoneticPr fontId="1"/>
  </si>
  <si>
    <t>機器等の支払いは令和8年2月20日までに必ず完了できるか。</t>
    <rPh sb="0" eb="2">
      <t>キキ</t>
    </rPh>
    <rPh sb="2" eb="3">
      <t>トウ</t>
    </rPh>
    <rPh sb="4" eb="6">
      <t>シハラ</t>
    </rPh>
    <rPh sb="8" eb="10">
      <t>レイワ</t>
    </rPh>
    <rPh sb="11" eb="12">
      <t>ネン</t>
    </rPh>
    <rPh sb="13" eb="14">
      <t>ガツ</t>
    </rPh>
    <rPh sb="16" eb="17">
      <t>ニチ</t>
    </rPh>
    <rPh sb="20" eb="21">
      <t>カナラ</t>
    </rPh>
    <rPh sb="22" eb="24">
      <t>カンリョウ</t>
    </rPh>
    <phoneticPr fontId="1"/>
  </si>
  <si>
    <t>国・県・他事業所から要請があれば、見学等を受け入れ、導入事例を県のホームページ等で公表することや、国が実施する効果検証事業に可能な限り協力することに同意できるか。</t>
    <phoneticPr fontId="1"/>
  </si>
  <si>
    <t>導入予定時期</t>
    <rPh sb="0" eb="2">
      <t>ドウニュウ</t>
    </rPh>
    <rPh sb="2" eb="4">
      <t>ヨテイ</t>
    </rPh>
    <rPh sb="4" eb="6">
      <t>ジキ</t>
    </rPh>
    <phoneticPr fontId="1"/>
  </si>
  <si>
    <t>購入日又は（リース）契約期間</t>
    <rPh sb="0" eb="2">
      <t>コウニュウ</t>
    </rPh>
    <rPh sb="2" eb="3">
      <t>ビ</t>
    </rPh>
    <rPh sb="3" eb="4">
      <t>マタ</t>
    </rPh>
    <rPh sb="10" eb="12">
      <t>ケイヤク</t>
    </rPh>
    <rPh sb="12" eb="14">
      <t>キカン</t>
    </rPh>
    <phoneticPr fontId="1"/>
  </si>
  <si>
    <t>このシートは集計に使用するため、シートの改変や削除は一切行わないでください。</t>
    <rPh sb="6" eb="8">
      <t>シュウケイ</t>
    </rPh>
    <rPh sb="9" eb="11">
      <t>シヨウ</t>
    </rPh>
    <rPh sb="20" eb="22">
      <t>カイヘン</t>
    </rPh>
    <rPh sb="23" eb="25">
      <t>サクジョ</t>
    </rPh>
    <rPh sb="26" eb="28">
      <t>イッサイ</t>
    </rPh>
    <rPh sb="28" eb="29">
      <t>オコナ</t>
    </rPh>
    <phoneticPr fontId="1"/>
  </si>
  <si>
    <t>電話番号（ハイフン有り）</t>
  </si>
  <si>
    <t>補助総額</t>
    <rPh sb="0" eb="2">
      <t>ホジョ</t>
    </rPh>
    <rPh sb="2" eb="4">
      <t>ソウガク</t>
    </rPh>
    <phoneticPr fontId="1"/>
  </si>
  <si>
    <t>補助実績</t>
    <rPh sb="0" eb="4">
      <t>ホジョジッセキ</t>
    </rPh>
    <phoneticPr fontId="1"/>
  </si>
  <si>
    <t>チェックリスト</t>
    <phoneticPr fontId="1"/>
  </si>
  <si>
    <t>Nはーと</t>
    <phoneticPr fontId="1"/>
  </si>
  <si>
    <t>業務改善</t>
    <rPh sb="0" eb="4">
      <t>ギョウムカイゼン</t>
    </rPh>
    <phoneticPr fontId="1"/>
  </si>
  <si>
    <t>種別①</t>
    <rPh sb="0" eb="2">
      <t>シュベツ</t>
    </rPh>
    <phoneticPr fontId="1"/>
  </si>
  <si>
    <t>製品名①</t>
    <rPh sb="0" eb="2">
      <t>セイヒン</t>
    </rPh>
    <rPh sb="2" eb="3">
      <t>ナ</t>
    </rPh>
    <phoneticPr fontId="1"/>
  </si>
  <si>
    <t>種別②</t>
    <rPh sb="0" eb="2">
      <t>シュベツ</t>
    </rPh>
    <phoneticPr fontId="1"/>
  </si>
  <si>
    <t>製品名②</t>
    <rPh sb="0" eb="2">
      <t>セイヒン</t>
    </rPh>
    <rPh sb="2" eb="3">
      <t>ナ</t>
    </rPh>
    <phoneticPr fontId="1"/>
  </si>
  <si>
    <t>台数①</t>
    <rPh sb="0" eb="2">
      <t>ダイスウ</t>
    </rPh>
    <phoneticPr fontId="1"/>
  </si>
  <si>
    <t>台数②</t>
    <rPh sb="0" eb="2">
      <t>ダイスウ</t>
    </rPh>
    <phoneticPr fontId="1"/>
  </si>
  <si>
    <t>種別③</t>
    <rPh sb="0" eb="2">
      <t>シュベツ</t>
    </rPh>
    <phoneticPr fontId="1"/>
  </si>
  <si>
    <t>製品名③</t>
    <rPh sb="0" eb="2">
      <t>セイヒン</t>
    </rPh>
    <rPh sb="2" eb="3">
      <t>ナ</t>
    </rPh>
    <phoneticPr fontId="1"/>
  </si>
  <si>
    <t>台数③</t>
    <rPh sb="0" eb="2">
      <t>ダイスウ</t>
    </rPh>
    <phoneticPr fontId="1"/>
  </si>
  <si>
    <t>種別④</t>
    <rPh sb="0" eb="2">
      <t>シュベツ</t>
    </rPh>
    <phoneticPr fontId="1"/>
  </si>
  <si>
    <t>製品名④</t>
    <rPh sb="0" eb="2">
      <t>セイヒン</t>
    </rPh>
    <rPh sb="2" eb="3">
      <t>ナ</t>
    </rPh>
    <phoneticPr fontId="1"/>
  </si>
  <si>
    <t>台数④</t>
    <rPh sb="0" eb="2">
      <t>ダイスウ</t>
    </rPh>
    <phoneticPr fontId="1"/>
  </si>
  <si>
    <t>種別⑤</t>
    <rPh sb="0" eb="2">
      <t>シュベツ</t>
    </rPh>
    <phoneticPr fontId="1"/>
  </si>
  <si>
    <t>製品名⑤</t>
    <rPh sb="0" eb="2">
      <t>セイヒン</t>
    </rPh>
    <rPh sb="2" eb="3">
      <t>ナ</t>
    </rPh>
    <phoneticPr fontId="1"/>
  </si>
  <si>
    <t>台数⑤</t>
    <rPh sb="0" eb="2">
      <t>ダイスウ</t>
    </rPh>
    <phoneticPr fontId="1"/>
  </si>
  <si>
    <t>種別⑥</t>
    <rPh sb="0" eb="2">
      <t>シュベツ</t>
    </rPh>
    <phoneticPr fontId="1"/>
  </si>
  <si>
    <t>製品名⑥</t>
    <rPh sb="0" eb="2">
      <t>セイヒン</t>
    </rPh>
    <rPh sb="2" eb="3">
      <t>ナ</t>
    </rPh>
    <phoneticPr fontId="1"/>
  </si>
  <si>
    <t>台数⑥</t>
    <rPh sb="0" eb="2">
      <t>ダイスウ</t>
    </rPh>
    <phoneticPr fontId="1"/>
  </si>
  <si>
    <t>種別⑦</t>
    <rPh sb="0" eb="2">
      <t>シュベツ</t>
    </rPh>
    <phoneticPr fontId="1"/>
  </si>
  <si>
    <t>製品名⑦</t>
    <rPh sb="0" eb="2">
      <t>セイヒン</t>
    </rPh>
    <rPh sb="2" eb="3">
      <t>ナ</t>
    </rPh>
    <phoneticPr fontId="1"/>
  </si>
  <si>
    <t>台数⑦</t>
    <rPh sb="0" eb="2">
      <t>ダイスウ</t>
    </rPh>
    <phoneticPr fontId="1"/>
  </si>
  <si>
    <t>川棚町</t>
    <rPh sb="0" eb="3">
      <t>カワタナマチ</t>
    </rPh>
    <phoneticPr fontId="1"/>
  </si>
  <si>
    <t>小値賀町</t>
    <rPh sb="0" eb="4">
      <t>オヂカチョウ</t>
    </rPh>
    <phoneticPr fontId="1"/>
  </si>
  <si>
    <t>新上五島町</t>
    <rPh sb="0" eb="1">
      <t>シン</t>
    </rPh>
    <rPh sb="1" eb="5">
      <t>カミゴトウチョウ</t>
    </rPh>
    <phoneticPr fontId="1"/>
  </si>
  <si>
    <t>c</t>
    <phoneticPr fontId="1"/>
  </si>
  <si>
    <r>
      <t>本様式は</t>
    </r>
    <r>
      <rPr>
        <b/>
        <sz val="16"/>
        <color rgb="FFFF0000"/>
        <rFont val="游ゴシック"/>
        <family val="3"/>
        <charset val="128"/>
        <scheme val="minor"/>
      </rPr>
      <t>（２）介護ＤＸ化推進補助金の業務改善計画書様式</t>
    </r>
    <r>
      <rPr>
        <b/>
        <sz val="16"/>
        <color theme="1"/>
        <rFont val="游ゴシック"/>
        <family val="3"/>
        <charset val="128"/>
        <scheme val="minor"/>
      </rPr>
      <t>です。</t>
    </r>
    <rPh sb="0" eb="1">
      <t>ホン</t>
    </rPh>
    <rPh sb="1" eb="3">
      <t>ヨウシキ</t>
    </rPh>
    <rPh sb="7" eb="9">
      <t>カイゴ</t>
    </rPh>
    <rPh sb="11" eb="12">
      <t>カ</t>
    </rPh>
    <rPh sb="12" eb="14">
      <t>スイシン</t>
    </rPh>
    <rPh sb="14" eb="17">
      <t>ホジョキン</t>
    </rPh>
    <rPh sb="18" eb="20">
      <t>ギョウム</t>
    </rPh>
    <rPh sb="20" eb="22">
      <t>カイゼン</t>
    </rPh>
    <rPh sb="22" eb="25">
      <t>ケイカクショ</t>
    </rPh>
    <rPh sb="25" eb="27">
      <t>ヨウシキ</t>
    </rPh>
    <phoneticPr fontId="1"/>
  </si>
  <si>
    <t>・介護ＤＸ化推進事業計画書（様式3）</t>
    <rPh sb="1" eb="3">
      <t>カイゴ</t>
    </rPh>
    <phoneticPr fontId="1"/>
  </si>
  <si>
    <r>
      <t>計画が採択された場合、ながさき介護現場サポートセンターによる伴走型支援を受け、県内介護事業所へ</t>
    </r>
    <r>
      <rPr>
        <b/>
        <sz val="11"/>
        <color theme="1"/>
        <rFont val="游ゴシック"/>
        <family val="3"/>
        <charset val="128"/>
        <scheme val="minor"/>
      </rPr>
      <t>先進事例として</t>
    </r>
    <r>
      <rPr>
        <sz val="11"/>
        <color theme="1"/>
        <rFont val="游ゴシック"/>
        <family val="2"/>
        <charset val="128"/>
        <scheme val="minor"/>
      </rPr>
      <t>紹介されることに同意するか。</t>
    </r>
    <phoneticPr fontId="1"/>
  </si>
  <si>
    <t>これまでに介護ＤＸ化推進補助金の交付を受けていない事業所か。</t>
    <phoneticPr fontId="1"/>
  </si>
  <si>
    <t>区分ごとの対象</t>
    <rPh sb="0" eb="2">
      <t>クブン</t>
    </rPh>
    <rPh sb="5" eb="7">
      <t>タイショウ</t>
    </rPh>
    <phoneticPr fontId="1"/>
  </si>
  <si>
    <t>①移乗介護</t>
    <rPh sb="1" eb="3">
      <t>イジョウ</t>
    </rPh>
    <rPh sb="3" eb="5">
      <t>カイゴ</t>
    </rPh>
    <phoneticPr fontId="1"/>
  </si>
  <si>
    <t>②移動支援</t>
    <phoneticPr fontId="1"/>
  </si>
  <si>
    <t>③排泄支援</t>
    <phoneticPr fontId="1"/>
  </si>
  <si>
    <t>④見守り・
コミュニケーション</t>
    <phoneticPr fontId="1"/>
  </si>
  <si>
    <t>⑤入浴支援</t>
    <phoneticPr fontId="1"/>
  </si>
  <si>
    <t>⑦機能訓練支援</t>
    <phoneticPr fontId="1"/>
  </si>
  <si>
    <t>⑧食事・栄養管理支援</t>
    <phoneticPr fontId="1"/>
  </si>
  <si>
    <t>⑨認知症生活支援・認知症ケア支援</t>
    <phoneticPr fontId="1"/>
  </si>
  <si>
    <t>B.その他</t>
    <phoneticPr fontId="1"/>
  </si>
  <si>
    <t>総計</t>
    <rPh sb="0" eb="2">
      <t>ソウケイ</t>
    </rPh>
    <phoneticPr fontId="1"/>
  </si>
  <si>
    <t>補助率</t>
    <rPh sb="0" eb="3">
      <t>ホジョリツ</t>
    </rPh>
    <phoneticPr fontId="1"/>
  </si>
  <si>
    <t>4/5</t>
    <phoneticPr fontId="1"/>
  </si>
  <si>
    <t>b×c</t>
    <phoneticPr fontId="1"/>
  </si>
  <si>
    <t>(千円未満切捨て)</t>
  </si>
  <si>
    <t>選定額</t>
    <rPh sb="0" eb="3">
      <t>センテイガク</t>
    </rPh>
    <phoneticPr fontId="1"/>
  </si>
  <si>
    <t>e</t>
    <phoneticPr fontId="1"/>
  </si>
  <si>
    <t>補助所要額　f</t>
    <phoneticPr fontId="1"/>
  </si>
  <si>
    <t>補助上限額　g</t>
    <phoneticPr fontId="1"/>
  </si>
  <si>
    <t>備考</t>
    <rPh sb="0" eb="2">
      <t>ビコウ</t>
    </rPh>
    <phoneticPr fontId="1"/>
  </si>
  <si>
    <t>交付決定額  　h</t>
    <phoneticPr fontId="1"/>
  </si>
  <si>
    <t>経費所要額調（変更）</t>
    <rPh sb="0" eb="2">
      <t>ケイヒ</t>
    </rPh>
    <rPh sb="2" eb="4">
      <t>ショヨウ</t>
    </rPh>
    <rPh sb="4" eb="5">
      <t>ガク</t>
    </rPh>
    <rPh sb="5" eb="6">
      <t>チョウ</t>
    </rPh>
    <rPh sb="7" eb="9">
      <t>ヘンコウ</t>
    </rPh>
    <phoneticPr fontId="1"/>
  </si>
  <si>
    <t>　黄色のセルの該当部分に入力してください。（セルに入力すると色が消えます）</t>
    <phoneticPr fontId="1"/>
  </si>
  <si>
    <t>既交付決定額  i</t>
    <rPh sb="0" eb="1">
      <t>キ</t>
    </rPh>
    <phoneticPr fontId="1"/>
  </si>
  <si>
    <t>差引増減額(h-i)            j</t>
    <phoneticPr fontId="1"/>
  </si>
  <si>
    <t>差引増減額(h-i)    　 　j</t>
    <phoneticPr fontId="1"/>
  </si>
  <si>
    <t>変更交付決定額  h</t>
    <rPh sb="0" eb="2">
      <t>ヘンコウ</t>
    </rPh>
    <rPh sb="2" eb="4">
      <t>コウフ</t>
    </rPh>
    <rPh sb="4" eb="6">
      <t>ケッテイ</t>
    </rPh>
    <rPh sb="6" eb="7">
      <t>ガク</t>
    </rPh>
    <phoneticPr fontId="1"/>
  </si>
  <si>
    <t>受入済額   　i</t>
    <rPh sb="0" eb="2">
      <t>ウケイレ</t>
    </rPh>
    <rPh sb="2" eb="3">
      <t>スミ</t>
    </rPh>
    <rPh sb="3" eb="4">
      <t>ガク</t>
    </rPh>
    <phoneticPr fontId="1"/>
  </si>
  <si>
    <t>介護ＤＸ化推進事業計画書</t>
    <rPh sb="0" eb="2">
      <t>カイゴ</t>
    </rPh>
    <rPh sb="4" eb="5">
      <t>カ</t>
    </rPh>
    <rPh sb="5" eb="7">
      <t>スイシン</t>
    </rPh>
    <rPh sb="7" eb="9">
      <t>ジギョウ</t>
    </rPh>
    <rPh sb="9" eb="12">
      <t>ケイカクショ</t>
    </rPh>
    <phoneticPr fontId="1"/>
  </si>
  <si>
    <t>テクノロジーをどのように効果的に活用しているか、導入前から改善した内容などを具体的にご記入ください。</t>
    <rPh sb="12" eb="15">
      <t>コウカテキ</t>
    </rPh>
    <rPh sb="16" eb="18">
      <t>カツヨウ</t>
    </rPh>
    <rPh sb="24" eb="29">
      <t>ドウニュ</t>
    </rPh>
    <rPh sb="29" eb="31">
      <t>カイゼン</t>
    </rPh>
    <rPh sb="33" eb="35">
      <t>ナイヨウ</t>
    </rPh>
    <rPh sb="38" eb="41">
      <t>グタイテキ</t>
    </rPh>
    <rPh sb="43" eb="45">
      <t>キニュウ</t>
    </rPh>
    <phoneticPr fontId="1"/>
  </si>
  <si>
    <t>3．既に導入しているテクノロジーについて、現在どのように活用しているか記載してください。</t>
    <rPh sb="21" eb="23">
      <t>ゲンザイ</t>
    </rPh>
    <rPh sb="28" eb="30">
      <t>カツヨウ</t>
    </rPh>
    <rPh sb="35" eb="37">
      <t>キサイ</t>
    </rPh>
    <phoneticPr fontId="1"/>
  </si>
  <si>
    <t>４．導入予定のテクノロジーについて</t>
    <rPh sb="2" eb="4">
      <t>ドウニュウ</t>
    </rPh>
    <rPh sb="4" eb="6">
      <t>ヨテイ</t>
    </rPh>
    <phoneticPr fontId="1"/>
  </si>
  <si>
    <t>（１）介護テクノロジーを導入することにより解決したいと考えている課題・問題点を記載してください。</t>
    <phoneticPr fontId="1"/>
  </si>
  <si>
    <t>（２）機器等の導入により期待される効果を記載してください。</t>
    <rPh sb="3" eb="5">
      <t>キキ</t>
    </rPh>
    <rPh sb="5" eb="6">
      <t>トウ</t>
    </rPh>
    <rPh sb="7" eb="9">
      <t>ドウニュウ</t>
    </rPh>
    <rPh sb="12" eb="14">
      <t>キタイ</t>
    </rPh>
    <rPh sb="17" eb="19">
      <t>コウカ</t>
    </rPh>
    <rPh sb="20" eb="22">
      <t>キサイ</t>
    </rPh>
    <phoneticPr fontId="1"/>
  </si>
  <si>
    <t>5．機器等の導入・活用により「業務効率化」、「職員の身体的・精神的負担の軽減」、「介護サービスの質の向上」の観点から、
　　導入後3年間の達成すべき目標を記載してください。</t>
    <rPh sb="4" eb="5">
      <t>トウ</t>
    </rPh>
    <phoneticPr fontId="1"/>
  </si>
  <si>
    <t>導入した時期</t>
    <rPh sb="4" eb="6">
      <t>ジキ</t>
    </rPh>
    <phoneticPr fontId="1"/>
  </si>
  <si>
    <t>介護ＤＸ化推進事業計画書（変更）</t>
    <rPh sb="0" eb="2">
      <t>カイゴ</t>
    </rPh>
    <rPh sb="4" eb="5">
      <t>カ</t>
    </rPh>
    <rPh sb="5" eb="7">
      <t>スイシン</t>
    </rPh>
    <rPh sb="7" eb="9">
      <t>ジギョウ</t>
    </rPh>
    <rPh sb="9" eb="12">
      <t>ケイカクショ</t>
    </rPh>
    <rPh sb="13" eb="15">
      <t>ヘンコウ</t>
    </rPh>
    <phoneticPr fontId="1"/>
  </si>
  <si>
    <t>介護ＤＸ化推進事業　補助事業実績書</t>
    <rPh sb="0" eb="2">
      <t>カイゴ</t>
    </rPh>
    <rPh sb="4" eb="5">
      <t>カ</t>
    </rPh>
    <rPh sb="5" eb="7">
      <t>スイシン</t>
    </rPh>
    <rPh sb="7" eb="9">
      <t>ジギョウ</t>
    </rPh>
    <phoneticPr fontId="1"/>
  </si>
  <si>
    <t>a.コンサルティング会社等による業務改善支援を受けた</t>
    <rPh sb="23" eb="24">
      <t>ウ</t>
    </rPh>
    <phoneticPr fontId="1"/>
  </si>
  <si>
    <t>b.「ながさき介護現場サポートセンター」等による業務改善支援を受けた</t>
    <rPh sb="31" eb="32">
      <t>ウ</t>
    </rPh>
    <phoneticPr fontId="1"/>
  </si>
  <si>
    <t>a.bの両方を受けた</t>
    <rPh sb="4" eb="6">
      <t>リョウホウ</t>
    </rPh>
    <rPh sb="7" eb="8">
      <t>ウ</t>
    </rPh>
    <phoneticPr fontId="1"/>
  </si>
  <si>
    <r>
      <t>導入</t>
    </r>
    <r>
      <rPr>
        <b/>
        <sz val="11"/>
        <color theme="1"/>
        <rFont val="游ゴシック"/>
        <family val="3"/>
        <charset val="128"/>
        <scheme val="minor"/>
      </rPr>
      <t>した</t>
    </r>
    <r>
      <rPr>
        <sz val="11"/>
        <color theme="1"/>
        <rFont val="游ゴシック"/>
        <family val="2"/>
        <charset val="128"/>
        <scheme val="minor"/>
      </rPr>
      <t>テクノロジー</t>
    </r>
    <phoneticPr fontId="1"/>
  </si>
  <si>
    <r>
      <t>3．機器の導入により、どのような効果または成果があったか</t>
    </r>
    <r>
      <rPr>
        <b/>
        <u val="double"/>
        <sz val="12"/>
        <color theme="1"/>
        <rFont val="游ゴシック"/>
        <family val="3"/>
        <charset val="128"/>
        <scheme val="minor"/>
      </rPr>
      <t>具体的に</t>
    </r>
    <r>
      <rPr>
        <b/>
        <sz val="12"/>
        <color theme="1"/>
        <rFont val="游ゴシック"/>
        <family val="3"/>
        <charset val="128"/>
        <scheme val="minor"/>
      </rPr>
      <t>記載してください。</t>
    </r>
    <rPh sb="28" eb="31">
      <t>グタイテキ</t>
    </rPh>
    <rPh sb="32" eb="34">
      <t>キサイ</t>
    </rPh>
    <phoneticPr fontId="1"/>
  </si>
  <si>
    <t>複合型サービス（看護小規模多機能型居宅介護）</t>
    <phoneticPr fontId="1"/>
  </si>
  <si>
    <t>養護老人ホーム</t>
  </si>
  <si>
    <t>軽費老人ホーム</t>
  </si>
  <si>
    <t>令和7年7月11日（金）17時締切</t>
    <rPh sb="10" eb="11">
      <t>キン</t>
    </rPh>
    <phoneticPr fontId="1"/>
  </si>
  <si>
    <t>Ⅱ．通信環境整備費用を計上する場合は、通信環境整備の内容がわかる書類（図面等）</t>
    <rPh sb="8" eb="10">
      <t>ヒヨウ</t>
    </rPh>
    <rPh sb="11" eb="13">
      <t>ケイジョウ</t>
    </rPh>
    <phoneticPr fontId="1"/>
  </si>
  <si>
    <t>Ⅲ．見積書の写し</t>
    <phoneticPr fontId="1"/>
  </si>
  <si>
    <t>Ⅳ．その他参考となる書類</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</si>
</sst>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0"/>
      <color rgb="FF000000"/>
      <name val="Times New Roman"/>
      <family val="1"/>
    </font>
    <font>
      <sz val="11"/>
      <color theme="1"/>
      <name val="游ゴシック"/>
      <family val="2"/>
      <charset val="128"/>
      <scheme val="minor"/>
    </font>
    <font>
      <sz val="11"/>
      <color theme="0"/>
      <name val="游ゴシック"/>
      <family val="2"/>
      <charset val="128"/>
      <scheme val="minor"/>
    </font>
    <font>
      <b/>
      <sz val="16"/>
      <color theme="1"/>
      <name val="游ゴシック"/>
      <family val="3"/>
      <charset val="128"/>
      <scheme val="minor"/>
    </font>
    <font>
      <b/>
      <sz val="16"/>
      <color rgb="FFFF0000"/>
      <name val="游ゴシック"/>
      <family val="3"/>
      <charset val="128"/>
      <scheme val="minor"/>
    </font>
    <font>
      <sz val="14"/>
      <color theme="1"/>
      <name val="游ゴシック"/>
      <family val="3"/>
      <charset val="128"/>
      <scheme val="minor"/>
    </font>
    <font>
      <b/>
      <sz val="14"/>
      <color rgb="FFFF0000"/>
      <name val="游ゴシック"/>
      <family val="3"/>
      <charset val="128"/>
      <scheme val="minor"/>
    </font>
    <font>
      <sz val="14"/>
      <color rgb="FFFF0000"/>
      <name val="游ゴシック"/>
      <family val="3"/>
      <charset val="128"/>
      <scheme val="minor"/>
    </font>
    <font>
      <b/>
      <sz val="14"/>
      <color theme="1"/>
      <name val="游ゴシック"/>
      <family val="3"/>
      <charset val="128"/>
      <scheme val="minor"/>
    </font>
    <font>
      <sz val="14"/>
      <color theme="1"/>
      <name val="游ゴシック"/>
      <family val="2"/>
      <charset val="128"/>
      <scheme val="minor"/>
    </font>
    <font>
      <sz val="12"/>
      <color theme="1"/>
      <name val="HG丸ｺﾞｼｯｸM-PRO"/>
      <family val="3"/>
      <charset val="128"/>
    </font>
    <font>
      <sz val="14"/>
      <color theme="1"/>
      <name val="HG丸ｺﾞｼｯｸM-PRO"/>
      <family val="3"/>
      <charset val="128"/>
    </font>
    <font>
      <sz val="12"/>
      <color theme="0"/>
      <name val="HG丸ｺﾞｼｯｸM-PRO"/>
      <family val="3"/>
      <charset val="128"/>
    </font>
    <font>
      <sz val="11"/>
      <color theme="1"/>
      <name val="HG丸ｺﾞｼｯｸM-PRO"/>
      <family val="3"/>
      <charset val="128"/>
    </font>
    <font>
      <sz val="11"/>
      <color theme="0"/>
      <name val="游ゴシック"/>
      <family val="3"/>
      <charset val="128"/>
      <scheme val="minor"/>
    </font>
    <font>
      <sz val="16"/>
      <color theme="0"/>
      <name val="游ゴシック"/>
      <family val="3"/>
      <charset val="128"/>
      <scheme val="minor"/>
    </font>
    <font>
      <sz val="16"/>
      <color theme="1"/>
      <name val="游ゴシック"/>
      <family val="2"/>
      <charset val="128"/>
      <scheme val="minor"/>
    </font>
    <font>
      <b/>
      <sz val="12"/>
      <color theme="1"/>
      <name val="游ゴシック"/>
      <family val="3"/>
      <charset val="128"/>
      <scheme val="minor"/>
    </font>
    <font>
      <sz val="11"/>
      <color theme="1"/>
      <name val="游ゴシック"/>
      <family val="3"/>
      <charset val="128"/>
      <scheme val="minor"/>
    </font>
    <font>
      <sz val="11"/>
      <name val="游ゴシック"/>
      <family val="3"/>
      <charset val="128"/>
      <scheme val="minor"/>
    </font>
    <font>
      <b/>
      <sz val="11"/>
      <color theme="1"/>
      <name val="游ゴシック"/>
      <family val="3"/>
      <charset val="128"/>
      <scheme val="minor"/>
    </font>
    <font>
      <sz val="12"/>
      <color theme="1"/>
      <name val="游ゴシック"/>
      <family val="3"/>
      <charset val="128"/>
      <scheme val="minor"/>
    </font>
    <font>
      <b/>
      <sz val="9"/>
      <color indexed="81"/>
      <name val="MS P ゴシック"/>
      <family val="3"/>
      <charset val="128"/>
    </font>
    <font>
      <b/>
      <sz val="14"/>
      <color rgb="FF0070C0"/>
      <name val="游ゴシック"/>
      <family val="3"/>
      <charset val="128"/>
      <scheme val="minor"/>
    </font>
    <font>
      <sz val="16"/>
      <color theme="1"/>
      <name val="HG丸ｺﾞｼｯｸM-PRO"/>
      <family val="3"/>
      <charset val="128"/>
    </font>
    <font>
      <b/>
      <sz val="14"/>
      <name val="HG丸ｺﾞｼｯｸM-PRO"/>
      <family val="3"/>
      <charset val="128"/>
    </font>
    <font>
      <sz val="14"/>
      <name val="HG丸ｺﾞｼｯｸM-PRO"/>
      <family val="3"/>
      <charset val="128"/>
    </font>
    <font>
      <b/>
      <sz val="18"/>
      <color theme="1"/>
      <name val="游ゴシック"/>
      <family val="3"/>
      <charset val="128"/>
      <scheme val="minor"/>
    </font>
    <font>
      <u val="double"/>
      <sz val="11"/>
      <color theme="1"/>
      <name val="游ゴシック"/>
      <family val="3"/>
      <charset val="128"/>
      <scheme val="minor"/>
    </font>
    <font>
      <b/>
      <u val="double"/>
      <sz val="12"/>
      <color theme="1"/>
      <name val="游ゴシック"/>
      <family val="3"/>
      <charset val="128"/>
      <scheme val="minor"/>
    </font>
  </fonts>
  <fills count="3">
    <fill>
      <patternFill patternType="none"/>
    </fill>
    <fill>
      <patternFill patternType="gray125"/>
    </fill>
    <fill>
      <patternFill patternType="solid">
        <fgColor theme="5" tint="0.7999816888943144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diagonalUp="1">
      <left/>
      <right style="thin">
        <color indexed="64"/>
      </right>
      <top/>
      <bottom style="thin">
        <color indexed="64"/>
      </bottom>
      <diagonal style="thin">
        <color indexed="64"/>
      </diagonal>
    </border>
  </borders>
  <cellStyleXfs count="4">
    <xf numFmtId="0" fontId="0" fillId="0" borderId="0">
      <alignment vertical="center"/>
    </xf>
    <xf numFmtId="0" fontId="3" fillId="0" borderId="0"/>
    <xf numFmtId="38" fontId="4" fillId="0" borderId="0" applyFont="0" applyFill="0" applyBorder="0" applyAlignment="0" applyProtection="0">
      <alignment vertical="center"/>
    </xf>
    <xf numFmtId="0" fontId="4" fillId="0" borderId="0">
      <alignment vertical="center"/>
    </xf>
  </cellStyleXfs>
  <cellXfs count="213">
    <xf numFmtId="0" fontId="0" fillId="0" borderId="0" xfId="0">
      <alignment vertical="center"/>
    </xf>
    <xf numFmtId="0" fontId="2" fillId="0" borderId="0" xfId="0" applyFont="1">
      <alignment vertical="center"/>
    </xf>
    <xf numFmtId="0" fontId="0" fillId="0" borderId="0" xfId="0" applyAlignment="1">
      <alignment horizontal="left" vertical="top"/>
    </xf>
    <xf numFmtId="0" fontId="8" fillId="0" borderId="0" xfId="0" applyFont="1">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13" fillId="0" borderId="0" xfId="0" applyFont="1" applyAlignment="1">
      <alignment horizontal="left" vertical="center"/>
    </xf>
    <xf numFmtId="0" fontId="15" fillId="0" borderId="0" xfId="0" applyFont="1">
      <alignment vertical="center"/>
    </xf>
    <xf numFmtId="0" fontId="14" fillId="0" borderId="0" xfId="0" applyFont="1">
      <alignment vertical="center"/>
    </xf>
    <xf numFmtId="0" fontId="16" fillId="0" borderId="0" xfId="0" applyFont="1">
      <alignment vertical="center"/>
    </xf>
    <xf numFmtId="0" fontId="0" fillId="0" borderId="0" xfId="0" applyAlignment="1">
      <alignment horizontal="righ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21" fillId="0" borderId="2" xfId="0" applyFont="1" applyBorder="1">
      <alignment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left" vertical="center"/>
    </xf>
    <xf numFmtId="0" fontId="0" fillId="0" borderId="1" xfId="0" applyBorder="1" applyAlignment="1">
      <alignment horizontal="left" vertical="center" shrinkToFit="1"/>
    </xf>
    <xf numFmtId="0" fontId="0" fillId="0" borderId="2" xfId="0" applyBorder="1" applyAlignment="1">
      <alignment vertical="center" shrinkToFit="1"/>
    </xf>
    <xf numFmtId="0" fontId="0" fillId="0" borderId="1" xfId="0" applyBorder="1" applyAlignment="1">
      <alignment horizontal="center" vertical="center"/>
    </xf>
    <xf numFmtId="0" fontId="22" fillId="0" borderId="0" xfId="0" applyFont="1">
      <alignment vertical="center"/>
    </xf>
    <xf numFmtId="0" fontId="5" fillId="0" borderId="0" xfId="0" applyFont="1">
      <alignment vertical="center"/>
    </xf>
    <xf numFmtId="38" fontId="0" fillId="0" borderId="0" xfId="0" applyNumberFormat="1">
      <alignment vertical="center"/>
    </xf>
    <xf numFmtId="0" fontId="0" fillId="0" borderId="0" xfId="0" applyAlignment="1">
      <alignment vertical="center"/>
    </xf>
    <xf numFmtId="0" fontId="11" fillId="0" borderId="0" xfId="0" applyFont="1" applyBorder="1" applyAlignment="1">
      <alignment vertical="center"/>
    </xf>
    <xf numFmtId="0" fontId="21" fillId="0" borderId="0" xfId="0" applyFont="1">
      <alignment vertical="center"/>
    </xf>
    <xf numFmtId="0" fontId="9" fillId="0" borderId="0" xfId="0" applyFont="1">
      <alignment vertical="center"/>
    </xf>
    <xf numFmtId="0" fontId="6" fillId="2" borderId="27" xfId="0" applyFont="1" applyFill="1" applyBorder="1">
      <alignment vertical="center"/>
    </xf>
    <xf numFmtId="0" fontId="0" fillId="2" borderId="28" xfId="0" applyFill="1" applyBorder="1">
      <alignment vertical="center"/>
    </xf>
    <xf numFmtId="0" fontId="0" fillId="2" borderId="29" xfId="0" applyFill="1" applyBorder="1">
      <alignment vertical="center"/>
    </xf>
    <xf numFmtId="0" fontId="26" fillId="0" borderId="0" xfId="0" applyFont="1">
      <alignment vertical="center"/>
    </xf>
    <xf numFmtId="0" fontId="0" fillId="0" borderId="10" xfId="0" applyBorder="1" applyAlignment="1">
      <alignment horizontal="center" vertical="center" wrapText="1"/>
    </xf>
    <xf numFmtId="0" fontId="0" fillId="0" borderId="3" xfId="0" applyBorder="1" applyAlignment="1">
      <alignment horizontal="left" vertical="center"/>
    </xf>
    <xf numFmtId="0" fontId="28" fillId="0" borderId="10" xfId="0" applyFont="1" applyBorder="1" applyAlignment="1">
      <alignment horizontal="center" vertical="center" shrinkToFit="1"/>
    </xf>
    <xf numFmtId="0" fontId="29" fillId="0" borderId="9" xfId="0" applyFont="1" applyBorder="1" applyAlignment="1">
      <alignment horizontal="center" vertical="center" shrinkToFit="1"/>
    </xf>
    <xf numFmtId="0" fontId="14" fillId="0" borderId="10" xfId="0" applyFont="1" applyBorder="1" applyAlignment="1">
      <alignment horizontal="center" vertical="center"/>
    </xf>
    <xf numFmtId="0" fontId="29" fillId="0" borderId="12" xfId="0" applyFont="1" applyBorder="1" applyAlignment="1">
      <alignment horizontal="center" vertical="center" shrinkToFit="1"/>
    </xf>
    <xf numFmtId="0" fontId="29" fillId="0" borderId="5" xfId="0" applyFont="1" applyBorder="1" applyAlignment="1">
      <alignment horizontal="center" vertical="center" shrinkToFit="1"/>
    </xf>
    <xf numFmtId="0" fontId="14" fillId="0" borderId="12" xfId="0" applyFont="1" applyBorder="1" applyAlignment="1">
      <alignment horizontal="center" vertical="center"/>
    </xf>
    <xf numFmtId="0" fontId="29" fillId="0" borderId="15" xfId="0" applyFont="1" applyBorder="1" applyAlignment="1">
      <alignment horizontal="right" vertical="center" shrinkToFit="1"/>
    </xf>
    <xf numFmtId="0" fontId="29" fillId="0" borderId="14" xfId="0" applyFont="1" applyBorder="1" applyAlignment="1">
      <alignment horizontal="right" vertical="center" shrinkToFit="1"/>
    </xf>
    <xf numFmtId="0" fontId="29" fillId="0" borderId="12" xfId="0" applyFont="1" applyBorder="1" applyAlignment="1">
      <alignment horizontal="right" vertical="center"/>
    </xf>
    <xf numFmtId="0" fontId="29" fillId="0" borderId="5" xfId="0" applyFont="1" applyBorder="1" applyAlignment="1">
      <alignment horizontal="right" vertical="center"/>
    </xf>
    <xf numFmtId="0" fontId="14" fillId="0" borderId="10" xfId="0" applyFont="1" applyBorder="1" applyAlignment="1">
      <alignment horizontal="right" vertical="center"/>
    </xf>
    <xf numFmtId="38" fontId="29" fillId="0" borderId="15" xfId="2" applyFont="1" applyFill="1" applyBorder="1">
      <alignment vertical="center"/>
    </xf>
    <xf numFmtId="38" fontId="14" fillId="0" borderId="15" xfId="2" applyFont="1" applyFill="1" applyBorder="1" applyAlignment="1">
      <alignment horizontal="right" vertical="center"/>
    </xf>
    <xf numFmtId="0" fontId="29" fillId="0" borderId="10" xfId="0" applyFont="1" applyBorder="1" applyAlignment="1">
      <alignment horizontal="right" vertical="center"/>
    </xf>
    <xf numFmtId="0" fontId="29" fillId="0" borderId="9" xfId="0" applyFont="1" applyBorder="1" applyAlignment="1">
      <alignment horizontal="right" vertical="center"/>
    </xf>
    <xf numFmtId="38" fontId="29" fillId="0" borderId="16" xfId="2" applyFont="1" applyFill="1" applyBorder="1" applyAlignment="1">
      <alignment vertical="center"/>
    </xf>
    <xf numFmtId="38" fontId="29" fillId="0" borderId="16" xfId="2" applyFont="1" applyFill="1" applyBorder="1">
      <alignment vertical="center"/>
    </xf>
    <xf numFmtId="0" fontId="14" fillId="0" borderId="0" xfId="3" applyFont="1" applyAlignment="1">
      <alignment horizontal="left"/>
    </xf>
    <xf numFmtId="0" fontId="14" fillId="0" borderId="0" xfId="0" applyFont="1" applyBorder="1" applyAlignment="1">
      <alignment vertical="center"/>
    </xf>
    <xf numFmtId="0" fontId="0" fillId="0" borderId="0" xfId="0" applyBorder="1">
      <alignment vertical="center"/>
    </xf>
    <xf numFmtId="0" fontId="30" fillId="0" borderId="0" xfId="0" applyFont="1">
      <alignment vertical="center"/>
    </xf>
    <xf numFmtId="0" fontId="0" fillId="0" borderId="30" xfId="0" applyBorder="1" applyAlignment="1">
      <alignment horizontal="center" vertical="center"/>
    </xf>
    <xf numFmtId="0" fontId="0" fillId="0" borderId="0" xfId="0" applyFill="1" applyBorder="1" applyAlignment="1">
      <alignment vertical="center"/>
    </xf>
    <xf numFmtId="0" fontId="0" fillId="0" borderId="0" xfId="0" applyBorder="1" applyAlignment="1">
      <alignment vertical="center" wrapText="1"/>
    </xf>
    <xf numFmtId="0" fontId="24" fillId="0" borderId="30" xfId="0" applyFont="1" applyBorder="1" applyAlignment="1">
      <alignment horizontal="justify" vertical="center" wrapText="1"/>
    </xf>
    <xf numFmtId="0" fontId="24" fillId="0" borderId="29" xfId="0" applyFont="1" applyBorder="1" applyAlignment="1">
      <alignment horizontal="justify" vertical="center" wrapText="1"/>
    </xf>
    <xf numFmtId="0" fontId="24" fillId="0" borderId="37" xfId="0" applyFont="1" applyBorder="1" applyAlignment="1">
      <alignment horizontal="justify" vertical="center" wrapText="1"/>
    </xf>
    <xf numFmtId="0" fontId="24" fillId="0" borderId="36" xfId="0" applyFont="1" applyBorder="1" applyAlignment="1">
      <alignment horizontal="justify" vertical="center" wrapText="1"/>
    </xf>
    <xf numFmtId="0" fontId="24" fillId="0" borderId="38" xfId="0" applyFont="1" applyBorder="1" applyAlignment="1">
      <alignment horizontal="justify" vertical="center" wrapText="1"/>
    </xf>
    <xf numFmtId="0" fontId="24" fillId="0" borderId="0" xfId="0" applyFont="1" applyBorder="1" applyAlignment="1">
      <alignment horizontal="justify" vertical="center" wrapText="1"/>
    </xf>
    <xf numFmtId="0" fontId="21" fillId="0" borderId="0" xfId="0" applyFont="1" applyFill="1" applyBorder="1" applyAlignment="1">
      <alignment horizontal="justify" vertical="center"/>
    </xf>
    <xf numFmtId="0" fontId="0" fillId="0" borderId="1" xfId="0" applyBorder="1" applyAlignment="1">
      <alignment vertical="center" shrinkToFit="1"/>
    </xf>
    <xf numFmtId="0" fontId="0" fillId="0" borderId="1" xfId="0" applyBorder="1" applyAlignment="1">
      <alignment horizontal="center" vertical="center" wrapText="1"/>
    </xf>
    <xf numFmtId="0" fontId="0" fillId="0" borderId="3" xfId="0" applyBorder="1" applyAlignment="1">
      <alignment vertical="center" shrinkToFit="1"/>
    </xf>
    <xf numFmtId="0" fontId="23" fillId="0" borderId="0" xfId="0" applyFont="1">
      <alignment vertical="center"/>
    </xf>
    <xf numFmtId="0" fontId="14" fillId="0" borderId="0" xfId="3" applyFont="1" applyAlignment="1">
      <alignment horizontal="left"/>
    </xf>
    <xf numFmtId="38" fontId="14" fillId="0" borderId="15" xfId="2" applyFont="1" applyFill="1" applyBorder="1" applyAlignment="1">
      <alignment horizontal="right" vertical="center"/>
    </xf>
    <xf numFmtId="38" fontId="14" fillId="0" borderId="0" xfId="0" applyNumberFormat="1" applyFont="1" applyBorder="1" applyAlignment="1">
      <alignment horizontal="right" vertical="center" wrapText="1"/>
    </xf>
    <xf numFmtId="38" fontId="29" fillId="0" borderId="0" xfId="2" applyFont="1" applyFill="1" applyBorder="1">
      <alignment vertical="center"/>
    </xf>
    <xf numFmtId="38" fontId="29" fillId="0" borderId="0" xfId="2" applyFont="1" applyFill="1" applyBorder="1" applyAlignment="1">
      <alignment horizontal="right" vertical="center"/>
    </xf>
    <xf numFmtId="38" fontId="29" fillId="0" borderId="0" xfId="2" applyFont="1" applyFill="1" applyBorder="1" applyAlignment="1">
      <alignment horizontal="center" vertical="center"/>
    </xf>
    <xf numFmtId="38" fontId="14" fillId="0" borderId="0" xfId="0" applyNumberFormat="1" applyFont="1" applyBorder="1">
      <alignment vertical="center"/>
    </xf>
    <xf numFmtId="0" fontId="14" fillId="0" borderId="3" xfId="0" applyFont="1" applyBorder="1" applyAlignment="1">
      <alignment horizontal="center" vertical="center"/>
    </xf>
    <xf numFmtId="0" fontId="14" fillId="0" borderId="1" xfId="0" applyFont="1" applyBorder="1" applyAlignment="1">
      <alignment horizontal="center" vertical="center"/>
    </xf>
    <xf numFmtId="0" fontId="14" fillId="0" borderId="0" xfId="3" applyFont="1" applyAlignment="1">
      <alignment horizontal="left"/>
    </xf>
    <xf numFmtId="0" fontId="14" fillId="0" borderId="2" xfId="0" applyFont="1" applyBorder="1" applyAlignment="1">
      <alignment horizontal="right" vertical="center"/>
    </xf>
    <xf numFmtId="0" fontId="14" fillId="0" borderId="11" xfId="0" applyFont="1" applyBorder="1" applyAlignment="1">
      <alignment horizontal="right" vertical="center" wrapText="1"/>
    </xf>
    <xf numFmtId="0" fontId="14" fillId="0" borderId="3" xfId="0" applyFont="1" applyBorder="1" applyAlignment="1">
      <alignment horizontal="right" vertical="center"/>
    </xf>
    <xf numFmtId="0" fontId="0" fillId="0" borderId="1" xfId="0" applyBorder="1" applyAlignment="1">
      <alignment horizontal="center" vertical="center"/>
    </xf>
    <xf numFmtId="0" fontId="0" fillId="0" borderId="1" xfId="0" applyBorder="1" applyAlignment="1">
      <alignment horizontal="center" vertical="center" wrapText="1"/>
    </xf>
    <xf numFmtId="38" fontId="29" fillId="0" borderId="43" xfId="2" applyFont="1" applyFill="1" applyBorder="1" applyAlignment="1">
      <alignment vertical="center"/>
    </xf>
    <xf numFmtId="38" fontId="29" fillId="0" borderId="0" xfId="2" applyFont="1" applyFill="1" applyBorder="1" applyAlignment="1">
      <alignment vertical="center"/>
    </xf>
    <xf numFmtId="38" fontId="29" fillId="0" borderId="13" xfId="2" applyFont="1" applyFill="1" applyBorder="1" applyAlignment="1">
      <alignment vertical="center"/>
    </xf>
    <xf numFmtId="0" fontId="13" fillId="0" borderId="12" xfId="0" applyFont="1" applyBorder="1" applyAlignment="1">
      <alignment horizontal="center" vertical="center" shrinkToFit="1"/>
    </xf>
    <xf numFmtId="0" fontId="14" fillId="0" borderId="15" xfId="0" applyFont="1" applyBorder="1" applyAlignment="1">
      <alignment horizontal="right" vertical="center"/>
    </xf>
    <xf numFmtId="0" fontId="14" fillId="0" borderId="0" xfId="3" applyFont="1" applyBorder="1" applyAlignment="1">
      <alignment wrapText="1"/>
    </xf>
    <xf numFmtId="0" fontId="14" fillId="0" borderId="0" xfId="3" applyFont="1" applyBorder="1" applyAlignment="1"/>
    <xf numFmtId="0" fontId="14" fillId="0" borderId="5" xfId="0" applyFont="1" applyBorder="1" applyAlignment="1">
      <alignment vertical="center" wrapText="1"/>
    </xf>
    <xf numFmtId="38" fontId="29" fillId="0" borderId="14" xfId="2" applyFont="1" applyFill="1" applyBorder="1" applyAlignment="1">
      <alignment vertical="center"/>
    </xf>
    <xf numFmtId="0" fontId="14" fillId="0" borderId="30" xfId="0" applyFont="1" applyBorder="1" applyAlignment="1">
      <alignment horizontal="right" vertical="center"/>
    </xf>
    <xf numFmtId="0" fontId="14" fillId="0" borderId="38" xfId="0" applyFont="1" applyBorder="1" applyAlignment="1">
      <alignment horizontal="right" vertical="center" wrapText="1"/>
    </xf>
    <xf numFmtId="38" fontId="29" fillId="0" borderId="37" xfId="2" applyFont="1" applyFill="1" applyBorder="1" applyAlignment="1">
      <alignment vertical="center"/>
    </xf>
    <xf numFmtId="0" fontId="29" fillId="0" borderId="0" xfId="0" applyFont="1" applyBorder="1" applyAlignment="1">
      <alignment vertical="center"/>
    </xf>
    <xf numFmtId="3" fontId="14" fillId="0" borderId="1" xfId="0" applyNumberFormat="1" applyFont="1" applyBorder="1" applyAlignment="1">
      <alignment vertical="center"/>
    </xf>
    <xf numFmtId="3" fontId="14" fillId="0" borderId="0" xfId="0" applyNumberFormat="1" applyFont="1" applyBorder="1" applyAlignment="1">
      <alignment vertical="center"/>
    </xf>
    <xf numFmtId="0" fontId="13" fillId="0" borderId="0" xfId="0" applyFont="1" applyBorder="1">
      <alignment vertical="center"/>
    </xf>
    <xf numFmtId="0" fontId="14" fillId="0" borderId="1" xfId="0" applyFont="1" applyBorder="1" applyAlignment="1">
      <alignment horizontal="right" vertical="center"/>
    </xf>
    <xf numFmtId="3" fontId="14" fillId="0" borderId="15" xfId="0" applyNumberFormat="1" applyFont="1" applyBorder="1">
      <alignment vertical="center"/>
    </xf>
    <xf numFmtId="0" fontId="27" fillId="0" borderId="0" xfId="0" applyFont="1" applyAlignment="1">
      <alignment vertical="center" wrapText="1"/>
    </xf>
    <xf numFmtId="0" fontId="14" fillId="0" borderId="12" xfId="0" applyFont="1" applyBorder="1">
      <alignment vertical="center"/>
    </xf>
    <xf numFmtId="3" fontId="14" fillId="0" borderId="14" xfId="0" applyNumberFormat="1" applyFont="1" applyBorder="1">
      <alignment vertical="center"/>
    </xf>
    <xf numFmtId="0" fontId="14" fillId="0" borderId="42" xfId="0" applyFont="1" applyBorder="1" applyAlignment="1">
      <alignment horizontal="right" vertical="center" wrapText="1"/>
    </xf>
    <xf numFmtId="0" fontId="0" fillId="0" borderId="0" xfId="0" applyBorder="1" applyAlignment="1">
      <alignment horizontal="center" vertical="center"/>
    </xf>
    <xf numFmtId="0" fontId="0" fillId="0" borderId="0" xfId="0" applyBorder="1" applyAlignment="1">
      <alignment horizontal="center" vertical="center" shrinkToFit="1"/>
    </xf>
    <xf numFmtId="0" fontId="24" fillId="0" borderId="0" xfId="0" applyFont="1">
      <alignment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2" fillId="0" borderId="18" xfId="0" applyFont="1" applyBorder="1" applyAlignment="1">
      <alignment horizontal="center" vertical="center" shrinkToFit="1"/>
    </xf>
    <xf numFmtId="0" fontId="12" fillId="0" borderId="19"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21" xfId="0" applyFont="1" applyBorder="1" applyAlignment="1">
      <alignment horizontal="center" vertical="center" shrinkToFit="1"/>
    </xf>
    <xf numFmtId="0" fontId="12" fillId="0" borderId="23" xfId="0" applyFont="1" applyBorder="1" applyAlignment="1">
      <alignment horizontal="center" vertical="center" shrinkToFit="1"/>
    </xf>
    <xf numFmtId="0" fontId="12" fillId="0" borderId="24" xfId="0" applyFont="1" applyBorder="1" applyAlignment="1">
      <alignment horizontal="center" vertical="center" shrinkToFit="1"/>
    </xf>
    <xf numFmtId="0" fontId="11" fillId="0" borderId="20" xfId="0" applyFont="1" applyBorder="1" applyAlignment="1">
      <alignment horizontal="center" vertical="center"/>
    </xf>
    <xf numFmtId="0" fontId="11" fillId="0" borderId="1"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20"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26" xfId="0" applyFont="1" applyBorder="1" applyAlignment="1">
      <alignment horizontal="center" vertical="center"/>
    </xf>
    <xf numFmtId="0" fontId="8" fillId="0" borderId="0" xfId="0" applyFont="1" applyAlignment="1">
      <alignment horizontal="left" vertical="center" wrapText="1"/>
    </xf>
    <xf numFmtId="0" fontId="11" fillId="0" borderId="3" xfId="0" applyFont="1" applyBorder="1" applyAlignment="1">
      <alignment horizontal="center" vertical="center"/>
    </xf>
    <xf numFmtId="0" fontId="11" fillId="0" borderId="25" xfId="0" applyFont="1" applyBorder="1" applyAlignment="1">
      <alignment horizontal="center" vertical="center"/>
    </xf>
    <xf numFmtId="0" fontId="24" fillId="0" borderId="39" xfId="0" applyFont="1" applyBorder="1" applyAlignment="1">
      <alignment horizontal="justify" vertical="center" wrapText="1"/>
    </xf>
    <xf numFmtId="0" fontId="24" fillId="0" borderId="37" xfId="0" applyFont="1" applyBorder="1" applyAlignment="1">
      <alignment horizontal="justify"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14" fillId="0" borderId="0" xfId="3" applyFont="1" applyAlignment="1">
      <alignment horizontal="left"/>
    </xf>
    <xf numFmtId="0" fontId="14" fillId="0" borderId="1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8" xfId="0" applyFont="1" applyBorder="1" applyAlignment="1">
      <alignment horizontal="center" vertical="center"/>
    </xf>
    <xf numFmtId="0" fontId="14" fillId="0" borderId="7" xfId="0" applyFont="1" applyBorder="1" applyAlignment="1">
      <alignment horizontal="center" vertical="center"/>
    </xf>
    <xf numFmtId="0" fontId="14" fillId="0" borderId="9" xfId="0" applyFont="1" applyBorder="1" applyAlignment="1">
      <alignment horizontal="center" vertical="center"/>
    </xf>
    <xf numFmtId="0" fontId="14" fillId="0" borderId="11" xfId="0" applyFont="1" applyBorder="1" applyAlignment="1">
      <alignment horizontal="center" vertical="center"/>
    </xf>
    <xf numFmtId="0" fontId="14" fillId="0" borderId="0" xfId="0" applyFont="1" applyBorder="1" applyAlignment="1">
      <alignment horizontal="center" vertical="center"/>
    </xf>
    <xf numFmtId="0" fontId="14" fillId="0" borderId="5" xfId="0" applyFont="1" applyBorder="1" applyAlignment="1">
      <alignment horizontal="center" vertical="center"/>
    </xf>
    <xf numFmtId="0" fontId="14" fillId="0" borderId="13" xfId="0" applyFont="1" applyBorder="1" applyAlignment="1">
      <alignment horizontal="center" vertical="center"/>
    </xf>
    <xf numFmtId="0" fontId="14" fillId="0" borderId="4" xfId="0" applyFont="1" applyBorder="1" applyAlignment="1">
      <alignment horizontal="center" vertical="center"/>
    </xf>
    <xf numFmtId="0" fontId="14" fillId="0" borderId="14" xfId="0" applyFont="1" applyBorder="1" applyAlignment="1">
      <alignment horizontal="center" vertical="center"/>
    </xf>
    <xf numFmtId="0" fontId="27" fillId="0" borderId="0" xfId="0" applyFont="1" applyAlignment="1">
      <alignment horizontal="center" vertical="center"/>
    </xf>
    <xf numFmtId="0" fontId="14" fillId="0" borderId="8"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2" xfId="0" applyFont="1" applyBorder="1" applyAlignment="1">
      <alignment horizontal="center" vertical="center"/>
    </xf>
    <xf numFmtId="0" fontId="14" fillId="0" borderId="6" xfId="0" applyFont="1" applyBorder="1" applyAlignment="1">
      <alignment horizontal="center" vertical="center"/>
    </xf>
    <xf numFmtId="0" fontId="14" fillId="0" borderId="8" xfId="0" applyFont="1" applyBorder="1" applyAlignment="1">
      <alignment horizontal="right" vertical="center" wrapText="1"/>
    </xf>
    <xf numFmtId="0" fontId="14" fillId="0" borderId="7" xfId="0" applyFont="1" applyBorder="1" applyAlignment="1">
      <alignment horizontal="right" vertical="center" wrapText="1"/>
    </xf>
    <xf numFmtId="38" fontId="14" fillId="0" borderId="13" xfId="0" applyNumberFormat="1" applyFont="1" applyBorder="1" applyAlignment="1">
      <alignment horizontal="right" vertical="center" wrapText="1"/>
    </xf>
    <xf numFmtId="38" fontId="14" fillId="0" borderId="4" xfId="0" applyNumberFormat="1" applyFont="1" applyBorder="1" applyAlignment="1">
      <alignment horizontal="right" vertical="center" wrapText="1"/>
    </xf>
    <xf numFmtId="38" fontId="29" fillId="0" borderId="13" xfId="2" applyFont="1" applyFill="1" applyBorder="1" applyAlignment="1">
      <alignment horizontal="right" vertical="center"/>
    </xf>
    <xf numFmtId="38" fontId="29" fillId="0" borderId="4" xfId="2" applyFont="1" applyFill="1" applyBorder="1" applyAlignment="1">
      <alignment horizontal="right" vertical="center"/>
    </xf>
    <xf numFmtId="0" fontId="14" fillId="0" borderId="4" xfId="0" applyFont="1" applyBorder="1" applyAlignment="1">
      <alignment horizontal="right" vertical="center" shrinkToFit="1"/>
    </xf>
    <xf numFmtId="38" fontId="29" fillId="0" borderId="12" xfId="2" quotePrefix="1" applyFont="1" applyFill="1" applyBorder="1" applyAlignment="1">
      <alignment horizontal="right" vertical="center"/>
    </xf>
    <xf numFmtId="38" fontId="29" fillId="0" borderId="15" xfId="2" quotePrefix="1" applyFont="1" applyFill="1" applyBorder="1" applyAlignment="1">
      <alignment horizontal="right" vertical="center"/>
    </xf>
    <xf numFmtId="56" fontId="29" fillId="0" borderId="10" xfId="0" quotePrefix="1" applyNumberFormat="1" applyFont="1" applyBorder="1" applyAlignment="1">
      <alignment horizontal="center" vertical="center"/>
    </xf>
    <xf numFmtId="0" fontId="29" fillId="0" borderId="12" xfId="0" applyFont="1" applyBorder="1" applyAlignment="1">
      <alignment horizontal="center" vertical="center"/>
    </xf>
    <xf numFmtId="0" fontId="29" fillId="0" borderId="15" xfId="0" applyFont="1" applyBorder="1" applyAlignment="1">
      <alignment horizontal="center" vertical="center"/>
    </xf>
    <xf numFmtId="38" fontId="29" fillId="0" borderId="12" xfId="2" applyFont="1" applyFill="1" applyBorder="1" applyAlignment="1">
      <alignment horizontal="right" vertical="center"/>
    </xf>
    <xf numFmtId="38" fontId="29" fillId="0" borderId="15" xfId="2" applyFont="1" applyFill="1" applyBorder="1" applyAlignment="1">
      <alignment horizontal="right" vertical="center"/>
    </xf>
    <xf numFmtId="0" fontId="27" fillId="0" borderId="4" xfId="0" applyFont="1" applyBorder="1" applyAlignment="1">
      <alignment horizontal="left" vertical="center" wrapText="1"/>
    </xf>
    <xf numFmtId="0" fontId="14" fillId="0" borderId="0" xfId="0" applyFont="1" applyBorder="1" applyAlignment="1">
      <alignment horizontal="right" vertical="center"/>
    </xf>
    <xf numFmtId="0" fontId="14" fillId="0" borderId="3" xfId="0" applyFont="1" applyBorder="1" applyAlignment="1">
      <alignment horizontal="center" vertical="center"/>
    </xf>
    <xf numFmtId="0" fontId="0" fillId="0" borderId="1" xfId="0" applyBorder="1" applyAlignment="1">
      <alignment horizontal="left" vertical="center" wrapText="1"/>
    </xf>
    <xf numFmtId="0" fontId="23" fillId="0" borderId="0" xfId="0" applyFont="1" applyAlignment="1">
      <alignment horizontal="left" vertical="center" wrapText="1"/>
    </xf>
    <xf numFmtId="0" fontId="0" fillId="0" borderId="1" xfId="0" applyBorder="1" applyAlignment="1">
      <alignment horizontal="center" vertical="center"/>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1" xfId="0" applyBorder="1" applyAlignment="1">
      <alignment horizontal="center" vertical="center" shrinkToFi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9" xfId="0" applyBorder="1" applyAlignment="1">
      <alignment horizontal="left" vertical="center" wrapText="1"/>
    </xf>
    <xf numFmtId="0" fontId="0" fillId="0" borderId="11" xfId="0"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center" wrapText="1"/>
    </xf>
    <xf numFmtId="0" fontId="0" fillId="0" borderId="13" xfId="0" applyBorder="1" applyAlignment="1">
      <alignment horizontal="left" vertical="center" wrapText="1"/>
    </xf>
    <xf numFmtId="0" fontId="0" fillId="0" borderId="4" xfId="0" applyBorder="1" applyAlignment="1">
      <alignment horizontal="left" vertical="center" wrapText="1"/>
    </xf>
    <xf numFmtId="0" fontId="0" fillId="0" borderId="14" xfId="0" applyBorder="1" applyAlignment="1">
      <alignment horizontal="left" vertical="center" wrapText="1"/>
    </xf>
    <xf numFmtId="0" fontId="6" fillId="0" borderId="0" xfId="0" applyFont="1" applyAlignment="1">
      <alignment horizontal="center" vertical="center"/>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4" fillId="0" borderId="27" xfId="0" applyFont="1" applyBorder="1" applyAlignment="1">
      <alignment horizontal="right" vertical="center"/>
    </xf>
    <xf numFmtId="0" fontId="14" fillId="0" borderId="29" xfId="0" applyFont="1" applyBorder="1" applyAlignment="1">
      <alignment horizontal="right" vertical="center"/>
    </xf>
    <xf numFmtId="0" fontId="14" fillId="0" borderId="40" xfId="0" applyFont="1" applyBorder="1" applyAlignment="1">
      <alignment horizontal="right" vertical="center"/>
    </xf>
    <xf numFmtId="0" fontId="14" fillId="0" borderId="41" xfId="0" applyFont="1" applyBorder="1" applyAlignment="1">
      <alignment horizontal="right" vertical="center"/>
    </xf>
    <xf numFmtId="38" fontId="14" fillId="0" borderId="34" xfId="0" applyNumberFormat="1" applyFont="1" applyBorder="1" applyAlignment="1">
      <alignment horizontal="right" vertical="center"/>
    </xf>
    <xf numFmtId="38" fontId="14" fillId="0" borderId="36" xfId="0" applyNumberFormat="1" applyFont="1" applyBorder="1" applyAlignment="1">
      <alignment horizontal="right" vertical="center"/>
    </xf>
    <xf numFmtId="0" fontId="14" fillId="0" borderId="2" xfId="0" applyFont="1" applyBorder="1" applyAlignment="1">
      <alignment horizontal="right" vertical="center"/>
    </xf>
    <xf numFmtId="0" fontId="14" fillId="0" borderId="3" xfId="0" applyFont="1" applyBorder="1" applyAlignment="1">
      <alignment horizontal="right" vertical="center"/>
    </xf>
    <xf numFmtId="0" fontId="14" fillId="0" borderId="5" xfId="0" applyFont="1" applyBorder="1" applyAlignment="1">
      <alignment horizontal="right" vertical="center"/>
    </xf>
    <xf numFmtId="38" fontId="14" fillId="0" borderId="13" xfId="0" applyNumberFormat="1" applyFont="1" applyBorder="1" applyAlignment="1">
      <alignment horizontal="right" vertical="center"/>
    </xf>
    <xf numFmtId="38" fontId="14" fillId="0" borderId="14" xfId="0" applyNumberFormat="1" applyFont="1" applyBorder="1" applyAlignment="1">
      <alignment horizontal="right" vertical="center"/>
    </xf>
    <xf numFmtId="3" fontId="14" fillId="0" borderId="2" xfId="0" applyNumberFormat="1" applyFont="1" applyBorder="1" applyAlignment="1">
      <alignment horizontal="right" vertical="center"/>
    </xf>
    <xf numFmtId="3" fontId="14" fillId="0" borderId="3" xfId="0" applyNumberFormat="1" applyFont="1" applyBorder="1" applyAlignment="1">
      <alignment horizontal="right" vertical="center"/>
    </xf>
    <xf numFmtId="0" fontId="14" fillId="0" borderId="1" xfId="0" applyFont="1" applyBorder="1" applyAlignment="1">
      <alignment horizontal="center" vertical="center"/>
    </xf>
    <xf numFmtId="3" fontId="14" fillId="0" borderId="1" xfId="0" applyNumberFormat="1" applyFont="1" applyBorder="1" applyAlignment="1">
      <alignment horizontal="right" vertical="center"/>
    </xf>
  </cellXfs>
  <cellStyles count="4">
    <cellStyle name="桁区切り" xfId="2" builtinId="6"/>
    <cellStyle name="標準" xfId="0" builtinId="0"/>
    <cellStyle name="標準 2" xfId="1" xr:uid="{6D32CDE6-9F71-4E7F-8F03-9200C39B8747}"/>
    <cellStyle name="標準 3" xfId="3" xr:uid="{4013EFA8-FF0D-4CC7-B16C-E17943986ED0}"/>
  </cellStyles>
  <dxfs count="10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fgColor auto="1"/>
          <bgColor rgb="FFFFFF00"/>
        </patternFill>
      </fill>
    </dxf>
    <dxf>
      <fill>
        <patternFill>
          <bgColor rgb="FFFFFF00"/>
        </patternFill>
      </fill>
    </dxf>
    <dxf>
      <fill>
        <patternFill>
          <bgColor rgb="FFFFFF00"/>
        </patternFill>
      </fill>
    </dxf>
    <dxf>
      <fill>
        <patternFill>
          <bgColor rgb="FFFFFF00"/>
        </patternFill>
      </fill>
    </dxf>
    <dxf>
      <fill>
        <patternFill patternType="solid">
          <fgColor auto="1"/>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patternType="solid">
          <fgColor auto="1"/>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strike val="0"/>
        <color auto="1"/>
      </font>
      <fill>
        <patternFill>
          <fgColor auto="1"/>
          <bgColor rgb="FFFFFF00"/>
        </patternFill>
      </fill>
      <border>
        <vertical/>
        <horizontal/>
      </border>
    </dxf>
    <dxf>
      <font>
        <strike val="0"/>
        <color auto="1"/>
      </font>
      <fill>
        <patternFill>
          <fgColor auto="1"/>
          <bgColor rgb="FFFFFF00"/>
        </patternFill>
      </fill>
      <border>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254000</xdr:colOff>
      <xdr:row>14</xdr:row>
      <xdr:rowOff>0</xdr:rowOff>
    </xdr:from>
    <xdr:to>
      <xdr:col>8</xdr:col>
      <xdr:colOff>520700</xdr:colOff>
      <xdr:row>17</xdr:row>
      <xdr:rowOff>228600</xdr:rowOff>
    </xdr:to>
    <xdr:sp macro="" textlink="">
      <xdr:nvSpPr>
        <xdr:cNvPr id="2" name="右中かっこ 1">
          <a:extLst>
            <a:ext uri="{FF2B5EF4-FFF2-40B4-BE49-F238E27FC236}">
              <a16:creationId xmlns:a16="http://schemas.microsoft.com/office/drawing/2014/main" id="{B40D4CA0-5E61-48FF-8A17-B9C7FE67FAC9}"/>
            </a:ext>
          </a:extLst>
        </xdr:cNvPr>
        <xdr:cNvSpPr/>
      </xdr:nvSpPr>
      <xdr:spPr>
        <a:xfrm>
          <a:off x="5054600" y="7543800"/>
          <a:ext cx="952500" cy="114300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625476</xdr:colOff>
      <xdr:row>14</xdr:row>
      <xdr:rowOff>123825</xdr:rowOff>
    </xdr:from>
    <xdr:to>
      <xdr:col>11</xdr:col>
      <xdr:colOff>447676</xdr:colOff>
      <xdr:row>17</xdr:row>
      <xdr:rowOff>38100</xdr:rowOff>
    </xdr:to>
    <xdr:sp macro="" textlink="">
      <xdr:nvSpPr>
        <xdr:cNvPr id="3" name="テキスト ボックス 2">
          <a:extLst>
            <a:ext uri="{FF2B5EF4-FFF2-40B4-BE49-F238E27FC236}">
              <a16:creationId xmlns:a16="http://schemas.microsoft.com/office/drawing/2014/main" id="{786CE112-7A48-4EB3-BE4A-675DE51E965D}"/>
            </a:ext>
          </a:extLst>
        </xdr:cNvPr>
        <xdr:cNvSpPr txBox="1"/>
      </xdr:nvSpPr>
      <xdr:spPr>
        <a:xfrm>
          <a:off x="6111876" y="7667625"/>
          <a:ext cx="1879600" cy="828675"/>
        </a:xfrm>
        <a:prstGeom prst="rect">
          <a:avLst/>
        </a:prstGeom>
        <a:solidFill>
          <a:srgbClr val="FFFF00"/>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本エクセルの</a:t>
          </a:r>
          <a:endParaRPr kumimoji="1" lang="en-US" altLang="ja-JP" sz="1600"/>
        </a:p>
        <a:p>
          <a:r>
            <a:rPr kumimoji="1" lang="ja-JP" altLang="en-US" sz="1600" b="1"/>
            <a:t>黄色のシート</a:t>
          </a:r>
          <a:r>
            <a:rPr kumimoji="1" lang="ja-JP" altLang="en-US" sz="1600"/>
            <a:t>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161924</xdr:colOff>
      <xdr:row>3</xdr:row>
      <xdr:rowOff>247649</xdr:rowOff>
    </xdr:from>
    <xdr:to>
      <xdr:col>4</xdr:col>
      <xdr:colOff>514349</xdr:colOff>
      <xdr:row>9</xdr:row>
      <xdr:rowOff>190499</xdr:rowOff>
    </xdr:to>
    <xdr:sp macro="" textlink="">
      <xdr:nvSpPr>
        <xdr:cNvPr id="2" name="右中かっこ 1">
          <a:extLst>
            <a:ext uri="{FF2B5EF4-FFF2-40B4-BE49-F238E27FC236}">
              <a16:creationId xmlns:a16="http://schemas.microsoft.com/office/drawing/2014/main" id="{9AD9ED2C-9F71-1978-5A32-A0291FFB0D9E}"/>
            </a:ext>
          </a:extLst>
        </xdr:cNvPr>
        <xdr:cNvSpPr/>
      </xdr:nvSpPr>
      <xdr:spPr>
        <a:xfrm>
          <a:off x="9496424" y="1057274"/>
          <a:ext cx="352425" cy="13811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635561</xdr:colOff>
      <xdr:row>5</xdr:row>
      <xdr:rowOff>49494</xdr:rowOff>
    </xdr:from>
    <xdr:to>
      <xdr:col>7</xdr:col>
      <xdr:colOff>321235</xdr:colOff>
      <xdr:row>8</xdr:row>
      <xdr:rowOff>227667</xdr:rowOff>
    </xdr:to>
    <xdr:sp macro="" textlink="">
      <xdr:nvSpPr>
        <xdr:cNvPr id="3" name="テキスト ボックス 2">
          <a:extLst>
            <a:ext uri="{FF2B5EF4-FFF2-40B4-BE49-F238E27FC236}">
              <a16:creationId xmlns:a16="http://schemas.microsoft.com/office/drawing/2014/main" id="{0D41A6BC-B34D-D99B-22D6-01D7CC9DD3BC}"/>
            </a:ext>
          </a:extLst>
        </xdr:cNvPr>
        <xdr:cNvSpPr txBox="1"/>
      </xdr:nvSpPr>
      <xdr:spPr>
        <a:xfrm>
          <a:off x="9958855" y="1338170"/>
          <a:ext cx="1736351" cy="8841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表紙のシートに入力した内容が自動で反映されます。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161924</xdr:colOff>
      <xdr:row>3</xdr:row>
      <xdr:rowOff>247649</xdr:rowOff>
    </xdr:from>
    <xdr:to>
      <xdr:col>4</xdr:col>
      <xdr:colOff>514349</xdr:colOff>
      <xdr:row>9</xdr:row>
      <xdr:rowOff>190499</xdr:rowOff>
    </xdr:to>
    <xdr:sp macro="" textlink="">
      <xdr:nvSpPr>
        <xdr:cNvPr id="2" name="右中かっこ 1">
          <a:extLst>
            <a:ext uri="{FF2B5EF4-FFF2-40B4-BE49-F238E27FC236}">
              <a16:creationId xmlns:a16="http://schemas.microsoft.com/office/drawing/2014/main" id="{C7B09547-49F3-4CFD-B437-A69EEFFE0766}"/>
            </a:ext>
          </a:extLst>
        </xdr:cNvPr>
        <xdr:cNvSpPr/>
      </xdr:nvSpPr>
      <xdr:spPr>
        <a:xfrm>
          <a:off x="9496424" y="1057274"/>
          <a:ext cx="352425" cy="13811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635561</xdr:colOff>
      <xdr:row>5</xdr:row>
      <xdr:rowOff>49494</xdr:rowOff>
    </xdr:from>
    <xdr:to>
      <xdr:col>7</xdr:col>
      <xdr:colOff>321235</xdr:colOff>
      <xdr:row>8</xdr:row>
      <xdr:rowOff>227667</xdr:rowOff>
    </xdr:to>
    <xdr:sp macro="" textlink="">
      <xdr:nvSpPr>
        <xdr:cNvPr id="3" name="テキスト ボックス 2">
          <a:extLst>
            <a:ext uri="{FF2B5EF4-FFF2-40B4-BE49-F238E27FC236}">
              <a16:creationId xmlns:a16="http://schemas.microsoft.com/office/drawing/2014/main" id="{BC51B4DF-D9E5-4EF1-8CDE-95AC695EFEA8}"/>
            </a:ext>
          </a:extLst>
        </xdr:cNvPr>
        <xdr:cNvSpPr txBox="1"/>
      </xdr:nvSpPr>
      <xdr:spPr>
        <a:xfrm>
          <a:off x="9970061" y="1344894"/>
          <a:ext cx="1743074" cy="8925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表紙のシートに入力した内容が自動で反映されます。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161924</xdr:colOff>
      <xdr:row>3</xdr:row>
      <xdr:rowOff>247649</xdr:rowOff>
    </xdr:from>
    <xdr:to>
      <xdr:col>4</xdr:col>
      <xdr:colOff>514349</xdr:colOff>
      <xdr:row>9</xdr:row>
      <xdr:rowOff>190499</xdr:rowOff>
    </xdr:to>
    <xdr:sp macro="" textlink="">
      <xdr:nvSpPr>
        <xdr:cNvPr id="2" name="右中かっこ 1">
          <a:extLst>
            <a:ext uri="{FF2B5EF4-FFF2-40B4-BE49-F238E27FC236}">
              <a16:creationId xmlns:a16="http://schemas.microsoft.com/office/drawing/2014/main" id="{46AA9285-3D2C-4E02-B577-BF1A439E9981}"/>
            </a:ext>
          </a:extLst>
        </xdr:cNvPr>
        <xdr:cNvSpPr/>
      </xdr:nvSpPr>
      <xdr:spPr>
        <a:xfrm>
          <a:off x="9496424" y="1057274"/>
          <a:ext cx="352425" cy="13811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635561</xdr:colOff>
      <xdr:row>5</xdr:row>
      <xdr:rowOff>49494</xdr:rowOff>
    </xdr:from>
    <xdr:to>
      <xdr:col>7</xdr:col>
      <xdr:colOff>321235</xdr:colOff>
      <xdr:row>8</xdr:row>
      <xdr:rowOff>227667</xdr:rowOff>
    </xdr:to>
    <xdr:sp macro="" textlink="">
      <xdr:nvSpPr>
        <xdr:cNvPr id="3" name="テキスト ボックス 2">
          <a:extLst>
            <a:ext uri="{FF2B5EF4-FFF2-40B4-BE49-F238E27FC236}">
              <a16:creationId xmlns:a16="http://schemas.microsoft.com/office/drawing/2014/main" id="{C3470C1E-8C6E-4C1A-AB72-F76AACA0750D}"/>
            </a:ext>
          </a:extLst>
        </xdr:cNvPr>
        <xdr:cNvSpPr txBox="1"/>
      </xdr:nvSpPr>
      <xdr:spPr>
        <a:xfrm>
          <a:off x="9970061" y="1344894"/>
          <a:ext cx="1743074" cy="8925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表紙のシートに入力した内容が自動で反映されます。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DC135-4691-4AA4-98C1-87344004D75E}">
  <sheetPr>
    <tabColor rgb="FFFFFF00"/>
  </sheetPr>
  <dimension ref="A1:AC65"/>
  <sheetViews>
    <sheetView tabSelected="1" zoomScaleNormal="100" workbookViewId="0">
      <selection activeCell="T8" sqref="T8"/>
    </sheetView>
  </sheetViews>
  <sheetFormatPr defaultRowHeight="18.75"/>
  <cols>
    <col min="29" max="29" width="9" style="24"/>
  </cols>
  <sheetData>
    <row r="1" spans="1:29" ht="26.25" thickBot="1">
      <c r="A1" s="30" t="s">
        <v>357</v>
      </c>
      <c r="B1" s="31"/>
      <c r="C1" s="31"/>
      <c r="D1" s="31"/>
      <c r="E1" s="31"/>
      <c r="F1" s="31"/>
      <c r="G1" s="31"/>
      <c r="H1" s="31"/>
      <c r="I1" s="31"/>
      <c r="J1" s="31"/>
      <c r="K1" s="32"/>
    </row>
    <row r="2" spans="1:29" ht="24">
      <c r="A2" s="33" t="s">
        <v>178</v>
      </c>
    </row>
    <row r="3" spans="1:29" ht="24">
      <c r="A3" s="4" t="s">
        <v>184</v>
      </c>
    </row>
    <row r="4" spans="1:29" ht="19.5" thickBot="1">
      <c r="A4" s="28" t="s">
        <v>223</v>
      </c>
      <c r="Z4" s="24" t="s">
        <v>186</v>
      </c>
      <c r="AC4" s="24" t="s">
        <v>236</v>
      </c>
    </row>
    <row r="5" spans="1:29" ht="24.75" thickBot="1">
      <c r="A5" s="121" t="s">
        <v>179</v>
      </c>
      <c r="B5" s="122"/>
      <c r="C5" s="122"/>
      <c r="D5" s="113"/>
      <c r="E5" s="113"/>
      <c r="F5" s="113"/>
      <c r="G5" s="113"/>
      <c r="H5" s="113"/>
      <c r="I5" s="114"/>
      <c r="J5" s="27"/>
      <c r="K5" s="27"/>
      <c r="L5" s="27"/>
      <c r="M5" s="27"/>
      <c r="N5" s="27"/>
      <c r="O5" s="27"/>
      <c r="P5" s="27"/>
      <c r="Q5" s="27"/>
      <c r="R5" s="27"/>
      <c r="S5" s="26"/>
      <c r="T5" s="26"/>
      <c r="Z5" s="24" t="s">
        <v>187</v>
      </c>
      <c r="AC5" s="24" t="s">
        <v>238</v>
      </c>
    </row>
    <row r="6" spans="1:29" ht="24">
      <c r="A6" s="119" t="s">
        <v>202</v>
      </c>
      <c r="B6" s="120"/>
      <c r="C6" s="120"/>
      <c r="D6" s="115"/>
      <c r="E6" s="115"/>
      <c r="F6" s="115"/>
      <c r="G6" s="115"/>
      <c r="H6" s="115"/>
      <c r="I6" s="116"/>
      <c r="J6" s="128" t="s">
        <v>203</v>
      </c>
      <c r="K6" s="122"/>
      <c r="L6" s="122"/>
      <c r="M6" s="113"/>
      <c r="N6" s="113"/>
      <c r="O6" s="113"/>
      <c r="P6" s="113"/>
      <c r="Q6" s="113"/>
      <c r="R6" s="114"/>
      <c r="S6" s="26"/>
      <c r="T6" s="26"/>
      <c r="Z6" s="24" t="s">
        <v>188</v>
      </c>
      <c r="AC6" s="24" t="s">
        <v>240</v>
      </c>
    </row>
    <row r="7" spans="1:29" ht="24">
      <c r="A7" s="123" t="s">
        <v>201</v>
      </c>
      <c r="B7" s="124"/>
      <c r="C7" s="124"/>
      <c r="D7" s="115"/>
      <c r="E7" s="115"/>
      <c r="F7" s="115"/>
      <c r="G7" s="115"/>
      <c r="H7" s="115"/>
      <c r="I7" s="116"/>
      <c r="J7" s="127" t="s">
        <v>185</v>
      </c>
      <c r="K7" s="120"/>
      <c r="L7" s="120"/>
      <c r="M7" s="115"/>
      <c r="N7" s="115"/>
      <c r="O7" s="115"/>
      <c r="P7" s="115"/>
      <c r="Q7" s="115"/>
      <c r="R7" s="116"/>
      <c r="S7" s="26"/>
      <c r="T7" s="26"/>
      <c r="Z7" s="24" t="s">
        <v>189</v>
      </c>
      <c r="AC7" s="24" t="s">
        <v>404</v>
      </c>
    </row>
    <row r="8" spans="1:29" ht="24">
      <c r="A8" s="119" t="s">
        <v>180</v>
      </c>
      <c r="B8" s="120"/>
      <c r="C8" s="120"/>
      <c r="D8" s="115"/>
      <c r="E8" s="115"/>
      <c r="F8" s="115"/>
      <c r="G8" s="115"/>
      <c r="H8" s="115"/>
      <c r="I8" s="116"/>
      <c r="J8" s="127" t="s">
        <v>182</v>
      </c>
      <c r="K8" s="120"/>
      <c r="L8" s="120"/>
      <c r="M8" s="115"/>
      <c r="N8" s="115"/>
      <c r="O8" s="115"/>
      <c r="P8" s="115"/>
      <c r="Q8" s="115"/>
      <c r="R8" s="116"/>
      <c r="S8" s="26"/>
      <c r="T8" s="26"/>
      <c r="Z8" s="24" t="s">
        <v>190</v>
      </c>
      <c r="AC8" s="24" t="s">
        <v>245</v>
      </c>
    </row>
    <row r="9" spans="1:29" ht="24">
      <c r="A9" s="123" t="s">
        <v>200</v>
      </c>
      <c r="B9" s="124"/>
      <c r="C9" s="124"/>
      <c r="D9" s="115"/>
      <c r="E9" s="115"/>
      <c r="F9" s="115"/>
      <c r="G9" s="115"/>
      <c r="H9" s="115"/>
      <c r="I9" s="116"/>
      <c r="J9" s="127" t="s">
        <v>204</v>
      </c>
      <c r="K9" s="120"/>
      <c r="L9" s="120"/>
      <c r="M9" s="115"/>
      <c r="N9" s="115"/>
      <c r="O9" s="115"/>
      <c r="P9" s="115"/>
      <c r="Q9" s="115"/>
      <c r="R9" s="116"/>
      <c r="S9" s="26"/>
      <c r="T9" s="26"/>
      <c r="Z9" s="24" t="s">
        <v>191</v>
      </c>
      <c r="AC9" s="24" t="s">
        <v>247</v>
      </c>
    </row>
    <row r="10" spans="1:29" ht="24">
      <c r="A10" s="123" t="s">
        <v>206</v>
      </c>
      <c r="B10" s="124"/>
      <c r="C10" s="124"/>
      <c r="D10" s="115"/>
      <c r="E10" s="115"/>
      <c r="F10" s="115"/>
      <c r="G10" s="115"/>
      <c r="H10" s="115"/>
      <c r="I10" s="116"/>
      <c r="J10" s="127" t="s">
        <v>183</v>
      </c>
      <c r="K10" s="120"/>
      <c r="L10" s="120"/>
      <c r="M10" s="115"/>
      <c r="N10" s="115"/>
      <c r="O10" s="115"/>
      <c r="P10" s="115"/>
      <c r="Q10" s="115"/>
      <c r="R10" s="116"/>
      <c r="S10" s="26"/>
      <c r="T10" s="26"/>
      <c r="Z10" s="24" t="s">
        <v>192</v>
      </c>
      <c r="AC10" s="24" t="s">
        <v>249</v>
      </c>
    </row>
    <row r="11" spans="1:29" ht="24.75" thickBot="1">
      <c r="A11" s="111" t="s">
        <v>181</v>
      </c>
      <c r="B11" s="112"/>
      <c r="C11" s="112"/>
      <c r="D11" s="117"/>
      <c r="E11" s="117"/>
      <c r="F11" s="117"/>
      <c r="G11" s="117"/>
      <c r="H11" s="117"/>
      <c r="I11" s="118"/>
      <c r="J11" s="125" t="s">
        <v>205</v>
      </c>
      <c r="K11" s="112"/>
      <c r="L11" s="112"/>
      <c r="M11" s="117"/>
      <c r="N11" s="117"/>
      <c r="O11" s="117"/>
      <c r="P11" s="117"/>
      <c r="Q11" s="117"/>
      <c r="R11" s="118"/>
      <c r="S11" s="26"/>
      <c r="T11" s="26"/>
      <c r="Z11" s="24" t="s">
        <v>193</v>
      </c>
      <c r="AC11" s="24" t="s">
        <v>251</v>
      </c>
    </row>
    <row r="12" spans="1:29" ht="24">
      <c r="A12" s="3" t="s">
        <v>177</v>
      </c>
      <c r="Z12" s="12" t="s">
        <v>194</v>
      </c>
      <c r="AC12" s="24" t="s">
        <v>237</v>
      </c>
    </row>
    <row r="13" spans="1:29" ht="24">
      <c r="A13" s="33" t="s">
        <v>133</v>
      </c>
      <c r="M13" s="33" t="s">
        <v>132</v>
      </c>
      <c r="Z13" s="24" t="s">
        <v>195</v>
      </c>
      <c r="AC13" s="24" t="s">
        <v>239</v>
      </c>
    </row>
    <row r="14" spans="1:29" ht="24">
      <c r="A14" s="4" t="s">
        <v>134</v>
      </c>
      <c r="Z14" s="24" t="s">
        <v>196</v>
      </c>
      <c r="AC14" s="24" t="s">
        <v>241</v>
      </c>
    </row>
    <row r="15" spans="1:29" ht="24">
      <c r="B15" s="4" t="s">
        <v>208</v>
      </c>
      <c r="N15" s="29" t="s">
        <v>407</v>
      </c>
      <c r="Z15" s="24" t="s">
        <v>197</v>
      </c>
      <c r="AC15" s="24" t="s">
        <v>244</v>
      </c>
    </row>
    <row r="16" spans="1:29" ht="24">
      <c r="B16" s="4" t="s">
        <v>212</v>
      </c>
      <c r="M16" s="126" t="s">
        <v>210</v>
      </c>
      <c r="N16" s="126"/>
      <c r="O16" s="126"/>
      <c r="P16" s="126"/>
      <c r="Q16" s="126"/>
      <c r="R16" s="126"/>
      <c r="S16" s="126"/>
      <c r="T16" s="126"/>
      <c r="Z16" s="24" t="s">
        <v>198</v>
      </c>
      <c r="AC16" s="24" t="s">
        <v>246</v>
      </c>
    </row>
    <row r="17" spans="1:29" ht="24">
      <c r="B17" s="4" t="s">
        <v>209</v>
      </c>
      <c r="M17" s="126"/>
      <c r="N17" s="126"/>
      <c r="O17" s="126"/>
      <c r="P17" s="126"/>
      <c r="Q17" s="126"/>
      <c r="R17" s="126"/>
      <c r="S17" s="126"/>
      <c r="T17" s="126"/>
      <c r="Z17" s="24" t="s">
        <v>199</v>
      </c>
      <c r="AC17" s="24" t="s">
        <v>248</v>
      </c>
    </row>
    <row r="18" spans="1:29" ht="24">
      <c r="B18" s="4" t="s">
        <v>358</v>
      </c>
      <c r="Z18" s="24" t="s">
        <v>353</v>
      </c>
      <c r="AC18" s="24" t="s">
        <v>250</v>
      </c>
    </row>
    <row r="19" spans="1:29" ht="24">
      <c r="A19" s="4" t="s">
        <v>408</v>
      </c>
      <c r="Z19" s="24" t="s">
        <v>354</v>
      </c>
      <c r="AC19" s="24" t="s">
        <v>252</v>
      </c>
    </row>
    <row r="20" spans="1:29" ht="24">
      <c r="A20" s="4" t="s">
        <v>409</v>
      </c>
      <c r="Z20" s="24" t="s">
        <v>355</v>
      </c>
      <c r="AC20" s="24" t="s">
        <v>254</v>
      </c>
    </row>
    <row r="21" spans="1:29" ht="24">
      <c r="A21" s="3" t="s">
        <v>410</v>
      </c>
      <c r="AC21" s="24" t="s">
        <v>256</v>
      </c>
    </row>
    <row r="22" spans="1:29" ht="24">
      <c r="A22" s="3" t="s">
        <v>211</v>
      </c>
      <c r="AC22" s="24" t="s">
        <v>258</v>
      </c>
    </row>
    <row r="23" spans="1:29">
      <c r="AC23" s="24" t="s">
        <v>260</v>
      </c>
    </row>
    <row r="24" spans="1:29">
      <c r="AC24" s="24" t="s">
        <v>262</v>
      </c>
    </row>
    <row r="25" spans="1:29">
      <c r="AC25" s="24" t="s">
        <v>263</v>
      </c>
    </row>
    <row r="26" spans="1:29">
      <c r="AC26" s="24" t="s">
        <v>265</v>
      </c>
    </row>
    <row r="27" spans="1:29">
      <c r="AC27" s="24" t="s">
        <v>267</v>
      </c>
    </row>
    <row r="28" spans="1:29">
      <c r="AC28" s="24" t="s">
        <v>236</v>
      </c>
    </row>
    <row r="29" spans="1:29" ht="24">
      <c r="A29" s="5"/>
      <c r="AC29" s="24" t="s">
        <v>237</v>
      </c>
    </row>
    <row r="30" spans="1:29">
      <c r="AC30" s="24" t="s">
        <v>267</v>
      </c>
    </row>
    <row r="31" spans="1:29">
      <c r="AC31" s="24" t="s">
        <v>271</v>
      </c>
    </row>
    <row r="32" spans="1:29">
      <c r="AC32" s="24" t="s">
        <v>273</v>
      </c>
    </row>
    <row r="33" spans="29:29">
      <c r="AC33" s="24" t="s">
        <v>275</v>
      </c>
    </row>
    <row r="34" spans="29:29">
      <c r="AC34" s="24" t="s">
        <v>277</v>
      </c>
    </row>
    <row r="35" spans="29:29">
      <c r="AC35" s="24" t="s">
        <v>239</v>
      </c>
    </row>
    <row r="36" spans="29:29">
      <c r="AC36" s="24" t="s">
        <v>280</v>
      </c>
    </row>
    <row r="37" spans="29:29">
      <c r="AC37" s="24" t="s">
        <v>282</v>
      </c>
    </row>
    <row r="38" spans="29:29">
      <c r="AC38" s="24" t="s">
        <v>284</v>
      </c>
    </row>
    <row r="39" spans="29:29">
      <c r="AC39" s="24" t="s">
        <v>286</v>
      </c>
    </row>
    <row r="40" spans="29:29">
      <c r="AC40" s="24" t="s">
        <v>288</v>
      </c>
    </row>
    <row r="41" spans="29:29">
      <c r="AC41" s="24" t="s">
        <v>290</v>
      </c>
    </row>
    <row r="42" spans="29:29">
      <c r="AC42" s="24" t="s">
        <v>255</v>
      </c>
    </row>
    <row r="43" spans="29:29">
      <c r="AC43" s="24" t="s">
        <v>257</v>
      </c>
    </row>
    <row r="44" spans="29:29">
      <c r="AC44" s="24" t="s">
        <v>259</v>
      </c>
    </row>
    <row r="45" spans="29:29">
      <c r="AC45" s="24" t="s">
        <v>261</v>
      </c>
    </row>
    <row r="46" spans="29:29">
      <c r="AC46" s="24" t="s">
        <v>248</v>
      </c>
    </row>
    <row r="47" spans="29:29">
      <c r="AC47" s="24" t="s">
        <v>264</v>
      </c>
    </row>
    <row r="48" spans="29:29">
      <c r="AC48" s="24" t="s">
        <v>266</v>
      </c>
    </row>
    <row r="49" spans="29:29">
      <c r="AC49" s="24" t="s">
        <v>268</v>
      </c>
    </row>
    <row r="50" spans="29:29">
      <c r="AC50" s="24" t="s">
        <v>269</v>
      </c>
    </row>
    <row r="51" spans="29:29">
      <c r="AC51" s="24" t="s">
        <v>270</v>
      </c>
    </row>
    <row r="52" spans="29:29">
      <c r="AC52" s="24" t="s">
        <v>251</v>
      </c>
    </row>
    <row r="53" spans="29:29">
      <c r="AC53" s="24" t="s">
        <v>272</v>
      </c>
    </row>
    <row r="54" spans="29:29">
      <c r="AC54" s="24" t="s">
        <v>274</v>
      </c>
    </row>
    <row r="55" spans="29:29">
      <c r="AC55" s="24" t="s">
        <v>276</v>
      </c>
    </row>
    <row r="56" spans="29:29">
      <c r="AC56" s="24" t="s">
        <v>278</v>
      </c>
    </row>
    <row r="57" spans="29:29">
      <c r="AC57" s="24" t="s">
        <v>279</v>
      </c>
    </row>
    <row r="58" spans="29:29">
      <c r="AC58" s="24" t="s">
        <v>281</v>
      </c>
    </row>
    <row r="59" spans="29:29">
      <c r="AC59" s="24" t="s">
        <v>283</v>
      </c>
    </row>
    <row r="60" spans="29:29">
      <c r="AC60" s="24" t="s">
        <v>285</v>
      </c>
    </row>
    <row r="61" spans="29:29">
      <c r="AC61" s="24" t="s">
        <v>287</v>
      </c>
    </row>
    <row r="62" spans="29:29">
      <c r="AC62" s="24" t="s">
        <v>289</v>
      </c>
    </row>
    <row r="63" spans="29:29">
      <c r="AC63" s="24" t="s">
        <v>291</v>
      </c>
    </row>
    <row r="64" spans="29:29">
      <c r="AC64" s="24" t="s">
        <v>405</v>
      </c>
    </row>
    <row r="65" spans="29:29">
      <c r="AC65" s="24" t="s">
        <v>406</v>
      </c>
    </row>
  </sheetData>
  <mergeCells count="27">
    <mergeCell ref="J11:L11"/>
    <mergeCell ref="M6:R6"/>
    <mergeCell ref="M16:T17"/>
    <mergeCell ref="M8:R8"/>
    <mergeCell ref="M10:R10"/>
    <mergeCell ref="M11:R11"/>
    <mergeCell ref="M7:R7"/>
    <mergeCell ref="M9:R9"/>
    <mergeCell ref="J7:L7"/>
    <mergeCell ref="J8:L8"/>
    <mergeCell ref="J9:L9"/>
    <mergeCell ref="J10:L10"/>
    <mergeCell ref="J6:L6"/>
    <mergeCell ref="A11:C11"/>
    <mergeCell ref="D5:I5"/>
    <mergeCell ref="D7:I7"/>
    <mergeCell ref="D8:I8"/>
    <mergeCell ref="D9:I9"/>
    <mergeCell ref="D10:I10"/>
    <mergeCell ref="D11:I11"/>
    <mergeCell ref="A6:C6"/>
    <mergeCell ref="D6:I6"/>
    <mergeCell ref="A5:C5"/>
    <mergeCell ref="A7:C7"/>
    <mergeCell ref="A8:C8"/>
    <mergeCell ref="A9:C9"/>
    <mergeCell ref="A10:C10"/>
  </mergeCells>
  <phoneticPr fontId="1"/>
  <conditionalFormatting sqref="M6:R11 D5:D8 D10:D11">
    <cfRule type="containsBlanks" dxfId="100" priority="2">
      <formula>LEN(TRIM(D5))=0</formula>
    </cfRule>
  </conditionalFormatting>
  <conditionalFormatting sqref="D9">
    <cfRule type="containsBlanks" dxfId="99" priority="1">
      <formula>LEN(TRIM(D9))=0</formula>
    </cfRule>
  </conditionalFormatting>
  <dataValidations count="4">
    <dataValidation imeMode="off" allowBlank="1" showInputMessage="1" showErrorMessage="1" sqref="M10:R10" xr:uid="{66C7441F-62DA-4A2F-B0D8-B48DA2F46201}"/>
    <dataValidation imeMode="halfAlpha" allowBlank="1" showInputMessage="1" showErrorMessage="1" sqref="D11:I11 M11:R11" xr:uid="{10F89F3B-E69D-452C-8F9F-177BD5E68765}"/>
    <dataValidation type="list" allowBlank="1" showInputMessage="1" showErrorMessage="1" sqref="D9:I9" xr:uid="{1CFF1B34-06C2-43BC-9C9A-F15C6131C753}">
      <formula1>$Z$3:$Z$20</formula1>
    </dataValidation>
    <dataValidation type="list" allowBlank="1" showInputMessage="1" showErrorMessage="1" sqref="M8:R8" xr:uid="{D9AE1AD4-F81D-49CE-8CD5-1BCFC6AACF1A}">
      <formula1>$AC$3:$AC$65</formula1>
    </dataValidation>
  </dataValidations>
  <pageMargins left="0.70866141732283472" right="0.70866141732283472" top="0.74803149606299213" bottom="0.74803149606299213" header="0.31496062992125984" footer="0.31496062992125984"/>
  <pageSetup paperSize="9" scale="63" orientation="landscape"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67DF1-74ED-40A9-8C01-836EE7D72B0D}">
  <dimension ref="A1:N48"/>
  <sheetViews>
    <sheetView topLeftCell="A10" zoomScale="125" workbookViewId="0">
      <selection activeCell="C17" sqref="C17"/>
    </sheetView>
  </sheetViews>
  <sheetFormatPr defaultRowHeight="18.75"/>
  <cols>
    <col min="1" max="1" width="13.125" style="2" customWidth="1"/>
  </cols>
  <sheetData>
    <row r="1" spans="1:14">
      <c r="A1" s="1" t="s">
        <v>9</v>
      </c>
      <c r="B1" t="s">
        <v>10</v>
      </c>
      <c r="C1" s="1" t="s">
        <v>0</v>
      </c>
      <c r="D1" t="s">
        <v>11</v>
      </c>
      <c r="E1" t="s">
        <v>12</v>
      </c>
      <c r="F1" t="s">
        <v>13</v>
      </c>
      <c r="G1" t="s">
        <v>14</v>
      </c>
    </row>
    <row r="2" spans="1:14">
      <c r="A2" s="1" t="s">
        <v>15</v>
      </c>
      <c r="B2" t="s">
        <v>16</v>
      </c>
      <c r="C2" s="1" t="s">
        <v>3</v>
      </c>
      <c r="D2" s="1" t="s">
        <v>4</v>
      </c>
      <c r="E2" s="1" t="s">
        <v>4</v>
      </c>
      <c r="F2" s="1" t="s">
        <v>5</v>
      </c>
      <c r="G2" t="s">
        <v>8</v>
      </c>
      <c r="M2" t="s">
        <v>7</v>
      </c>
    </row>
    <row r="3" spans="1:14">
      <c r="A3" s="1" t="s">
        <v>17</v>
      </c>
      <c r="B3" t="s">
        <v>18</v>
      </c>
      <c r="C3" s="1" t="s">
        <v>19</v>
      </c>
      <c r="D3" s="1" t="s">
        <v>20</v>
      </c>
      <c r="E3" s="1" t="s">
        <v>20</v>
      </c>
      <c r="F3" s="1" t="s">
        <v>21</v>
      </c>
      <c r="G3" s="1" t="s">
        <v>22</v>
      </c>
      <c r="M3" t="s">
        <v>23</v>
      </c>
    </row>
    <row r="4" spans="1:14">
      <c r="A4" s="1" t="s">
        <v>24</v>
      </c>
      <c r="C4" s="1" t="s">
        <v>25</v>
      </c>
      <c r="D4" s="1" t="s">
        <v>26</v>
      </c>
      <c r="E4" s="1" t="s">
        <v>26</v>
      </c>
      <c r="F4" s="1" t="s">
        <v>27</v>
      </c>
      <c r="I4" s="1" t="s">
        <v>1</v>
      </c>
    </row>
    <row r="5" spans="1:14">
      <c r="A5" s="1" t="s">
        <v>28</v>
      </c>
      <c r="B5" t="s">
        <v>29</v>
      </c>
      <c r="C5" s="1" t="s">
        <v>30</v>
      </c>
      <c r="D5" s="1" t="s">
        <v>31</v>
      </c>
      <c r="E5" s="1" t="s">
        <v>32</v>
      </c>
      <c r="F5" s="1"/>
      <c r="I5" t="s">
        <v>1</v>
      </c>
    </row>
    <row r="6" spans="1:14">
      <c r="A6" s="1" t="s">
        <v>33</v>
      </c>
      <c r="B6" t="s">
        <v>16</v>
      </c>
      <c r="C6" s="1" t="s">
        <v>34</v>
      </c>
      <c r="E6" s="1" t="s">
        <v>35</v>
      </c>
      <c r="G6" s="1" t="s">
        <v>36</v>
      </c>
      <c r="N6" t="s">
        <v>37</v>
      </c>
    </row>
    <row r="7" spans="1:14">
      <c r="A7" s="1" t="s">
        <v>38</v>
      </c>
      <c r="B7" t="s">
        <v>39</v>
      </c>
      <c r="C7" s="1" t="s">
        <v>40</v>
      </c>
      <c r="E7" s="1" t="s">
        <v>41</v>
      </c>
      <c r="G7" s="1" t="s">
        <v>42</v>
      </c>
      <c r="N7" t="s">
        <v>43</v>
      </c>
    </row>
    <row r="8" spans="1:14">
      <c r="A8" s="1" t="s">
        <v>44</v>
      </c>
      <c r="C8" s="1" t="s">
        <v>45</v>
      </c>
      <c r="E8" s="1" t="s">
        <v>46</v>
      </c>
      <c r="N8" t="s">
        <v>47</v>
      </c>
    </row>
    <row r="9" spans="1:14">
      <c r="A9" s="1" t="s">
        <v>48</v>
      </c>
      <c r="C9" s="1" t="s">
        <v>49</v>
      </c>
      <c r="E9" s="1" t="s">
        <v>50</v>
      </c>
      <c r="G9" t="s">
        <v>51</v>
      </c>
      <c r="N9" t="s">
        <v>52</v>
      </c>
    </row>
    <row r="10" spans="1:14">
      <c r="A10" s="1" t="s">
        <v>53</v>
      </c>
      <c r="C10" s="1" t="s">
        <v>54</v>
      </c>
      <c r="E10" s="1" t="s">
        <v>55</v>
      </c>
      <c r="G10" t="s">
        <v>56</v>
      </c>
      <c r="N10" t="s">
        <v>57</v>
      </c>
    </row>
    <row r="11" spans="1:14">
      <c r="A11" s="1" t="s">
        <v>58</v>
      </c>
      <c r="C11" s="1" t="s">
        <v>59</v>
      </c>
      <c r="E11" s="1" t="s">
        <v>60</v>
      </c>
      <c r="G11" t="s">
        <v>6</v>
      </c>
      <c r="N11" t="s">
        <v>61</v>
      </c>
    </row>
    <row r="12" spans="1:14">
      <c r="A12" s="1" t="s">
        <v>62</v>
      </c>
      <c r="C12" s="1" t="s">
        <v>63</v>
      </c>
      <c r="E12" s="1" t="s">
        <v>64</v>
      </c>
      <c r="N12" t="s">
        <v>65</v>
      </c>
    </row>
    <row r="13" spans="1:14">
      <c r="A13" s="1" t="s">
        <v>2</v>
      </c>
      <c r="C13" s="1" t="s">
        <v>66</v>
      </c>
      <c r="N13" t="s">
        <v>67</v>
      </c>
    </row>
    <row r="14" spans="1:14">
      <c r="A14" s="1" t="s">
        <v>68</v>
      </c>
      <c r="C14" s="1" t="s">
        <v>126</v>
      </c>
      <c r="N14" t="s">
        <v>69</v>
      </c>
    </row>
    <row r="15" spans="1:14">
      <c r="A15" s="1" t="s">
        <v>70</v>
      </c>
      <c r="C15" s="1" t="s">
        <v>71</v>
      </c>
      <c r="N15" t="s">
        <v>72</v>
      </c>
    </row>
    <row r="16" spans="1:14">
      <c r="A16" s="1" t="s">
        <v>73</v>
      </c>
      <c r="C16" s="1" t="s">
        <v>74</v>
      </c>
      <c r="N16" t="s">
        <v>75</v>
      </c>
    </row>
    <row r="17" spans="1:3">
      <c r="A17" s="1" t="s">
        <v>76</v>
      </c>
      <c r="C17" s="1" t="s">
        <v>127</v>
      </c>
    </row>
    <row r="18" spans="1:3">
      <c r="A18" s="1" t="s">
        <v>78</v>
      </c>
      <c r="C18" s="1" t="s">
        <v>77</v>
      </c>
    </row>
    <row r="19" spans="1:3">
      <c r="A19" s="1" t="s">
        <v>80</v>
      </c>
      <c r="C19" s="1" t="s">
        <v>79</v>
      </c>
    </row>
    <row r="20" spans="1:3">
      <c r="A20" s="1" t="s">
        <v>82</v>
      </c>
      <c r="C20" s="1" t="s">
        <v>81</v>
      </c>
    </row>
    <row r="21" spans="1:3">
      <c r="A21" s="1" t="s">
        <v>83</v>
      </c>
      <c r="C21" s="1" t="s">
        <v>128</v>
      </c>
    </row>
    <row r="22" spans="1:3">
      <c r="A22" s="1" t="s">
        <v>85</v>
      </c>
      <c r="C22" s="1" t="s">
        <v>129</v>
      </c>
    </row>
    <row r="23" spans="1:3">
      <c r="A23" s="1" t="s">
        <v>86</v>
      </c>
      <c r="C23" s="1" t="s">
        <v>84</v>
      </c>
    </row>
    <row r="24" spans="1:3">
      <c r="A24" s="1" t="s">
        <v>88</v>
      </c>
      <c r="C24" s="1" t="s">
        <v>131</v>
      </c>
    </row>
    <row r="25" spans="1:3">
      <c r="A25" s="1" t="s">
        <v>90</v>
      </c>
      <c r="C25" s="1" t="s">
        <v>130</v>
      </c>
    </row>
    <row r="26" spans="1:3">
      <c r="A26" s="1" t="s">
        <v>92</v>
      </c>
      <c r="C26" s="1" t="s">
        <v>87</v>
      </c>
    </row>
    <row r="27" spans="1:3">
      <c r="A27" s="1" t="s">
        <v>94</v>
      </c>
      <c r="C27" s="1" t="s">
        <v>89</v>
      </c>
    </row>
    <row r="28" spans="1:3">
      <c r="A28" s="1" t="s">
        <v>96</v>
      </c>
      <c r="C28" s="1" t="s">
        <v>91</v>
      </c>
    </row>
    <row r="29" spans="1:3">
      <c r="A29" s="1" t="s">
        <v>98</v>
      </c>
      <c r="C29" s="1" t="s">
        <v>93</v>
      </c>
    </row>
    <row r="30" spans="1:3">
      <c r="A30" s="1" t="s">
        <v>100</v>
      </c>
      <c r="C30" s="1" t="s">
        <v>95</v>
      </c>
    </row>
    <row r="31" spans="1:3">
      <c r="A31" s="1" t="s">
        <v>102</v>
      </c>
      <c r="C31" s="1" t="s">
        <v>97</v>
      </c>
    </row>
    <row r="32" spans="1:3">
      <c r="A32" s="1" t="s">
        <v>104</v>
      </c>
      <c r="C32" s="1" t="s">
        <v>99</v>
      </c>
    </row>
    <row r="33" spans="1:3">
      <c r="A33" s="1" t="s">
        <v>106</v>
      </c>
      <c r="C33" s="1" t="s">
        <v>101</v>
      </c>
    </row>
    <row r="34" spans="1:3">
      <c r="A34" s="1" t="s">
        <v>108</v>
      </c>
      <c r="C34" s="1" t="s">
        <v>103</v>
      </c>
    </row>
    <row r="35" spans="1:3">
      <c r="A35" s="1" t="s">
        <v>110</v>
      </c>
      <c r="C35" s="1" t="s">
        <v>105</v>
      </c>
    </row>
    <row r="36" spans="1:3">
      <c r="A36" s="1" t="s">
        <v>112</v>
      </c>
      <c r="C36" s="1" t="s">
        <v>107</v>
      </c>
    </row>
    <row r="37" spans="1:3">
      <c r="A37" s="1" t="s">
        <v>114</v>
      </c>
      <c r="C37" s="1" t="s">
        <v>109</v>
      </c>
    </row>
    <row r="38" spans="1:3">
      <c r="A38" s="1" t="s">
        <v>115</v>
      </c>
      <c r="C38" s="1" t="s">
        <v>111</v>
      </c>
    </row>
    <row r="39" spans="1:3">
      <c r="A39" s="1" t="s">
        <v>116</v>
      </c>
      <c r="C39" s="1" t="s">
        <v>113</v>
      </c>
    </row>
    <row r="40" spans="1:3">
      <c r="A40" s="1" t="s">
        <v>117</v>
      </c>
    </row>
    <row r="41" spans="1:3">
      <c r="A41" s="1" t="s">
        <v>118</v>
      </c>
    </row>
    <row r="42" spans="1:3">
      <c r="A42" s="1" t="s">
        <v>119</v>
      </c>
    </row>
    <row r="43" spans="1:3">
      <c r="A43" s="1" t="s">
        <v>120</v>
      </c>
    </row>
    <row r="44" spans="1:3">
      <c r="A44" s="1" t="s">
        <v>121</v>
      </c>
    </row>
    <row r="45" spans="1:3">
      <c r="A45" s="1" t="s">
        <v>122</v>
      </c>
    </row>
    <row r="46" spans="1:3">
      <c r="A46" s="1" t="s">
        <v>123</v>
      </c>
    </row>
    <row r="47" spans="1:3">
      <c r="A47" s="1" t="s">
        <v>124</v>
      </c>
    </row>
    <row r="48" spans="1:3">
      <c r="A48" s="1" t="s">
        <v>125</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B7754-B3AC-42EB-870A-513A77F86D47}">
  <sheetPr>
    <tabColor rgb="FFFFFF00"/>
  </sheetPr>
  <dimension ref="A1:X52"/>
  <sheetViews>
    <sheetView zoomScaleNormal="100" workbookViewId="0">
      <pane ySplit="2" topLeftCell="A3" activePane="bottomLeft" state="frozen"/>
      <selection pane="bottomLeft" activeCell="C52" sqref="C52"/>
    </sheetView>
  </sheetViews>
  <sheetFormatPr defaultRowHeight="18.75"/>
  <cols>
    <col min="1" max="1" width="4.125" customWidth="1"/>
    <col min="3" max="6" width="50.625" customWidth="1"/>
  </cols>
  <sheetData>
    <row r="1" spans="1:24" ht="30">
      <c r="A1" s="56" t="s">
        <v>213</v>
      </c>
    </row>
    <row r="2" spans="1:24" ht="19.5">
      <c r="A2" s="15" t="s">
        <v>230</v>
      </c>
    </row>
    <row r="3" spans="1:24" ht="19.5" thickBot="1">
      <c r="X3" s="24" t="s">
        <v>228</v>
      </c>
    </row>
    <row r="4" spans="1:24" ht="19.5" thickBot="1">
      <c r="A4">
        <v>1</v>
      </c>
      <c r="B4" s="57"/>
      <c r="C4" t="s">
        <v>225</v>
      </c>
      <c r="X4" s="12" t="s">
        <v>229</v>
      </c>
    </row>
    <row r="5" spans="1:24" ht="19.5" thickBot="1">
      <c r="B5" s="55"/>
    </row>
    <row r="6" spans="1:24" ht="19.5" thickBot="1">
      <c r="A6">
        <v>2</v>
      </c>
      <c r="B6" s="57"/>
      <c r="C6" t="s">
        <v>226</v>
      </c>
    </row>
    <row r="7" spans="1:24" ht="19.5" thickBot="1"/>
    <row r="8" spans="1:24" ht="19.5" thickBot="1">
      <c r="A8">
        <v>3</v>
      </c>
      <c r="B8" s="57"/>
      <c r="C8" t="s">
        <v>227</v>
      </c>
    </row>
    <row r="9" spans="1:24">
      <c r="C9" s="26" t="s">
        <v>231</v>
      </c>
    </row>
    <row r="10" spans="1:24" ht="19.5" thickBot="1">
      <c r="C10" s="26"/>
    </row>
    <row r="11" spans="1:24" ht="19.5" thickBot="1">
      <c r="A11">
        <v>4</v>
      </c>
      <c r="B11" s="57"/>
      <c r="C11" s="58" t="s">
        <v>232</v>
      </c>
    </row>
    <row r="12" spans="1:24" ht="19.5" thickBot="1">
      <c r="C12" s="58" t="s">
        <v>233</v>
      </c>
    </row>
    <row r="13" spans="1:24">
      <c r="C13" s="131"/>
      <c r="D13" s="132"/>
      <c r="E13" s="133"/>
      <c r="F13" s="59"/>
      <c r="G13" s="59"/>
      <c r="H13" s="59"/>
      <c r="I13" s="59"/>
      <c r="J13" s="59"/>
      <c r="K13" s="59"/>
      <c r="L13" s="59"/>
      <c r="M13" s="59"/>
      <c r="N13" s="59"/>
      <c r="O13" s="59"/>
      <c r="P13" s="59"/>
      <c r="Q13" s="59"/>
      <c r="R13" s="59"/>
      <c r="S13" s="59"/>
      <c r="T13" s="59"/>
      <c r="U13" s="59"/>
    </row>
    <row r="14" spans="1:24" ht="19.5" thickBot="1">
      <c r="C14" s="134"/>
      <c r="D14" s="135"/>
      <c r="E14" s="136"/>
      <c r="F14" s="59"/>
      <c r="G14" s="59"/>
      <c r="H14" s="59"/>
      <c r="I14" s="59"/>
      <c r="J14" s="59"/>
      <c r="K14" s="59"/>
      <c r="L14" s="59"/>
      <c r="M14" s="59"/>
      <c r="N14" s="59"/>
      <c r="O14" s="59"/>
      <c r="P14" s="59"/>
      <c r="Q14" s="59"/>
      <c r="R14" s="59"/>
      <c r="S14" s="59"/>
      <c r="T14" s="59"/>
      <c r="U14" s="59"/>
    </row>
    <row r="15" spans="1:24" ht="19.5" thickBot="1"/>
    <row r="16" spans="1:24" ht="19.5" thickBot="1">
      <c r="A16">
        <v>5</v>
      </c>
      <c r="B16" s="57"/>
      <c r="C16" t="s">
        <v>234</v>
      </c>
    </row>
    <row r="17" spans="1:6" ht="19.5" thickBot="1"/>
    <row r="18" spans="1:6" ht="19.5" thickBot="1">
      <c r="A18">
        <v>6</v>
      </c>
      <c r="B18" s="57"/>
      <c r="C18" t="s">
        <v>235</v>
      </c>
    </row>
    <row r="19" spans="1:6" ht="20.25" thickBot="1">
      <c r="C19" s="60" t="s">
        <v>236</v>
      </c>
      <c r="D19" s="61" t="s">
        <v>237</v>
      </c>
    </row>
    <row r="20" spans="1:6" ht="20.25" thickBot="1">
      <c r="C20" s="62" t="s">
        <v>238</v>
      </c>
      <c r="D20" s="63" t="s">
        <v>239</v>
      </c>
    </row>
    <row r="21" spans="1:6" ht="20.25" thickBot="1">
      <c r="C21" s="62" t="s">
        <v>240</v>
      </c>
      <c r="D21" s="63" t="s">
        <v>241</v>
      </c>
    </row>
    <row r="22" spans="1:6" ht="19.5">
      <c r="C22" s="64" t="s">
        <v>242</v>
      </c>
      <c r="D22" s="129" t="s">
        <v>244</v>
      </c>
    </row>
    <row r="23" spans="1:6" ht="20.25" thickBot="1">
      <c r="C23" s="62" t="s">
        <v>243</v>
      </c>
      <c r="D23" s="130"/>
    </row>
    <row r="24" spans="1:6" ht="20.25" thickBot="1">
      <c r="C24" s="62" t="s">
        <v>245</v>
      </c>
      <c r="D24" s="63" t="s">
        <v>246</v>
      </c>
    </row>
    <row r="25" spans="1:6" ht="20.25" thickBot="1">
      <c r="C25" s="62" t="s">
        <v>247</v>
      </c>
      <c r="D25" s="63" t="s">
        <v>248</v>
      </c>
    </row>
    <row r="26" spans="1:6" ht="20.25" thickBot="1">
      <c r="C26" s="62" t="s">
        <v>249</v>
      </c>
      <c r="D26" s="63" t="s">
        <v>250</v>
      </c>
    </row>
    <row r="27" spans="1:6" ht="20.25" thickBot="1">
      <c r="C27" s="62" t="s">
        <v>251</v>
      </c>
      <c r="D27" s="63" t="s">
        <v>252</v>
      </c>
    </row>
    <row r="28" spans="1:6" ht="20.25" thickBot="1">
      <c r="C28" s="65"/>
      <c r="D28" s="65"/>
    </row>
    <row r="29" spans="1:6" ht="19.5" thickBot="1">
      <c r="A29">
        <v>7</v>
      </c>
      <c r="B29" s="57"/>
      <c r="C29" t="s">
        <v>253</v>
      </c>
    </row>
    <row r="30" spans="1:6" ht="20.25" thickBot="1">
      <c r="C30" s="60" t="s">
        <v>254</v>
      </c>
      <c r="D30" s="60" t="s">
        <v>271</v>
      </c>
      <c r="E30" s="61" t="s">
        <v>255</v>
      </c>
      <c r="F30" s="61" t="s">
        <v>272</v>
      </c>
    </row>
    <row r="31" spans="1:6" ht="20.25" thickBot="1">
      <c r="C31" s="62" t="s">
        <v>256</v>
      </c>
      <c r="D31" s="62" t="s">
        <v>273</v>
      </c>
      <c r="E31" s="63" t="s">
        <v>257</v>
      </c>
      <c r="F31" s="63" t="s">
        <v>274</v>
      </c>
    </row>
    <row r="32" spans="1:6" ht="20.25" thickBot="1">
      <c r="C32" s="62" t="s">
        <v>258</v>
      </c>
      <c r="D32" s="62" t="s">
        <v>275</v>
      </c>
      <c r="E32" s="63" t="s">
        <v>259</v>
      </c>
      <c r="F32" s="63" t="s">
        <v>276</v>
      </c>
    </row>
    <row r="33" spans="1:6" ht="20.25" thickBot="1">
      <c r="C33" s="62" t="s">
        <v>260</v>
      </c>
      <c r="D33" s="62" t="s">
        <v>277</v>
      </c>
      <c r="E33" s="63" t="s">
        <v>261</v>
      </c>
      <c r="F33" s="63" t="s">
        <v>278</v>
      </c>
    </row>
    <row r="34" spans="1:6" ht="20.25" thickBot="1">
      <c r="C34" s="62" t="s">
        <v>262</v>
      </c>
      <c r="D34" s="62" t="s">
        <v>239</v>
      </c>
      <c r="E34" s="63" t="s">
        <v>248</v>
      </c>
      <c r="F34" s="63" t="s">
        <v>279</v>
      </c>
    </row>
    <row r="35" spans="1:6" ht="20.25" thickBot="1">
      <c r="C35" s="62" t="s">
        <v>263</v>
      </c>
      <c r="D35" s="62" t="s">
        <v>280</v>
      </c>
      <c r="E35" s="63" t="s">
        <v>264</v>
      </c>
      <c r="F35" s="63" t="s">
        <v>281</v>
      </c>
    </row>
    <row r="36" spans="1:6" ht="20.25" thickBot="1">
      <c r="C36" s="62" t="s">
        <v>265</v>
      </c>
      <c r="D36" s="62" t="s">
        <v>282</v>
      </c>
      <c r="E36" s="63" t="s">
        <v>266</v>
      </c>
      <c r="F36" s="63" t="s">
        <v>283</v>
      </c>
    </row>
    <row r="37" spans="1:6" ht="20.25" thickBot="1">
      <c r="C37" s="62" t="s">
        <v>267</v>
      </c>
      <c r="D37" s="62" t="s">
        <v>284</v>
      </c>
      <c r="E37" s="63" t="s">
        <v>268</v>
      </c>
      <c r="F37" s="63" t="s">
        <v>285</v>
      </c>
    </row>
    <row r="38" spans="1:6" ht="20.25" thickBot="1">
      <c r="C38" s="62" t="s">
        <v>236</v>
      </c>
      <c r="D38" s="62" t="s">
        <v>286</v>
      </c>
      <c r="E38" s="63" t="s">
        <v>269</v>
      </c>
      <c r="F38" s="63" t="s">
        <v>287</v>
      </c>
    </row>
    <row r="39" spans="1:6" ht="20.25" thickBot="1">
      <c r="C39" s="62" t="s">
        <v>237</v>
      </c>
      <c r="D39" s="62" t="s">
        <v>288</v>
      </c>
      <c r="E39" s="63" t="s">
        <v>270</v>
      </c>
      <c r="F39" s="63" t="s">
        <v>289</v>
      </c>
    </row>
    <row r="40" spans="1:6" ht="20.25" thickBot="1">
      <c r="C40" s="62" t="s">
        <v>267</v>
      </c>
      <c r="D40" s="62" t="s">
        <v>290</v>
      </c>
      <c r="E40" s="63" t="s">
        <v>251</v>
      </c>
      <c r="F40" s="63" t="s">
        <v>291</v>
      </c>
    </row>
    <row r="41" spans="1:6" ht="19.5" thickBot="1"/>
    <row r="42" spans="1:6" ht="19.5" thickBot="1">
      <c r="A42">
        <v>8</v>
      </c>
      <c r="B42" s="57"/>
      <c r="C42" s="66" t="s">
        <v>292</v>
      </c>
    </row>
    <row r="43" spans="1:6" ht="19.5" thickBot="1"/>
    <row r="44" spans="1:6" ht="19.5" thickBot="1">
      <c r="A44">
        <v>9</v>
      </c>
      <c r="B44" s="57"/>
      <c r="C44" t="s">
        <v>321</v>
      </c>
    </row>
    <row r="45" spans="1:6" ht="19.5" thickBot="1"/>
    <row r="46" spans="1:6" ht="19.5" thickBot="1">
      <c r="A46">
        <v>10</v>
      </c>
      <c r="B46" s="57"/>
      <c r="C46" t="s">
        <v>322</v>
      </c>
    </row>
    <row r="47" spans="1:6" ht="19.5" thickBot="1"/>
    <row r="48" spans="1:6" ht="19.5" thickBot="1">
      <c r="A48">
        <v>11</v>
      </c>
      <c r="B48" s="57"/>
      <c r="C48" t="s">
        <v>359</v>
      </c>
    </row>
    <row r="49" spans="1:3" ht="19.5" thickBot="1"/>
    <row r="50" spans="1:3" ht="19.5" thickBot="1">
      <c r="A50">
        <v>12</v>
      </c>
      <c r="B50" s="57"/>
      <c r="C50" t="s">
        <v>360</v>
      </c>
    </row>
    <row r="52" spans="1:3">
      <c r="B52" s="24">
        <f>COUNTIF(B4:B50,"○")</f>
        <v>0</v>
      </c>
    </row>
  </sheetData>
  <mergeCells count="2">
    <mergeCell ref="D22:D23"/>
    <mergeCell ref="C13:E14"/>
  </mergeCells>
  <phoneticPr fontId="1"/>
  <conditionalFormatting sqref="B4">
    <cfRule type="containsBlanks" dxfId="98" priority="11">
      <formula>LEN(TRIM(B4))=0</formula>
    </cfRule>
  </conditionalFormatting>
  <conditionalFormatting sqref="B11 B8 B6">
    <cfRule type="containsBlanks" dxfId="97" priority="10">
      <formula>LEN(TRIM(B6))=0</formula>
    </cfRule>
  </conditionalFormatting>
  <conditionalFormatting sqref="B16">
    <cfRule type="containsBlanks" dxfId="96" priority="8">
      <formula>LEN(TRIM(B16))=0</formula>
    </cfRule>
  </conditionalFormatting>
  <conditionalFormatting sqref="B18">
    <cfRule type="containsBlanks" dxfId="95" priority="7">
      <formula>LEN(TRIM(B18))=0</formula>
    </cfRule>
  </conditionalFormatting>
  <conditionalFormatting sqref="B29">
    <cfRule type="containsBlanks" dxfId="94" priority="6">
      <formula>LEN(TRIM(B29))=0</formula>
    </cfRule>
  </conditionalFormatting>
  <conditionalFormatting sqref="B42">
    <cfRule type="containsBlanks" dxfId="93" priority="5">
      <formula>LEN(TRIM(B42))=0</formula>
    </cfRule>
  </conditionalFormatting>
  <conditionalFormatting sqref="B44">
    <cfRule type="containsBlanks" dxfId="92" priority="4">
      <formula>LEN(TRIM(B44))=0</formula>
    </cfRule>
  </conditionalFormatting>
  <conditionalFormatting sqref="B46">
    <cfRule type="containsBlanks" dxfId="91" priority="3">
      <formula>LEN(TRIM(B46))=0</formula>
    </cfRule>
  </conditionalFormatting>
  <conditionalFormatting sqref="B48">
    <cfRule type="containsBlanks" dxfId="90" priority="2">
      <formula>LEN(TRIM(B48))=0</formula>
    </cfRule>
  </conditionalFormatting>
  <conditionalFormatting sqref="B50">
    <cfRule type="containsBlanks" dxfId="89" priority="1">
      <formula>LEN(TRIM(B50))=0</formula>
    </cfRule>
  </conditionalFormatting>
  <dataValidations count="1">
    <dataValidation type="list" allowBlank="1" showInputMessage="1" showErrorMessage="1" sqref="B4 B6 B8 B11 B16 B18 B29 B42 B44 B46 B48 B50" xr:uid="{7D6415CB-C04B-4C96-A9EC-90CEB93D5600}">
      <formula1>$X$2:$X$4</formula1>
    </dataValidation>
  </dataValidations>
  <pageMargins left="0.7" right="0.7" top="0.75" bottom="0.75" header="0.3" footer="0.3"/>
  <pageSetup paperSize="9" scale="48" orientation="landscape" verticalDpi="0" r:id="rId1"/>
  <colBreaks count="1" manualBreakCount="1">
    <brk id="6"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053D5-472C-4A07-8AEA-7C6ACF8EBD56}">
  <sheetPr>
    <tabColor rgb="FFFFFF00"/>
    <pageSetUpPr fitToPage="1"/>
  </sheetPr>
  <dimension ref="B1:M46"/>
  <sheetViews>
    <sheetView zoomScale="85" zoomScaleNormal="85" zoomScaleSheetLayoutView="85" workbookViewId="0">
      <selection activeCell="I1" sqref="I1:J1"/>
    </sheetView>
  </sheetViews>
  <sheetFormatPr defaultColWidth="8.75" defaultRowHeight="14.25"/>
  <cols>
    <col min="1" max="1" width="3.5" style="6" customWidth="1"/>
    <col min="2" max="2" width="15.75" style="6" customWidth="1"/>
    <col min="3" max="4" width="12.5" style="6" customWidth="1"/>
    <col min="5" max="5" width="14.75" style="6" customWidth="1"/>
    <col min="6" max="6" width="23.25" style="6" customWidth="1"/>
    <col min="7" max="7" width="20" style="6" customWidth="1"/>
    <col min="8" max="8" width="19.25" style="6" customWidth="1"/>
    <col min="9" max="9" width="16.75" style="6" customWidth="1"/>
    <col min="10" max="10" width="21.375" style="6" customWidth="1"/>
    <col min="11" max="11" width="4.75" style="6" customWidth="1"/>
    <col min="12" max="16384" width="8.75" style="6"/>
  </cols>
  <sheetData>
    <row r="1" spans="2:10" ht="26.25" customHeight="1">
      <c r="B1" s="9" t="s">
        <v>175</v>
      </c>
      <c r="C1" s="7"/>
      <c r="D1" s="7"/>
      <c r="E1" s="7"/>
      <c r="G1" s="173" t="s">
        <v>207</v>
      </c>
      <c r="H1" s="173"/>
      <c r="I1" s="164">
        <f>表紙!D8</f>
        <v>0</v>
      </c>
      <c r="J1" s="164"/>
    </row>
    <row r="2" spans="2:10" ht="27" customHeight="1">
      <c r="B2" s="151" t="s">
        <v>167</v>
      </c>
      <c r="C2" s="151"/>
      <c r="D2" s="151"/>
      <c r="E2" s="151"/>
      <c r="F2" s="151"/>
      <c r="G2" s="151"/>
      <c r="H2" s="151"/>
      <c r="I2" s="151"/>
      <c r="J2" s="151"/>
    </row>
    <row r="3" spans="2:10" ht="30.75" customHeight="1">
      <c r="B3" s="104"/>
      <c r="C3" s="104"/>
      <c r="D3" s="104"/>
      <c r="E3" s="104"/>
      <c r="F3" s="104"/>
      <c r="G3" s="104"/>
      <c r="H3" s="104"/>
      <c r="I3" s="104"/>
      <c r="J3" s="104"/>
    </row>
    <row r="4" spans="2:10" ht="23.25" customHeight="1">
      <c r="B4" s="172" t="s">
        <v>383</v>
      </c>
      <c r="C4" s="172"/>
      <c r="D4" s="172"/>
      <c r="E4" s="172"/>
      <c r="F4" s="172"/>
      <c r="G4" s="172"/>
      <c r="H4" s="172"/>
      <c r="I4" s="172"/>
      <c r="J4" s="172"/>
    </row>
    <row r="5" spans="2:10" ht="18.75" customHeight="1">
      <c r="B5" s="142" t="s">
        <v>135</v>
      </c>
      <c r="C5" s="143"/>
      <c r="D5" s="143"/>
      <c r="E5" s="144"/>
      <c r="F5" s="36"/>
      <c r="G5" s="37"/>
      <c r="H5" s="37"/>
      <c r="I5" s="37"/>
      <c r="J5" s="38"/>
    </row>
    <row r="6" spans="2:10" ht="18" customHeight="1">
      <c r="B6" s="145"/>
      <c r="C6" s="146"/>
      <c r="D6" s="146"/>
      <c r="E6" s="147"/>
      <c r="F6" s="39" t="s">
        <v>361</v>
      </c>
      <c r="G6" s="40" t="s">
        <v>371</v>
      </c>
      <c r="H6" s="40" t="s">
        <v>372</v>
      </c>
      <c r="I6" s="89" t="s">
        <v>374</v>
      </c>
      <c r="J6" s="41" t="s">
        <v>376</v>
      </c>
    </row>
    <row r="7" spans="2:10" ht="18" customHeight="1">
      <c r="B7" s="145"/>
      <c r="C7" s="146"/>
      <c r="D7" s="146"/>
      <c r="E7" s="147"/>
      <c r="F7" s="39" t="s">
        <v>215</v>
      </c>
      <c r="G7" s="40"/>
      <c r="H7" s="40"/>
      <c r="I7" s="89" t="s">
        <v>375</v>
      </c>
      <c r="J7" s="41"/>
    </row>
    <row r="8" spans="2:10" ht="17.25">
      <c r="B8" s="148"/>
      <c r="C8" s="149"/>
      <c r="D8" s="149"/>
      <c r="E8" s="150"/>
      <c r="F8" s="42" t="s">
        <v>136</v>
      </c>
      <c r="G8" s="43" t="s">
        <v>137</v>
      </c>
      <c r="H8" s="43" t="s">
        <v>356</v>
      </c>
      <c r="I8" s="43" t="s">
        <v>138</v>
      </c>
      <c r="J8" s="90" t="s">
        <v>377</v>
      </c>
    </row>
    <row r="9" spans="2:10" ht="18.75" customHeight="1">
      <c r="B9" s="140" t="s">
        <v>174</v>
      </c>
      <c r="C9" s="152" t="s">
        <v>362</v>
      </c>
      <c r="D9" s="153"/>
      <c r="E9" s="154"/>
      <c r="F9" s="44" t="s">
        <v>139</v>
      </c>
      <c r="G9" s="44" t="s">
        <v>139</v>
      </c>
      <c r="H9" s="167" t="s">
        <v>373</v>
      </c>
      <c r="I9" s="45" t="s">
        <v>139</v>
      </c>
      <c r="J9" s="46" t="s">
        <v>139</v>
      </c>
    </row>
    <row r="10" spans="2:10" ht="50.1" customHeight="1">
      <c r="B10" s="141"/>
      <c r="C10" s="138"/>
      <c r="D10" s="139"/>
      <c r="E10" s="155"/>
      <c r="F10" s="47"/>
      <c r="G10" s="165">
        <f>SUM(F10:F30)</f>
        <v>0</v>
      </c>
      <c r="H10" s="168"/>
      <c r="I10" s="170">
        <f>ROUNDDOWN((G10*4/5)/1000,0)*1000</f>
        <v>0</v>
      </c>
      <c r="J10" s="170">
        <f>I10</f>
        <v>0</v>
      </c>
    </row>
    <row r="11" spans="2:10" ht="18.75" customHeight="1">
      <c r="B11" s="141"/>
      <c r="C11" s="152" t="s">
        <v>363</v>
      </c>
      <c r="D11" s="153"/>
      <c r="E11" s="154"/>
      <c r="F11" s="44" t="s">
        <v>139</v>
      </c>
      <c r="G11" s="165"/>
      <c r="H11" s="168"/>
      <c r="I11" s="170"/>
      <c r="J11" s="170"/>
    </row>
    <row r="12" spans="2:10" ht="50.1" customHeight="1">
      <c r="B12" s="141"/>
      <c r="C12" s="138"/>
      <c r="D12" s="139"/>
      <c r="E12" s="155"/>
      <c r="F12" s="47"/>
      <c r="G12" s="165"/>
      <c r="H12" s="168"/>
      <c r="I12" s="170"/>
      <c r="J12" s="170"/>
    </row>
    <row r="13" spans="2:10" ht="18.75" customHeight="1">
      <c r="B13" s="141"/>
      <c r="C13" s="152" t="s">
        <v>364</v>
      </c>
      <c r="D13" s="153"/>
      <c r="E13" s="154"/>
      <c r="F13" s="44" t="s">
        <v>139</v>
      </c>
      <c r="G13" s="165"/>
      <c r="H13" s="168"/>
      <c r="I13" s="170"/>
      <c r="J13" s="170"/>
    </row>
    <row r="14" spans="2:10" ht="50.1" customHeight="1">
      <c r="B14" s="141"/>
      <c r="C14" s="138"/>
      <c r="D14" s="139"/>
      <c r="E14" s="155"/>
      <c r="F14" s="47"/>
      <c r="G14" s="165"/>
      <c r="H14" s="168"/>
      <c r="I14" s="170"/>
      <c r="J14" s="170"/>
    </row>
    <row r="15" spans="2:10" ht="18.75" customHeight="1">
      <c r="B15" s="141"/>
      <c r="C15" s="152" t="s">
        <v>365</v>
      </c>
      <c r="D15" s="153"/>
      <c r="E15" s="154"/>
      <c r="F15" s="44" t="s">
        <v>139</v>
      </c>
      <c r="G15" s="165"/>
      <c r="H15" s="168"/>
      <c r="I15" s="170"/>
      <c r="J15" s="170"/>
    </row>
    <row r="16" spans="2:10" ht="50.1" customHeight="1">
      <c r="B16" s="141"/>
      <c r="C16" s="138"/>
      <c r="D16" s="139"/>
      <c r="E16" s="155"/>
      <c r="F16" s="47"/>
      <c r="G16" s="165"/>
      <c r="H16" s="168"/>
      <c r="I16" s="170"/>
      <c r="J16" s="170"/>
    </row>
    <row r="17" spans="2:13" ht="18.75" customHeight="1">
      <c r="B17" s="141"/>
      <c r="C17" s="152" t="s">
        <v>366</v>
      </c>
      <c r="D17" s="153"/>
      <c r="E17" s="154"/>
      <c r="F17" s="44" t="s">
        <v>139</v>
      </c>
      <c r="G17" s="165"/>
      <c r="H17" s="168"/>
      <c r="I17" s="170"/>
      <c r="J17" s="170"/>
    </row>
    <row r="18" spans="2:13" ht="50.1" customHeight="1">
      <c r="B18" s="141"/>
      <c r="C18" s="138"/>
      <c r="D18" s="139"/>
      <c r="E18" s="155"/>
      <c r="F18" s="47"/>
      <c r="G18" s="165"/>
      <c r="H18" s="168"/>
      <c r="I18" s="170"/>
      <c r="J18" s="170"/>
    </row>
    <row r="19" spans="2:13" ht="18.75" customHeight="1">
      <c r="B19" s="141"/>
      <c r="C19" s="152" t="s">
        <v>140</v>
      </c>
      <c r="D19" s="153"/>
      <c r="E19" s="154"/>
      <c r="F19" s="49" t="s">
        <v>139</v>
      </c>
      <c r="G19" s="165"/>
      <c r="H19" s="168"/>
      <c r="I19" s="170"/>
      <c r="J19" s="170"/>
    </row>
    <row r="20" spans="2:13" ht="50.1" customHeight="1">
      <c r="B20" s="141"/>
      <c r="C20" s="138"/>
      <c r="D20" s="139"/>
      <c r="E20" s="155"/>
      <c r="F20" s="47"/>
      <c r="G20" s="165"/>
      <c r="H20" s="168"/>
      <c r="I20" s="170"/>
      <c r="J20" s="170"/>
    </row>
    <row r="21" spans="2:13" ht="18.75" customHeight="1">
      <c r="B21" s="141"/>
      <c r="C21" s="152" t="s">
        <v>367</v>
      </c>
      <c r="D21" s="153"/>
      <c r="E21" s="154"/>
      <c r="F21" s="44" t="s">
        <v>139</v>
      </c>
      <c r="G21" s="165"/>
      <c r="H21" s="168"/>
      <c r="I21" s="170"/>
      <c r="J21" s="170"/>
    </row>
    <row r="22" spans="2:13" ht="50.1" customHeight="1">
      <c r="B22" s="141"/>
      <c r="C22" s="138"/>
      <c r="D22" s="139"/>
      <c r="E22" s="155"/>
      <c r="F22" s="47"/>
      <c r="G22" s="165"/>
      <c r="H22" s="168"/>
      <c r="I22" s="170"/>
      <c r="J22" s="170"/>
    </row>
    <row r="23" spans="2:13" ht="18.75" customHeight="1">
      <c r="B23" s="141"/>
      <c r="C23" s="152" t="s">
        <v>368</v>
      </c>
      <c r="D23" s="153"/>
      <c r="E23" s="154"/>
      <c r="F23" s="44" t="s">
        <v>139</v>
      </c>
      <c r="G23" s="165"/>
      <c r="H23" s="168"/>
      <c r="I23" s="170"/>
      <c r="J23" s="170"/>
    </row>
    <row r="24" spans="2:13" ht="50.1" customHeight="1">
      <c r="B24" s="141"/>
      <c r="C24" s="138"/>
      <c r="D24" s="139"/>
      <c r="E24" s="155"/>
      <c r="F24" s="47"/>
      <c r="G24" s="165"/>
      <c r="H24" s="168"/>
      <c r="I24" s="170"/>
      <c r="J24" s="170"/>
    </row>
    <row r="25" spans="2:13" ht="18.75" customHeight="1">
      <c r="B25" s="141"/>
      <c r="C25" s="152" t="s">
        <v>369</v>
      </c>
      <c r="D25" s="153"/>
      <c r="E25" s="154"/>
      <c r="F25" s="44" t="s">
        <v>139</v>
      </c>
      <c r="G25" s="165"/>
      <c r="H25" s="168"/>
      <c r="I25" s="170"/>
      <c r="J25" s="170"/>
    </row>
    <row r="26" spans="2:13" ht="50.1" customHeight="1">
      <c r="B26" s="141"/>
      <c r="C26" s="138"/>
      <c r="D26" s="139"/>
      <c r="E26" s="155"/>
      <c r="F26" s="47"/>
      <c r="G26" s="165"/>
      <c r="H26" s="168"/>
      <c r="I26" s="170"/>
      <c r="J26" s="170"/>
    </row>
    <row r="27" spans="2:13" ht="18.75" customHeight="1">
      <c r="B27" s="152" t="s">
        <v>370</v>
      </c>
      <c r="C27" s="153"/>
      <c r="D27" s="153"/>
      <c r="E27" s="154"/>
      <c r="F27" s="49" t="s">
        <v>139</v>
      </c>
      <c r="G27" s="165"/>
      <c r="H27" s="168"/>
      <c r="I27" s="170"/>
      <c r="J27" s="170"/>
    </row>
    <row r="28" spans="2:13" ht="50.1" customHeight="1">
      <c r="B28" s="138"/>
      <c r="C28" s="139"/>
      <c r="D28" s="139"/>
      <c r="E28" s="155"/>
      <c r="F28" s="47"/>
      <c r="G28" s="165"/>
      <c r="H28" s="168"/>
      <c r="I28" s="170"/>
      <c r="J28" s="170"/>
      <c r="M28" s="8"/>
    </row>
    <row r="29" spans="2:13" ht="18.75" customHeight="1">
      <c r="B29" s="152" t="s">
        <v>176</v>
      </c>
      <c r="C29" s="153"/>
      <c r="D29" s="153"/>
      <c r="E29" s="154"/>
      <c r="F29" s="49" t="s">
        <v>139</v>
      </c>
      <c r="G29" s="165"/>
      <c r="H29" s="168"/>
      <c r="I29" s="170"/>
      <c r="J29" s="170"/>
      <c r="M29" s="8"/>
    </row>
    <row r="30" spans="2:13" ht="50.1" customHeight="1">
      <c r="B30" s="138"/>
      <c r="C30" s="139"/>
      <c r="D30" s="139"/>
      <c r="E30" s="155"/>
      <c r="F30" s="47"/>
      <c r="G30" s="166"/>
      <c r="H30" s="169"/>
      <c r="I30" s="171"/>
      <c r="J30" s="171"/>
      <c r="M30" s="8"/>
    </row>
    <row r="31" spans="2:13" ht="18" customHeight="1">
      <c r="B31" s="142"/>
      <c r="C31" s="143"/>
      <c r="D31" s="143"/>
      <c r="E31" s="144"/>
      <c r="F31" s="49"/>
      <c r="G31" s="50"/>
      <c r="H31" s="50"/>
      <c r="I31" s="50"/>
      <c r="J31" s="46" t="s">
        <v>139</v>
      </c>
      <c r="M31" s="8"/>
    </row>
    <row r="32" spans="2:13" ht="50.1" customHeight="1">
      <c r="B32" s="138" t="s">
        <v>141</v>
      </c>
      <c r="C32" s="139"/>
      <c r="D32" s="139"/>
      <c r="E32" s="139"/>
      <c r="F32" s="51"/>
      <c r="G32" s="86"/>
      <c r="H32" s="51"/>
      <c r="I32" s="52"/>
      <c r="J32" s="48">
        <f>J10</f>
        <v>0</v>
      </c>
    </row>
    <row r="33" spans="2:10" ht="13.5" customHeight="1">
      <c r="B33" s="137"/>
      <c r="C33" s="137"/>
      <c r="D33" s="137"/>
      <c r="E33" s="137"/>
      <c r="F33" s="137"/>
      <c r="G33" s="137"/>
      <c r="H33" s="137"/>
      <c r="I33" s="137"/>
      <c r="J33" s="53"/>
    </row>
    <row r="34" spans="2:10" ht="50.1" customHeight="1" thickBot="1">
      <c r="B34" s="71"/>
      <c r="C34" s="71"/>
      <c r="D34" s="71"/>
      <c r="E34" s="71"/>
      <c r="F34" s="71"/>
      <c r="G34" s="71"/>
      <c r="H34" s="71"/>
      <c r="I34" s="71"/>
      <c r="J34" s="91"/>
    </row>
    <row r="35" spans="2:10" ht="39" customHeight="1" thickBot="1">
      <c r="B35" s="156" t="s">
        <v>378</v>
      </c>
      <c r="C35" s="157"/>
      <c r="D35" s="156" t="s">
        <v>379</v>
      </c>
      <c r="E35" s="157"/>
      <c r="F35" s="95" t="s">
        <v>381</v>
      </c>
      <c r="G35" s="78" t="s">
        <v>380</v>
      </c>
      <c r="H35" s="54"/>
      <c r="I35" s="54"/>
      <c r="J35" s="92"/>
    </row>
    <row r="36" spans="2:10" ht="18.75" customHeight="1">
      <c r="B36" s="158" t="s">
        <v>139</v>
      </c>
      <c r="C36" s="159"/>
      <c r="D36" s="158" t="s">
        <v>139</v>
      </c>
      <c r="E36" s="159"/>
      <c r="F36" s="96" t="s">
        <v>139</v>
      </c>
      <c r="G36" s="93"/>
      <c r="H36" s="98"/>
      <c r="I36" s="98"/>
      <c r="J36" s="92"/>
    </row>
    <row r="37" spans="2:10" ht="65.099999999999994" customHeight="1" thickBot="1">
      <c r="B37" s="160">
        <f>J32</f>
        <v>0</v>
      </c>
      <c r="C37" s="161"/>
      <c r="D37" s="162">
        <v>10000000</v>
      </c>
      <c r="E37" s="163"/>
      <c r="F37" s="97">
        <f>IF(B37&lt;D37,B37,D37)</f>
        <v>0</v>
      </c>
      <c r="G37" s="94"/>
      <c r="H37" s="87"/>
      <c r="I37" s="87"/>
      <c r="J37" s="77"/>
    </row>
    <row r="38" spans="2:10" ht="50.1" customHeight="1">
      <c r="B38" s="73"/>
      <c r="C38" s="73"/>
      <c r="D38" s="73"/>
      <c r="E38" s="74"/>
      <c r="F38" s="75"/>
      <c r="G38" s="75"/>
      <c r="H38" s="76"/>
      <c r="I38" s="76"/>
      <c r="J38" s="77"/>
    </row>
    <row r="39" spans="2:10" ht="40.5" customHeight="1">
      <c r="B39" s="9" t="s">
        <v>142</v>
      </c>
      <c r="C39" s="9"/>
      <c r="D39" s="9"/>
      <c r="E39" s="9"/>
      <c r="F39" s="9"/>
      <c r="G39" s="9"/>
      <c r="H39" s="9"/>
      <c r="I39" s="9"/>
      <c r="J39" s="9"/>
    </row>
    <row r="40" spans="2:10" ht="24" customHeight="1">
      <c r="B40" s="9" t="s">
        <v>214</v>
      </c>
      <c r="C40" s="9"/>
      <c r="D40" s="9"/>
      <c r="E40" s="9"/>
      <c r="F40" s="9"/>
      <c r="G40" s="9"/>
      <c r="H40" s="9"/>
      <c r="I40" s="9"/>
      <c r="J40" s="9"/>
    </row>
    <row r="41" spans="2:10" ht="24.95" customHeight="1">
      <c r="B41" s="156" t="s">
        <v>143</v>
      </c>
      <c r="C41" s="157"/>
      <c r="D41" s="157"/>
      <c r="E41" s="174"/>
      <c r="F41" s="79" t="s">
        <v>144</v>
      </c>
      <c r="H41" s="54"/>
      <c r="I41" s="9"/>
      <c r="J41" s="9"/>
    </row>
    <row r="42" spans="2:10" ht="24.95" customHeight="1">
      <c r="B42" s="156" t="s">
        <v>145</v>
      </c>
      <c r="C42" s="157"/>
      <c r="D42" s="157"/>
      <c r="E42" s="174"/>
      <c r="F42" s="99">
        <f>F37</f>
        <v>0</v>
      </c>
      <c r="H42" s="100"/>
      <c r="I42" s="9"/>
      <c r="J42" s="9"/>
    </row>
    <row r="43" spans="2:10" ht="24.95" customHeight="1">
      <c r="B43" s="156" t="s">
        <v>146</v>
      </c>
      <c r="C43" s="157"/>
      <c r="D43" s="157"/>
      <c r="E43" s="174"/>
      <c r="F43" s="99"/>
      <c r="H43" s="100"/>
      <c r="I43" s="9"/>
      <c r="J43" s="9"/>
    </row>
    <row r="44" spans="2:10" ht="24.95" customHeight="1">
      <c r="B44" s="156" t="s">
        <v>147</v>
      </c>
      <c r="C44" s="157"/>
      <c r="D44" s="157"/>
      <c r="E44" s="174"/>
      <c r="F44" s="99"/>
      <c r="H44" s="100"/>
      <c r="I44" s="9"/>
      <c r="J44" s="9"/>
    </row>
    <row r="45" spans="2:10" ht="24.95" customHeight="1">
      <c r="B45" s="156" t="s">
        <v>141</v>
      </c>
      <c r="C45" s="157"/>
      <c r="D45" s="157"/>
      <c r="E45" s="174"/>
      <c r="F45" s="99">
        <f>SUM(F42:H44)</f>
        <v>0</v>
      </c>
      <c r="H45" s="100"/>
      <c r="I45" s="9"/>
      <c r="J45" s="9"/>
    </row>
    <row r="46" spans="2:10">
      <c r="H46" s="101"/>
    </row>
  </sheetData>
  <mergeCells count="35">
    <mergeCell ref="B41:E41"/>
    <mergeCell ref="B42:E42"/>
    <mergeCell ref="B43:E43"/>
    <mergeCell ref="B44:E44"/>
    <mergeCell ref="B45:E45"/>
    <mergeCell ref="I1:J1"/>
    <mergeCell ref="B29:E30"/>
    <mergeCell ref="C15:E16"/>
    <mergeCell ref="G10:G30"/>
    <mergeCell ref="H9:H30"/>
    <mergeCell ref="I10:I30"/>
    <mergeCell ref="J10:J30"/>
    <mergeCell ref="B4:J4"/>
    <mergeCell ref="G1:H1"/>
    <mergeCell ref="B35:C35"/>
    <mergeCell ref="B36:C36"/>
    <mergeCell ref="B37:C37"/>
    <mergeCell ref="D35:E35"/>
    <mergeCell ref="D36:E36"/>
    <mergeCell ref="D37:E37"/>
    <mergeCell ref="B33:I33"/>
    <mergeCell ref="B32:E32"/>
    <mergeCell ref="B9:B26"/>
    <mergeCell ref="B5:E8"/>
    <mergeCell ref="B2:J2"/>
    <mergeCell ref="B31:E31"/>
    <mergeCell ref="C21:E22"/>
    <mergeCell ref="C23:E24"/>
    <mergeCell ref="C25:E26"/>
    <mergeCell ref="B27:E28"/>
    <mergeCell ref="C9:E10"/>
    <mergeCell ref="C11:E12"/>
    <mergeCell ref="C13:E14"/>
    <mergeCell ref="C17:E18"/>
    <mergeCell ref="C19:E20"/>
  </mergeCells>
  <phoneticPr fontId="1"/>
  <conditionalFormatting sqref="F20 F30 F10 F12 F14 F16 F18 F22 F24 F26 F28">
    <cfRule type="containsBlanks" dxfId="88" priority="13">
      <formula>LEN(TRIM(F10))=0</formula>
    </cfRule>
  </conditionalFormatting>
  <conditionalFormatting sqref="F42:F44">
    <cfRule type="containsBlanks" dxfId="87" priority="11">
      <formula>LEN(TRIM(F42))=0</formula>
    </cfRule>
  </conditionalFormatting>
  <dataValidations count="1">
    <dataValidation imeMode="disabled" allowBlank="1" showInputMessage="1" showErrorMessage="1" sqref="F30 F43:F44 F28 F10 F12 F14 F16 F18 F20 F22 F24 F26" xr:uid="{B1FD50D5-9A7C-47F4-8D98-06BDD8A21074}"/>
  </dataValidations>
  <pageMargins left="0.7" right="0.7" top="0.75" bottom="0.75" header="0.3" footer="0.3"/>
  <pageSetup paperSize="9" scale="50" orientation="portrait" verticalDpi="0" r:id="rId1"/>
  <colBreaks count="1" manualBreakCount="1">
    <brk id="10" max="42"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5F162-5C2A-45F0-AAEB-52D3A9929E7F}">
  <sheetPr>
    <tabColor rgb="FFFFFF00"/>
    <pageSetUpPr fitToPage="1"/>
  </sheetPr>
  <dimension ref="A1:K85"/>
  <sheetViews>
    <sheetView zoomScaleNormal="100" zoomScaleSheetLayoutView="100" workbookViewId="0">
      <selection activeCell="B1" sqref="B1"/>
    </sheetView>
  </sheetViews>
  <sheetFormatPr defaultRowHeight="18.75"/>
  <cols>
    <col min="1" max="4" width="30.625" customWidth="1"/>
    <col min="5" max="6" width="9" style="12"/>
  </cols>
  <sheetData>
    <row r="1" spans="1:8">
      <c r="A1" s="10" t="s">
        <v>148</v>
      </c>
      <c r="D1" s="11" t="s">
        <v>219</v>
      </c>
      <c r="E1" s="23" t="s">
        <v>293</v>
      </c>
    </row>
    <row r="2" spans="1:8" ht="25.5">
      <c r="A2" s="195" t="s">
        <v>389</v>
      </c>
      <c r="B2" s="195"/>
      <c r="C2" s="195"/>
      <c r="D2" s="195"/>
      <c r="E2" s="13"/>
      <c r="F2" s="13"/>
      <c r="G2" s="14"/>
      <c r="H2" s="14"/>
    </row>
    <row r="3" spans="1:8" ht="19.5">
      <c r="A3" s="15" t="s">
        <v>149</v>
      </c>
    </row>
    <row r="4" spans="1:8" ht="19.5">
      <c r="A4" s="15" t="s">
        <v>150</v>
      </c>
    </row>
    <row r="5" spans="1:8">
      <c r="A5" s="16" t="s">
        <v>151</v>
      </c>
      <c r="B5" s="67">
        <f>表紙!D5</f>
        <v>0</v>
      </c>
      <c r="C5" s="55"/>
      <c r="D5" s="55"/>
    </row>
    <row r="6" spans="1:8">
      <c r="A6" s="16" t="s">
        <v>202</v>
      </c>
      <c r="B6" s="67">
        <f>表紙!D6</f>
        <v>0</v>
      </c>
      <c r="C6" s="17" t="s">
        <v>203</v>
      </c>
      <c r="D6" s="67">
        <f>表紙!M6</f>
        <v>0</v>
      </c>
    </row>
    <row r="7" spans="1:8">
      <c r="A7" s="16" t="s">
        <v>220</v>
      </c>
      <c r="B7" s="21">
        <f>表紙!D8</f>
        <v>0</v>
      </c>
      <c r="C7" s="17" t="s">
        <v>0</v>
      </c>
      <c r="D7" s="69">
        <f>表紙!M8</f>
        <v>0</v>
      </c>
      <c r="F7" s="12" t="s">
        <v>294</v>
      </c>
    </row>
    <row r="8" spans="1:8">
      <c r="A8" s="17" t="s">
        <v>222</v>
      </c>
      <c r="B8" s="21">
        <f>表紙!D9</f>
        <v>0</v>
      </c>
      <c r="C8" s="17" t="s">
        <v>204</v>
      </c>
      <c r="D8" s="69">
        <f>表紙!M9</f>
        <v>0</v>
      </c>
      <c r="F8" s="12" t="s">
        <v>295</v>
      </c>
    </row>
    <row r="9" spans="1:8">
      <c r="A9" s="17" t="s">
        <v>221</v>
      </c>
      <c r="B9" s="21">
        <f>表紙!D10</f>
        <v>0</v>
      </c>
      <c r="C9" s="17" t="s">
        <v>172</v>
      </c>
      <c r="D9" s="69">
        <f>表紙!M10</f>
        <v>0</v>
      </c>
      <c r="F9" s="12" t="s">
        <v>296</v>
      </c>
    </row>
    <row r="10" spans="1:8">
      <c r="A10" s="17" t="s">
        <v>173</v>
      </c>
      <c r="B10" s="21">
        <f>表紙!D11</f>
        <v>0</v>
      </c>
      <c r="C10" s="18" t="s">
        <v>205</v>
      </c>
      <c r="D10" s="67">
        <f>表紙!M11</f>
        <v>0</v>
      </c>
    </row>
    <row r="11" spans="1:8">
      <c r="A11" s="177" t="s">
        <v>224</v>
      </c>
      <c r="B11" s="177"/>
      <c r="C11" s="177"/>
      <c r="D11" s="19"/>
      <c r="F11" s="12" t="s">
        <v>297</v>
      </c>
    </row>
    <row r="12" spans="1:8">
      <c r="A12" s="177" t="s">
        <v>152</v>
      </c>
      <c r="B12" s="177"/>
      <c r="C12" s="177"/>
      <c r="D12" s="19"/>
      <c r="F12" s="12" t="s">
        <v>298</v>
      </c>
    </row>
    <row r="14" spans="1:8" ht="19.5">
      <c r="A14" s="15" t="s">
        <v>153</v>
      </c>
    </row>
    <row r="15" spans="1:8">
      <c r="A15" s="196" t="s">
        <v>154</v>
      </c>
      <c r="B15" s="197"/>
      <c r="C15" s="196"/>
      <c r="D15" s="197"/>
      <c r="F15" s="12" t="s">
        <v>299</v>
      </c>
    </row>
    <row r="16" spans="1:8">
      <c r="A16" s="175" t="s">
        <v>302</v>
      </c>
      <c r="B16" s="175"/>
      <c r="C16" s="175"/>
      <c r="D16" s="175"/>
      <c r="F16" s="12" t="s">
        <v>300</v>
      </c>
    </row>
    <row r="17" spans="1:11">
      <c r="A17" s="175"/>
      <c r="B17" s="175"/>
      <c r="C17" s="175"/>
      <c r="D17" s="175"/>
      <c r="F17" s="12" t="s">
        <v>301</v>
      </c>
    </row>
    <row r="18" spans="1:11">
      <c r="A18" s="175"/>
      <c r="B18" s="175"/>
      <c r="C18" s="175"/>
      <c r="D18" s="175"/>
    </row>
    <row r="19" spans="1:11" ht="7.5" customHeight="1">
      <c r="A19" s="179"/>
      <c r="B19" s="178"/>
      <c r="C19" s="178"/>
      <c r="D19" s="178"/>
    </row>
    <row r="20" spans="1:11">
      <c r="A20" s="179" t="s">
        <v>317</v>
      </c>
      <c r="B20" s="178"/>
      <c r="C20" s="178"/>
      <c r="D20" s="180"/>
      <c r="K20" s="24"/>
    </row>
    <row r="21" spans="1:11">
      <c r="A21" s="34" t="s">
        <v>396</v>
      </c>
      <c r="B21" s="34" t="s">
        <v>313</v>
      </c>
      <c r="C21" s="34" t="s">
        <v>314</v>
      </c>
      <c r="D21" s="34" t="s">
        <v>315</v>
      </c>
      <c r="F21" s="12" t="s">
        <v>303</v>
      </c>
      <c r="K21" s="12"/>
    </row>
    <row r="22" spans="1:11" ht="18.75" customHeight="1">
      <c r="A22" s="20"/>
      <c r="B22" s="67"/>
      <c r="C22" s="67"/>
      <c r="D22" s="67"/>
      <c r="F22" s="12" t="s">
        <v>170</v>
      </c>
      <c r="K22" s="12"/>
    </row>
    <row r="23" spans="1:11">
      <c r="A23" s="20"/>
      <c r="B23" s="67"/>
      <c r="C23" s="67"/>
      <c r="D23" s="67"/>
      <c r="F23" s="12" t="s">
        <v>171</v>
      </c>
    </row>
    <row r="24" spans="1:11">
      <c r="A24" s="20"/>
      <c r="B24" s="67"/>
      <c r="C24" s="67"/>
      <c r="D24" s="67"/>
      <c r="F24" s="12" t="s">
        <v>305</v>
      </c>
    </row>
    <row r="25" spans="1:11">
      <c r="A25" s="20"/>
      <c r="B25" s="67"/>
      <c r="C25" s="67"/>
      <c r="D25" s="67"/>
      <c r="F25" s="12" t="s">
        <v>304</v>
      </c>
    </row>
    <row r="26" spans="1:11">
      <c r="A26" s="20"/>
      <c r="B26" s="67"/>
      <c r="C26" s="67"/>
      <c r="D26" s="67"/>
      <c r="F26" s="12" t="s">
        <v>309</v>
      </c>
    </row>
    <row r="27" spans="1:11">
      <c r="A27" s="178" t="s">
        <v>318</v>
      </c>
      <c r="B27" s="178"/>
      <c r="C27" s="178"/>
      <c r="D27" s="178"/>
      <c r="F27" s="12" t="s">
        <v>306</v>
      </c>
    </row>
    <row r="28" spans="1:11" ht="18.75" customHeight="1">
      <c r="A28" s="68" t="s">
        <v>316</v>
      </c>
      <c r="B28" s="34" t="s">
        <v>313</v>
      </c>
      <c r="C28" s="34" t="s">
        <v>314</v>
      </c>
      <c r="D28" s="34" t="s">
        <v>315</v>
      </c>
      <c r="F28" s="12" t="s">
        <v>307</v>
      </c>
    </row>
    <row r="29" spans="1:11">
      <c r="A29" s="67"/>
      <c r="B29" s="67"/>
      <c r="C29" s="67"/>
      <c r="D29" s="67"/>
      <c r="F29" s="12" t="s">
        <v>308</v>
      </c>
    </row>
    <row r="30" spans="1:11">
      <c r="A30" s="67"/>
      <c r="B30" s="67"/>
      <c r="C30" s="67"/>
      <c r="D30" s="67"/>
      <c r="F30" s="12" t="s">
        <v>310</v>
      </c>
    </row>
    <row r="31" spans="1:11">
      <c r="A31" s="67"/>
      <c r="B31" s="67"/>
      <c r="C31" s="67"/>
      <c r="D31" s="67"/>
      <c r="F31" s="12" t="s">
        <v>311</v>
      </c>
    </row>
    <row r="32" spans="1:11">
      <c r="A32" s="67"/>
      <c r="B32" s="67"/>
      <c r="C32" s="67"/>
      <c r="D32" s="67"/>
      <c r="F32" s="12" t="s">
        <v>312</v>
      </c>
    </row>
    <row r="33" spans="1:6">
      <c r="A33" s="67"/>
      <c r="B33" s="67"/>
      <c r="C33" s="67"/>
      <c r="D33" s="67"/>
    </row>
    <row r="34" spans="1:6">
      <c r="A34" s="67"/>
      <c r="B34" s="67"/>
      <c r="C34" s="67"/>
      <c r="D34" s="67"/>
    </row>
    <row r="35" spans="1:6">
      <c r="A35" s="67"/>
      <c r="B35" s="67"/>
      <c r="C35" s="67"/>
      <c r="D35" s="67"/>
      <c r="F35" s="12" t="s">
        <v>155</v>
      </c>
    </row>
    <row r="36" spans="1:6" ht="7.5" customHeight="1">
      <c r="F36" s="12" t="s">
        <v>156</v>
      </c>
    </row>
    <row r="37" spans="1:6">
      <c r="A37" s="182" t="s">
        <v>323</v>
      </c>
      <c r="B37" s="183"/>
      <c r="C37" s="181"/>
      <c r="D37" s="181"/>
    </row>
    <row r="38" spans="1:6">
      <c r="A38" s="184"/>
      <c r="B38" s="185"/>
      <c r="C38" s="181"/>
      <c r="D38" s="181"/>
    </row>
    <row r="39" spans="1:6">
      <c r="A39" s="108"/>
      <c r="B39" s="108"/>
      <c r="C39" s="108"/>
      <c r="D39" s="109"/>
    </row>
    <row r="40" spans="1:6" ht="19.5">
      <c r="A40" s="15" t="s">
        <v>391</v>
      </c>
    </row>
    <row r="41" spans="1:6">
      <c r="A41" s="23" t="s">
        <v>390</v>
      </c>
    </row>
    <row r="42" spans="1:6">
      <c r="A42" s="186"/>
      <c r="B42" s="187"/>
      <c r="C42" s="187"/>
      <c r="D42" s="188"/>
    </row>
    <row r="43" spans="1:6">
      <c r="A43" s="189"/>
      <c r="B43" s="190"/>
      <c r="C43" s="190"/>
      <c r="D43" s="191"/>
    </row>
    <row r="44" spans="1:6">
      <c r="A44" s="189"/>
      <c r="B44" s="190"/>
      <c r="C44" s="190"/>
      <c r="D44" s="191"/>
    </row>
    <row r="45" spans="1:6">
      <c r="A45" s="189"/>
      <c r="B45" s="190"/>
      <c r="C45" s="190"/>
      <c r="D45" s="191"/>
    </row>
    <row r="46" spans="1:6">
      <c r="A46" s="189"/>
      <c r="B46" s="190"/>
      <c r="C46" s="190"/>
      <c r="D46" s="191"/>
    </row>
    <row r="47" spans="1:6">
      <c r="A47" s="192"/>
      <c r="B47" s="193"/>
      <c r="C47" s="193"/>
      <c r="D47" s="194"/>
    </row>
    <row r="49" spans="1:4" ht="19.5">
      <c r="A49" s="15" t="s">
        <v>392</v>
      </c>
    </row>
    <row r="50" spans="1:4" ht="19.5">
      <c r="A50" s="110" t="s">
        <v>393</v>
      </c>
    </row>
    <row r="51" spans="1:4">
      <c r="A51" s="175"/>
      <c r="B51" s="175"/>
      <c r="C51" s="175"/>
      <c r="D51" s="175"/>
    </row>
    <row r="52" spans="1:4">
      <c r="A52" s="175"/>
      <c r="B52" s="175"/>
      <c r="C52" s="175"/>
      <c r="D52" s="175"/>
    </row>
    <row r="53" spans="1:4">
      <c r="A53" s="175"/>
      <c r="B53" s="175"/>
      <c r="C53" s="175"/>
      <c r="D53" s="175"/>
    </row>
    <row r="54" spans="1:4">
      <c r="A54" s="175"/>
      <c r="B54" s="175"/>
      <c r="C54" s="175"/>
      <c r="D54" s="175"/>
    </row>
    <row r="55" spans="1:4">
      <c r="A55" s="175"/>
      <c r="B55" s="175"/>
      <c r="C55" s="175"/>
      <c r="D55" s="175"/>
    </row>
    <row r="56" spans="1:4">
      <c r="A56" s="175"/>
      <c r="B56" s="175"/>
      <c r="C56" s="175"/>
      <c r="D56" s="175"/>
    </row>
    <row r="57" spans="1:4">
      <c r="A57" s="175"/>
      <c r="B57" s="175"/>
      <c r="C57" s="175"/>
      <c r="D57" s="175"/>
    </row>
    <row r="58" spans="1:4">
      <c r="A58" s="175"/>
      <c r="B58" s="175"/>
      <c r="C58" s="175"/>
      <c r="D58" s="175"/>
    </row>
    <row r="59" spans="1:4">
      <c r="A59" s="175"/>
      <c r="B59" s="175"/>
      <c r="C59" s="175"/>
      <c r="D59" s="175"/>
    </row>
    <row r="60" spans="1:4">
      <c r="A60" s="175"/>
      <c r="B60" s="175"/>
      <c r="C60" s="175"/>
      <c r="D60" s="175"/>
    </row>
    <row r="61" spans="1:4">
      <c r="A61" s="175"/>
      <c r="B61" s="175"/>
      <c r="C61" s="175"/>
      <c r="D61" s="175"/>
    </row>
    <row r="62" spans="1:4">
      <c r="A62" s="12"/>
      <c r="B62" s="12"/>
      <c r="C62" s="12"/>
      <c r="D62" s="12"/>
    </row>
    <row r="63" spans="1:4" ht="19.5">
      <c r="A63" s="110" t="s">
        <v>394</v>
      </c>
    </row>
    <row r="64" spans="1:4">
      <c r="A64" t="s">
        <v>319</v>
      </c>
    </row>
    <row r="65" spans="1:4">
      <c r="A65" t="s">
        <v>157</v>
      </c>
    </row>
    <row r="66" spans="1:4">
      <c r="A66" t="s">
        <v>158</v>
      </c>
    </row>
    <row r="67" spans="1:4">
      <c r="A67" t="s">
        <v>159</v>
      </c>
    </row>
    <row r="68" spans="1:4">
      <c r="A68" t="s">
        <v>320</v>
      </c>
    </row>
    <row r="69" spans="1:4">
      <c r="A69" t="s">
        <v>160</v>
      </c>
    </row>
    <row r="70" spans="1:4">
      <c r="A70" s="175"/>
      <c r="B70" s="175"/>
      <c r="C70" s="175"/>
      <c r="D70" s="175"/>
    </row>
    <row r="71" spans="1:4">
      <c r="A71" s="175"/>
      <c r="B71" s="175"/>
      <c r="C71" s="175"/>
      <c r="D71" s="175"/>
    </row>
    <row r="72" spans="1:4">
      <c r="A72" s="175"/>
      <c r="B72" s="175"/>
      <c r="C72" s="175"/>
      <c r="D72" s="175"/>
    </row>
    <row r="73" spans="1:4">
      <c r="A73" s="175"/>
      <c r="B73" s="175"/>
      <c r="C73" s="175"/>
      <c r="D73" s="175"/>
    </row>
    <row r="74" spans="1:4">
      <c r="A74" s="175"/>
      <c r="B74" s="175"/>
      <c r="C74" s="175"/>
      <c r="D74" s="175"/>
    </row>
    <row r="75" spans="1:4">
      <c r="A75" s="175"/>
      <c r="B75" s="175"/>
      <c r="C75" s="175"/>
      <c r="D75" s="175"/>
    </row>
    <row r="76" spans="1:4">
      <c r="A76" s="175"/>
      <c r="B76" s="175"/>
      <c r="C76" s="175"/>
      <c r="D76" s="175"/>
    </row>
    <row r="77" spans="1:4">
      <c r="A77" s="175"/>
      <c r="B77" s="175"/>
      <c r="C77" s="175"/>
      <c r="D77" s="175"/>
    </row>
    <row r="78" spans="1:4">
      <c r="A78" s="175"/>
      <c r="B78" s="175"/>
      <c r="C78" s="175"/>
      <c r="D78" s="175"/>
    </row>
    <row r="80" spans="1:4">
      <c r="A80" s="176" t="s">
        <v>395</v>
      </c>
      <c r="B80" s="176"/>
      <c r="C80" s="176"/>
      <c r="D80" s="176"/>
    </row>
    <row r="81" spans="1:4">
      <c r="A81" s="176"/>
      <c r="B81" s="176"/>
      <c r="C81" s="176"/>
      <c r="D81" s="176"/>
    </row>
    <row r="82" spans="1:4" ht="39.75" customHeight="1">
      <c r="A82" s="17"/>
      <c r="B82" s="177" t="s">
        <v>161</v>
      </c>
      <c r="C82" s="177"/>
      <c r="D82" s="177"/>
    </row>
    <row r="83" spans="1:4" ht="39.75" customHeight="1">
      <c r="A83" s="22" t="s">
        <v>162</v>
      </c>
      <c r="B83" s="175"/>
      <c r="C83" s="175"/>
      <c r="D83" s="175"/>
    </row>
    <row r="84" spans="1:4" ht="39.75" customHeight="1">
      <c r="A84" s="22" t="s">
        <v>163</v>
      </c>
      <c r="B84" s="175"/>
      <c r="C84" s="175"/>
      <c r="D84" s="175"/>
    </row>
    <row r="85" spans="1:4" ht="39.75" customHeight="1">
      <c r="A85" s="22" t="s">
        <v>164</v>
      </c>
      <c r="B85" s="175"/>
      <c r="C85" s="175"/>
      <c r="D85" s="175"/>
    </row>
  </sheetData>
  <mergeCells count="21">
    <mergeCell ref="A2:D2"/>
    <mergeCell ref="A11:C11"/>
    <mergeCell ref="A12:C12"/>
    <mergeCell ref="A15:B15"/>
    <mergeCell ref="C15:D15"/>
    <mergeCell ref="B83:D83"/>
    <mergeCell ref="B84:D84"/>
    <mergeCell ref="B85:D85"/>
    <mergeCell ref="A16:A18"/>
    <mergeCell ref="B16:D18"/>
    <mergeCell ref="A70:D78"/>
    <mergeCell ref="A80:D81"/>
    <mergeCell ref="B82:D82"/>
    <mergeCell ref="A27:D27"/>
    <mergeCell ref="A20:D20"/>
    <mergeCell ref="C38:D38"/>
    <mergeCell ref="A19:D19"/>
    <mergeCell ref="C37:D37"/>
    <mergeCell ref="A37:B38"/>
    <mergeCell ref="A42:D47"/>
    <mergeCell ref="A51:D61"/>
  </mergeCells>
  <phoneticPr fontId="1"/>
  <conditionalFormatting sqref="D11:D12">
    <cfRule type="containsBlanks" dxfId="86" priority="43">
      <formula>LEN(TRIM(D11))=0</formula>
    </cfRule>
  </conditionalFormatting>
  <conditionalFormatting sqref="A70:D78 B83:D85 B16:D18 A51:D61">
    <cfRule type="containsBlanks" dxfId="85" priority="42">
      <formula>LEN(TRIM(A16))=0</formula>
    </cfRule>
  </conditionalFormatting>
  <conditionalFormatting sqref="B5:B6">
    <cfRule type="containsBlanks" dxfId="84" priority="41">
      <formula>LEN(TRIM(B5))=0</formula>
    </cfRule>
  </conditionalFormatting>
  <conditionalFormatting sqref="C32:D32 C35:D35">
    <cfRule type="containsBlanks" dxfId="83" priority="40">
      <formula>LEN(TRIM(C32))=0</formula>
    </cfRule>
  </conditionalFormatting>
  <conditionalFormatting sqref="C34:D34">
    <cfRule type="containsBlanks" dxfId="82" priority="39">
      <formula>LEN(TRIM(C34))=0</formula>
    </cfRule>
  </conditionalFormatting>
  <conditionalFormatting sqref="C33:D33">
    <cfRule type="containsBlanks" dxfId="81" priority="38">
      <formula>LEN(TRIM(C33))=0</formula>
    </cfRule>
  </conditionalFormatting>
  <conditionalFormatting sqref="B32 B35">
    <cfRule type="containsBlanks" dxfId="80" priority="37">
      <formula>LEN(TRIM(B32))=0</formula>
    </cfRule>
  </conditionalFormatting>
  <conditionalFormatting sqref="B34">
    <cfRule type="containsBlanks" dxfId="79" priority="36">
      <formula>LEN(TRIM(B34))=0</formula>
    </cfRule>
  </conditionalFormatting>
  <conditionalFormatting sqref="B33">
    <cfRule type="containsBlanks" dxfId="78" priority="35">
      <formula>LEN(TRIM(B33))=0</formula>
    </cfRule>
  </conditionalFormatting>
  <conditionalFormatting sqref="A22:A26">
    <cfRule type="containsBlanks" dxfId="77" priority="26">
      <formula>LEN(TRIM(A22))=0</formula>
    </cfRule>
  </conditionalFormatting>
  <conditionalFormatting sqref="C22:D23 C26:D26">
    <cfRule type="containsBlanks" dxfId="76" priority="25">
      <formula>LEN(TRIM(C22))=0</formula>
    </cfRule>
  </conditionalFormatting>
  <conditionalFormatting sqref="C25:D25">
    <cfRule type="containsBlanks" dxfId="75" priority="24">
      <formula>LEN(TRIM(C25))=0</formula>
    </cfRule>
  </conditionalFormatting>
  <conditionalFormatting sqref="C24:D24">
    <cfRule type="containsBlanks" dxfId="74" priority="23">
      <formula>LEN(TRIM(C24))=0</formula>
    </cfRule>
  </conditionalFormatting>
  <conditionalFormatting sqref="B22:B23 B26">
    <cfRule type="containsBlanks" dxfId="73" priority="22">
      <formula>LEN(TRIM(B22))=0</formula>
    </cfRule>
  </conditionalFormatting>
  <conditionalFormatting sqref="B25">
    <cfRule type="containsBlanks" dxfId="72" priority="21">
      <formula>LEN(TRIM(B25))=0</formula>
    </cfRule>
  </conditionalFormatting>
  <conditionalFormatting sqref="B24">
    <cfRule type="containsBlanks" dxfId="71" priority="20">
      <formula>LEN(TRIM(B24))=0</formula>
    </cfRule>
  </conditionalFormatting>
  <conditionalFormatting sqref="A32 A35">
    <cfRule type="containsBlanks" dxfId="70" priority="16">
      <formula>LEN(TRIM(A32))=0</formula>
    </cfRule>
  </conditionalFormatting>
  <conditionalFormatting sqref="A34">
    <cfRule type="containsBlanks" dxfId="69" priority="15">
      <formula>LEN(TRIM(A34))=0</formula>
    </cfRule>
  </conditionalFormatting>
  <conditionalFormatting sqref="A33">
    <cfRule type="containsBlanks" dxfId="68" priority="14">
      <formula>LEN(TRIM(A33))=0</formula>
    </cfRule>
  </conditionalFormatting>
  <conditionalFormatting sqref="D29:D30">
    <cfRule type="containsBlanks" dxfId="67" priority="13">
      <formula>LEN(TRIM(D29))=0</formula>
    </cfRule>
  </conditionalFormatting>
  <conditionalFormatting sqref="C31:D31">
    <cfRule type="containsBlanks" dxfId="66" priority="12">
      <formula>LEN(TRIM(C31))=0</formula>
    </cfRule>
  </conditionalFormatting>
  <conditionalFormatting sqref="B29:B30">
    <cfRule type="containsBlanks" dxfId="65" priority="11">
      <formula>LEN(TRIM(B29))=0</formula>
    </cfRule>
  </conditionalFormatting>
  <conditionalFormatting sqref="B31">
    <cfRule type="containsBlanks" dxfId="64" priority="10">
      <formula>LEN(TRIM(B31))=0</formula>
    </cfRule>
  </conditionalFormatting>
  <conditionalFormatting sqref="A29:A30">
    <cfRule type="containsBlanks" dxfId="63" priority="7">
      <formula>LEN(TRIM(A29))=0</formula>
    </cfRule>
  </conditionalFormatting>
  <conditionalFormatting sqref="A31">
    <cfRule type="containsBlanks" dxfId="62" priority="6">
      <formula>LEN(TRIM(A31))=0</formula>
    </cfRule>
  </conditionalFormatting>
  <conditionalFormatting sqref="C37:C38">
    <cfRule type="containsBlanks" dxfId="61" priority="5">
      <formula>LEN(TRIM(C37))=0</formula>
    </cfRule>
  </conditionalFormatting>
  <conditionalFormatting sqref="C15:D15">
    <cfRule type="containsBlanks" dxfId="60" priority="4">
      <formula>LEN(TRIM(C15))=0</formula>
    </cfRule>
  </conditionalFormatting>
  <conditionalFormatting sqref="C29:C30">
    <cfRule type="containsBlanks" dxfId="59" priority="3">
      <formula>LEN(TRIM(C29))=0</formula>
    </cfRule>
  </conditionalFormatting>
  <conditionalFormatting sqref="A42:D47">
    <cfRule type="containsBlanks" dxfId="58" priority="2">
      <formula>LEN(TRIM(A42))=0</formula>
    </cfRule>
  </conditionalFormatting>
  <dataValidations count="5">
    <dataValidation type="list" allowBlank="1" showInputMessage="1" showErrorMessage="1" sqref="C15:D15" xr:uid="{8751AADB-4525-4AD4-A513-AA63991448A4}">
      <formula1>$F$14:$F$17</formula1>
    </dataValidation>
    <dataValidation type="list" allowBlank="1" showInputMessage="1" showErrorMessage="1" sqref="D12" xr:uid="{21AA0B5B-4B3D-4356-9CEA-895933705A74}">
      <formula1>$F$10:$F$12</formula1>
    </dataValidation>
    <dataValidation type="list" allowBlank="1" showInputMessage="1" showErrorMessage="1" sqref="D11" xr:uid="{517D2FDE-9804-4B19-8E04-E3BAEB243380}">
      <formula1>$F$6:$F$9</formula1>
    </dataValidation>
    <dataValidation type="list" allowBlank="1" showInputMessage="1" showErrorMessage="1" sqref="B22:B26 B29:B35" xr:uid="{5C03C74D-4B48-4B14-976B-78DE3FDEC349}">
      <formula1>$F$20:$F$32</formula1>
    </dataValidation>
    <dataValidation type="list" imeMode="disabled" allowBlank="1" showInputMessage="1" showErrorMessage="1" sqref="A29:A35" xr:uid="{C8BB867A-F41F-430E-9BB8-134638F6E430}">
      <formula1>$F$34:$F$36</formula1>
    </dataValidation>
  </dataValidations>
  <pageMargins left="0.70866141732283472" right="0.70866141732283472" top="0.74803149606299213" bottom="0.74803149606299213" header="0.31496062992125984" footer="0.31496062992125984"/>
  <pageSetup paperSize="9" scale="65" fitToHeight="0" orientation="portrait" verticalDpi="0" r:id="rId1"/>
  <rowBreaks count="1" manualBreakCount="1">
    <brk id="61" max="3"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9C69B-568D-40CF-94A8-093C5E1E96B1}">
  <sheetPr>
    <pageSetUpPr fitToPage="1"/>
  </sheetPr>
  <dimension ref="B1:M46"/>
  <sheetViews>
    <sheetView zoomScale="85" zoomScaleNormal="85" zoomScaleSheetLayoutView="85" workbookViewId="0">
      <selection activeCell="G38" sqref="G38"/>
    </sheetView>
  </sheetViews>
  <sheetFormatPr defaultColWidth="8.75" defaultRowHeight="14.25"/>
  <cols>
    <col min="1" max="1" width="3.5" style="6" customWidth="1"/>
    <col min="2" max="2" width="15.75" style="6" customWidth="1"/>
    <col min="3" max="4" width="12.5" style="6" customWidth="1"/>
    <col min="5" max="5" width="14.75" style="6" customWidth="1"/>
    <col min="6" max="6" width="23.25" style="6" customWidth="1"/>
    <col min="7" max="7" width="20" style="6" customWidth="1"/>
    <col min="8" max="8" width="19.25" style="6" customWidth="1"/>
    <col min="9" max="9" width="16.75" style="6" customWidth="1"/>
    <col min="10" max="10" width="21.375" style="6" customWidth="1"/>
    <col min="11" max="11" width="4.75" style="6" customWidth="1"/>
    <col min="12" max="16384" width="8.75" style="6"/>
  </cols>
  <sheetData>
    <row r="1" spans="2:10" ht="26.25" customHeight="1">
      <c r="B1" s="9" t="s">
        <v>216</v>
      </c>
      <c r="C1" s="7"/>
      <c r="D1" s="7"/>
      <c r="E1" s="7"/>
      <c r="G1" s="173" t="s">
        <v>207</v>
      </c>
      <c r="H1" s="173"/>
      <c r="I1" s="164">
        <f>表紙!D8</f>
        <v>0</v>
      </c>
      <c r="J1" s="164"/>
    </row>
    <row r="2" spans="2:10" ht="27" customHeight="1">
      <c r="B2" s="151" t="s">
        <v>382</v>
      </c>
      <c r="C2" s="151"/>
      <c r="D2" s="151"/>
      <c r="E2" s="151"/>
      <c r="F2" s="151"/>
      <c r="G2" s="151"/>
      <c r="H2" s="151"/>
      <c r="I2" s="151"/>
      <c r="J2" s="151"/>
    </row>
    <row r="3" spans="2:10" ht="30.75" customHeight="1">
      <c r="B3" s="104"/>
      <c r="C3" s="104"/>
      <c r="D3" s="104"/>
      <c r="E3" s="104"/>
      <c r="F3" s="104"/>
      <c r="G3" s="104"/>
      <c r="H3" s="104"/>
      <c r="I3" s="104"/>
      <c r="J3" s="104"/>
    </row>
    <row r="4" spans="2:10" ht="23.25" customHeight="1">
      <c r="B4" s="172" t="s">
        <v>383</v>
      </c>
      <c r="C4" s="172"/>
      <c r="D4" s="172"/>
      <c r="E4" s="172"/>
      <c r="F4" s="172"/>
      <c r="G4" s="172"/>
      <c r="H4" s="172"/>
      <c r="I4" s="172"/>
      <c r="J4" s="172"/>
    </row>
    <row r="5" spans="2:10" ht="18.75" customHeight="1">
      <c r="B5" s="142" t="s">
        <v>135</v>
      </c>
      <c r="C5" s="143"/>
      <c r="D5" s="143"/>
      <c r="E5" s="144"/>
      <c r="F5" s="36"/>
      <c r="G5" s="37"/>
      <c r="H5" s="37"/>
      <c r="I5" s="37"/>
      <c r="J5" s="38"/>
    </row>
    <row r="6" spans="2:10" ht="18" customHeight="1">
      <c r="B6" s="145"/>
      <c r="C6" s="146"/>
      <c r="D6" s="146"/>
      <c r="E6" s="147"/>
      <c r="F6" s="39" t="s">
        <v>361</v>
      </c>
      <c r="G6" s="40" t="s">
        <v>371</v>
      </c>
      <c r="H6" s="40" t="s">
        <v>372</v>
      </c>
      <c r="I6" s="89" t="s">
        <v>374</v>
      </c>
      <c r="J6" s="41" t="s">
        <v>376</v>
      </c>
    </row>
    <row r="7" spans="2:10" ht="18" customHeight="1">
      <c r="B7" s="145"/>
      <c r="C7" s="146"/>
      <c r="D7" s="146"/>
      <c r="E7" s="147"/>
      <c r="F7" s="39" t="s">
        <v>215</v>
      </c>
      <c r="G7" s="40"/>
      <c r="H7" s="40"/>
      <c r="I7" s="89" t="s">
        <v>375</v>
      </c>
      <c r="J7" s="41"/>
    </row>
    <row r="8" spans="2:10" ht="17.25">
      <c r="B8" s="148"/>
      <c r="C8" s="149"/>
      <c r="D8" s="149"/>
      <c r="E8" s="150"/>
      <c r="F8" s="42" t="s">
        <v>136</v>
      </c>
      <c r="G8" s="43" t="s">
        <v>137</v>
      </c>
      <c r="H8" s="43" t="s">
        <v>356</v>
      </c>
      <c r="I8" s="43" t="s">
        <v>138</v>
      </c>
      <c r="J8" s="90" t="s">
        <v>377</v>
      </c>
    </row>
    <row r="9" spans="2:10" ht="18.75" customHeight="1">
      <c r="B9" s="140" t="s">
        <v>174</v>
      </c>
      <c r="C9" s="152" t="s">
        <v>362</v>
      </c>
      <c r="D9" s="153"/>
      <c r="E9" s="154"/>
      <c r="F9" s="44" t="s">
        <v>139</v>
      </c>
      <c r="G9" s="44" t="s">
        <v>139</v>
      </c>
      <c r="H9" s="167" t="s">
        <v>373</v>
      </c>
      <c r="I9" s="45" t="s">
        <v>139</v>
      </c>
      <c r="J9" s="46" t="s">
        <v>139</v>
      </c>
    </row>
    <row r="10" spans="2:10" ht="50.1" customHeight="1">
      <c r="B10" s="141"/>
      <c r="C10" s="138"/>
      <c r="D10" s="139"/>
      <c r="E10" s="155"/>
      <c r="F10" s="47"/>
      <c r="G10" s="165">
        <f>SUM(F10:F30)</f>
        <v>0</v>
      </c>
      <c r="H10" s="168"/>
      <c r="I10" s="170">
        <f>ROUNDDOWN((G10*4/5)/1000,0)*1000</f>
        <v>0</v>
      </c>
      <c r="J10" s="170">
        <f>I10</f>
        <v>0</v>
      </c>
    </row>
    <row r="11" spans="2:10" ht="18.75" customHeight="1">
      <c r="B11" s="141"/>
      <c r="C11" s="152" t="s">
        <v>363</v>
      </c>
      <c r="D11" s="153"/>
      <c r="E11" s="154"/>
      <c r="F11" s="44" t="s">
        <v>139</v>
      </c>
      <c r="G11" s="165"/>
      <c r="H11" s="168"/>
      <c r="I11" s="170"/>
      <c r="J11" s="170"/>
    </row>
    <row r="12" spans="2:10" ht="50.1" customHeight="1">
      <c r="B12" s="141"/>
      <c r="C12" s="138"/>
      <c r="D12" s="139"/>
      <c r="E12" s="155"/>
      <c r="F12" s="47"/>
      <c r="G12" s="165"/>
      <c r="H12" s="168"/>
      <c r="I12" s="170"/>
      <c r="J12" s="170"/>
    </row>
    <row r="13" spans="2:10" ht="18.75" customHeight="1">
      <c r="B13" s="141"/>
      <c r="C13" s="152" t="s">
        <v>364</v>
      </c>
      <c r="D13" s="153"/>
      <c r="E13" s="154"/>
      <c r="F13" s="44" t="s">
        <v>139</v>
      </c>
      <c r="G13" s="165"/>
      <c r="H13" s="168"/>
      <c r="I13" s="170"/>
      <c r="J13" s="170"/>
    </row>
    <row r="14" spans="2:10" ht="50.1" customHeight="1">
      <c r="B14" s="141"/>
      <c r="C14" s="138"/>
      <c r="D14" s="139"/>
      <c r="E14" s="155"/>
      <c r="F14" s="47"/>
      <c r="G14" s="165"/>
      <c r="H14" s="168"/>
      <c r="I14" s="170"/>
      <c r="J14" s="170"/>
    </row>
    <row r="15" spans="2:10" ht="18.75" customHeight="1">
      <c r="B15" s="141"/>
      <c r="C15" s="152" t="s">
        <v>365</v>
      </c>
      <c r="D15" s="153"/>
      <c r="E15" s="154"/>
      <c r="F15" s="44" t="s">
        <v>139</v>
      </c>
      <c r="G15" s="165"/>
      <c r="H15" s="168"/>
      <c r="I15" s="170"/>
      <c r="J15" s="170"/>
    </row>
    <row r="16" spans="2:10" ht="50.1" customHeight="1">
      <c r="B16" s="141"/>
      <c r="C16" s="138"/>
      <c r="D16" s="139"/>
      <c r="E16" s="155"/>
      <c r="F16" s="47"/>
      <c r="G16" s="165"/>
      <c r="H16" s="168"/>
      <c r="I16" s="170"/>
      <c r="J16" s="170"/>
    </row>
    <row r="17" spans="2:13" ht="18.75" customHeight="1">
      <c r="B17" s="141"/>
      <c r="C17" s="152" t="s">
        <v>366</v>
      </c>
      <c r="D17" s="153"/>
      <c r="E17" s="154"/>
      <c r="F17" s="44" t="s">
        <v>139</v>
      </c>
      <c r="G17" s="165"/>
      <c r="H17" s="168"/>
      <c r="I17" s="170"/>
      <c r="J17" s="170"/>
    </row>
    <row r="18" spans="2:13" ht="50.1" customHeight="1">
      <c r="B18" s="141"/>
      <c r="C18" s="138"/>
      <c r="D18" s="139"/>
      <c r="E18" s="155"/>
      <c r="F18" s="47"/>
      <c r="G18" s="165"/>
      <c r="H18" s="168"/>
      <c r="I18" s="170"/>
      <c r="J18" s="170"/>
    </row>
    <row r="19" spans="2:13" ht="18.75" customHeight="1">
      <c r="B19" s="141"/>
      <c r="C19" s="152" t="s">
        <v>140</v>
      </c>
      <c r="D19" s="153"/>
      <c r="E19" s="154"/>
      <c r="F19" s="49" t="s">
        <v>139</v>
      </c>
      <c r="G19" s="165"/>
      <c r="H19" s="168"/>
      <c r="I19" s="170"/>
      <c r="J19" s="170"/>
    </row>
    <row r="20" spans="2:13" ht="50.1" customHeight="1">
      <c r="B20" s="141"/>
      <c r="C20" s="138"/>
      <c r="D20" s="139"/>
      <c r="E20" s="155"/>
      <c r="F20" s="47"/>
      <c r="G20" s="165"/>
      <c r="H20" s="168"/>
      <c r="I20" s="170"/>
      <c r="J20" s="170"/>
    </row>
    <row r="21" spans="2:13" ht="18.75" customHeight="1">
      <c r="B21" s="141"/>
      <c r="C21" s="152" t="s">
        <v>367</v>
      </c>
      <c r="D21" s="153"/>
      <c r="E21" s="154"/>
      <c r="F21" s="44" t="s">
        <v>139</v>
      </c>
      <c r="G21" s="165"/>
      <c r="H21" s="168"/>
      <c r="I21" s="170"/>
      <c r="J21" s="170"/>
    </row>
    <row r="22" spans="2:13" ht="50.1" customHeight="1">
      <c r="B22" s="141"/>
      <c r="C22" s="138"/>
      <c r="D22" s="139"/>
      <c r="E22" s="155"/>
      <c r="F22" s="47"/>
      <c r="G22" s="165"/>
      <c r="H22" s="168"/>
      <c r="I22" s="170"/>
      <c r="J22" s="170"/>
    </row>
    <row r="23" spans="2:13" ht="18.75" customHeight="1">
      <c r="B23" s="141"/>
      <c r="C23" s="152" t="s">
        <v>368</v>
      </c>
      <c r="D23" s="153"/>
      <c r="E23" s="154"/>
      <c r="F23" s="44" t="s">
        <v>139</v>
      </c>
      <c r="G23" s="165"/>
      <c r="H23" s="168"/>
      <c r="I23" s="170"/>
      <c r="J23" s="170"/>
    </row>
    <row r="24" spans="2:13" ht="50.1" customHeight="1">
      <c r="B24" s="141"/>
      <c r="C24" s="138"/>
      <c r="D24" s="139"/>
      <c r="E24" s="155"/>
      <c r="F24" s="47"/>
      <c r="G24" s="165"/>
      <c r="H24" s="168"/>
      <c r="I24" s="170"/>
      <c r="J24" s="170"/>
    </row>
    <row r="25" spans="2:13" ht="18.75" customHeight="1">
      <c r="B25" s="141"/>
      <c r="C25" s="152" t="s">
        <v>369</v>
      </c>
      <c r="D25" s="153"/>
      <c r="E25" s="154"/>
      <c r="F25" s="44" t="s">
        <v>139</v>
      </c>
      <c r="G25" s="165"/>
      <c r="H25" s="168"/>
      <c r="I25" s="170"/>
      <c r="J25" s="170"/>
    </row>
    <row r="26" spans="2:13" ht="50.1" customHeight="1">
      <c r="B26" s="141"/>
      <c r="C26" s="138"/>
      <c r="D26" s="139"/>
      <c r="E26" s="155"/>
      <c r="F26" s="47"/>
      <c r="G26" s="165"/>
      <c r="H26" s="168"/>
      <c r="I26" s="170"/>
      <c r="J26" s="170"/>
    </row>
    <row r="27" spans="2:13" ht="18.75" customHeight="1">
      <c r="B27" s="152" t="s">
        <v>370</v>
      </c>
      <c r="C27" s="153"/>
      <c r="D27" s="153"/>
      <c r="E27" s="154"/>
      <c r="F27" s="49" t="s">
        <v>139</v>
      </c>
      <c r="G27" s="165"/>
      <c r="H27" s="168"/>
      <c r="I27" s="170"/>
      <c r="J27" s="170"/>
    </row>
    <row r="28" spans="2:13" ht="50.1" customHeight="1">
      <c r="B28" s="138"/>
      <c r="C28" s="139"/>
      <c r="D28" s="139"/>
      <c r="E28" s="155"/>
      <c r="F28" s="47"/>
      <c r="G28" s="165"/>
      <c r="H28" s="168"/>
      <c r="I28" s="170"/>
      <c r="J28" s="170"/>
      <c r="M28" s="8"/>
    </row>
    <row r="29" spans="2:13" ht="18.75" customHeight="1">
      <c r="B29" s="152" t="s">
        <v>176</v>
      </c>
      <c r="C29" s="153"/>
      <c r="D29" s="153"/>
      <c r="E29" s="154"/>
      <c r="F29" s="49" t="s">
        <v>139</v>
      </c>
      <c r="G29" s="165"/>
      <c r="H29" s="168"/>
      <c r="I29" s="170"/>
      <c r="J29" s="170"/>
      <c r="M29" s="8"/>
    </row>
    <row r="30" spans="2:13" ht="50.1" customHeight="1">
      <c r="B30" s="138"/>
      <c r="C30" s="139"/>
      <c r="D30" s="139"/>
      <c r="E30" s="155"/>
      <c r="F30" s="47"/>
      <c r="G30" s="166"/>
      <c r="H30" s="169"/>
      <c r="I30" s="171"/>
      <c r="J30" s="171"/>
      <c r="M30" s="8"/>
    </row>
    <row r="31" spans="2:13" ht="18" customHeight="1">
      <c r="B31" s="142"/>
      <c r="C31" s="143"/>
      <c r="D31" s="143"/>
      <c r="E31" s="144"/>
      <c r="F31" s="49"/>
      <c r="G31" s="50"/>
      <c r="H31" s="50"/>
      <c r="I31" s="50"/>
      <c r="J31" s="46" t="s">
        <v>139</v>
      </c>
      <c r="M31" s="8"/>
    </row>
    <row r="32" spans="2:13" ht="50.1" customHeight="1">
      <c r="B32" s="138" t="s">
        <v>141</v>
      </c>
      <c r="C32" s="139"/>
      <c r="D32" s="139"/>
      <c r="E32" s="139"/>
      <c r="F32" s="51"/>
      <c r="G32" s="86"/>
      <c r="H32" s="51"/>
      <c r="I32" s="52"/>
      <c r="J32" s="72">
        <f>J10</f>
        <v>0</v>
      </c>
    </row>
    <row r="33" spans="2:10" ht="13.5" customHeight="1">
      <c r="B33" s="137"/>
      <c r="C33" s="137"/>
      <c r="D33" s="137"/>
      <c r="E33" s="137"/>
      <c r="F33" s="137"/>
      <c r="G33" s="137"/>
      <c r="H33" s="137"/>
      <c r="I33" s="137"/>
      <c r="J33" s="80"/>
    </row>
    <row r="34" spans="2:10" ht="50.1" customHeight="1" thickBot="1">
      <c r="B34" s="80"/>
      <c r="C34" s="80"/>
      <c r="D34" s="80"/>
      <c r="E34" s="80"/>
      <c r="F34" s="80"/>
      <c r="G34" s="80"/>
      <c r="H34" s="80"/>
      <c r="I34" s="80"/>
      <c r="J34" s="91"/>
    </row>
    <row r="35" spans="2:10" ht="39" customHeight="1" thickBot="1">
      <c r="B35" s="156" t="s">
        <v>378</v>
      </c>
      <c r="C35" s="157"/>
      <c r="D35" s="156" t="s">
        <v>379</v>
      </c>
      <c r="E35" s="157"/>
      <c r="F35" s="102" t="s">
        <v>387</v>
      </c>
      <c r="G35" s="81" t="s">
        <v>384</v>
      </c>
      <c r="H35" s="198" t="s">
        <v>385</v>
      </c>
      <c r="I35" s="199"/>
      <c r="J35" s="78" t="s">
        <v>380</v>
      </c>
    </row>
    <row r="36" spans="2:10" ht="18.75" customHeight="1">
      <c r="B36" s="158" t="s">
        <v>139</v>
      </c>
      <c r="C36" s="159"/>
      <c r="D36" s="158" t="s">
        <v>139</v>
      </c>
      <c r="E36" s="159"/>
      <c r="F36" s="105"/>
      <c r="G36" s="82" t="s">
        <v>139</v>
      </c>
      <c r="H36" s="200" t="s">
        <v>139</v>
      </c>
      <c r="I36" s="201"/>
      <c r="J36" s="93"/>
    </row>
    <row r="37" spans="2:10" ht="65.099999999999994" customHeight="1" thickBot="1">
      <c r="B37" s="160">
        <f>J32</f>
        <v>0</v>
      </c>
      <c r="C37" s="161"/>
      <c r="D37" s="162">
        <v>10000000</v>
      </c>
      <c r="E37" s="163"/>
      <c r="F37" s="103">
        <f>IF(B37&lt;D37,B37,D37)</f>
        <v>0</v>
      </c>
      <c r="G37" s="88"/>
      <c r="H37" s="202">
        <f>F37-G37</f>
        <v>0</v>
      </c>
      <c r="I37" s="203"/>
      <c r="J37" s="94"/>
    </row>
    <row r="38" spans="2:10" ht="50.1" customHeight="1">
      <c r="B38" s="73"/>
      <c r="C38" s="73"/>
      <c r="D38" s="73"/>
      <c r="E38" s="74"/>
      <c r="F38" s="75"/>
      <c r="G38" s="75"/>
      <c r="H38" s="76"/>
      <c r="I38" s="76"/>
      <c r="J38" s="77"/>
    </row>
    <row r="39" spans="2:10" ht="40.5" customHeight="1">
      <c r="B39" s="9" t="s">
        <v>142</v>
      </c>
      <c r="C39" s="9"/>
      <c r="D39" s="9"/>
      <c r="E39" s="9"/>
      <c r="F39" s="9"/>
      <c r="G39" s="9"/>
      <c r="H39" s="9"/>
      <c r="I39" s="9"/>
      <c r="J39" s="9"/>
    </row>
    <row r="40" spans="2:10" ht="24" customHeight="1">
      <c r="B40" s="9" t="s">
        <v>214</v>
      </c>
      <c r="C40" s="9"/>
      <c r="D40" s="9"/>
      <c r="E40" s="9"/>
      <c r="F40" s="9"/>
      <c r="G40" s="9"/>
      <c r="H40" s="9"/>
      <c r="I40" s="9"/>
      <c r="J40" s="9"/>
    </row>
    <row r="41" spans="2:10" ht="24.95" customHeight="1">
      <c r="B41" s="156" t="s">
        <v>143</v>
      </c>
      <c r="C41" s="157"/>
      <c r="D41" s="157"/>
      <c r="E41" s="174"/>
      <c r="F41" s="79" t="s">
        <v>144</v>
      </c>
      <c r="H41" s="54"/>
      <c r="I41" s="9"/>
      <c r="J41" s="9"/>
    </row>
    <row r="42" spans="2:10" ht="24.95" customHeight="1">
      <c r="B42" s="156" t="s">
        <v>145</v>
      </c>
      <c r="C42" s="157"/>
      <c r="D42" s="157"/>
      <c r="E42" s="174"/>
      <c r="F42" s="99">
        <f>F37</f>
        <v>0</v>
      </c>
      <c r="H42" s="100"/>
      <c r="I42" s="9"/>
      <c r="J42" s="9"/>
    </row>
    <row r="43" spans="2:10" ht="24.95" customHeight="1">
      <c r="B43" s="156" t="s">
        <v>146</v>
      </c>
      <c r="C43" s="157"/>
      <c r="D43" s="157"/>
      <c r="E43" s="174"/>
      <c r="F43" s="99"/>
      <c r="H43" s="100"/>
      <c r="I43" s="9"/>
      <c r="J43" s="9"/>
    </row>
    <row r="44" spans="2:10" ht="24.95" customHeight="1">
      <c r="B44" s="156" t="s">
        <v>147</v>
      </c>
      <c r="C44" s="157"/>
      <c r="D44" s="157"/>
      <c r="E44" s="174"/>
      <c r="F44" s="99"/>
      <c r="H44" s="100"/>
      <c r="I44" s="9"/>
      <c r="J44" s="9"/>
    </row>
    <row r="45" spans="2:10" ht="24.95" customHeight="1">
      <c r="B45" s="156" t="s">
        <v>141</v>
      </c>
      <c r="C45" s="157"/>
      <c r="D45" s="157"/>
      <c r="E45" s="174"/>
      <c r="F45" s="99">
        <f>SUM(F42:H44)</f>
        <v>0</v>
      </c>
      <c r="H45" s="100"/>
      <c r="I45" s="9"/>
      <c r="J45" s="9"/>
    </row>
    <row r="46" spans="2:10">
      <c r="H46" s="101"/>
    </row>
  </sheetData>
  <mergeCells count="38">
    <mergeCell ref="B43:E43"/>
    <mergeCell ref="B44:E44"/>
    <mergeCell ref="B45:E45"/>
    <mergeCell ref="H35:I35"/>
    <mergeCell ref="H36:I36"/>
    <mergeCell ref="H37:I37"/>
    <mergeCell ref="B36:C36"/>
    <mergeCell ref="D36:E36"/>
    <mergeCell ref="B37:C37"/>
    <mergeCell ref="D37:E37"/>
    <mergeCell ref="B41:E41"/>
    <mergeCell ref="B42:E42"/>
    <mergeCell ref="B31:E31"/>
    <mergeCell ref="B32:E32"/>
    <mergeCell ref="B33:I33"/>
    <mergeCell ref="B35:C35"/>
    <mergeCell ref="D35:E35"/>
    <mergeCell ref="J10:J30"/>
    <mergeCell ref="C11:E12"/>
    <mergeCell ref="C13:E14"/>
    <mergeCell ref="C15:E16"/>
    <mergeCell ref="C17:E18"/>
    <mergeCell ref="C19:E20"/>
    <mergeCell ref="C21:E22"/>
    <mergeCell ref="C23:E24"/>
    <mergeCell ref="C25:E26"/>
    <mergeCell ref="B27:E28"/>
    <mergeCell ref="B9:B26"/>
    <mergeCell ref="C9:E10"/>
    <mergeCell ref="H9:H30"/>
    <mergeCell ref="G10:G30"/>
    <mergeCell ref="I10:I30"/>
    <mergeCell ref="B29:E30"/>
    <mergeCell ref="G1:H1"/>
    <mergeCell ref="I1:J1"/>
    <mergeCell ref="B2:J2"/>
    <mergeCell ref="B4:J4"/>
    <mergeCell ref="B5:E8"/>
  </mergeCells>
  <phoneticPr fontId="1"/>
  <conditionalFormatting sqref="F20 F30 F10 F12 F14 F16 F18 F22 F24 F26 F28">
    <cfRule type="containsBlanks" dxfId="57" priority="4">
      <formula>LEN(TRIM(F10))=0</formula>
    </cfRule>
  </conditionalFormatting>
  <conditionalFormatting sqref="F43:F44">
    <cfRule type="containsBlanks" dxfId="56" priority="3">
      <formula>LEN(TRIM(F43))=0</formula>
    </cfRule>
  </conditionalFormatting>
  <conditionalFormatting sqref="G37">
    <cfRule type="containsBlanks" dxfId="55" priority="2">
      <formula>LEN(TRIM(G37))=0</formula>
    </cfRule>
  </conditionalFormatting>
  <conditionalFormatting sqref="F42">
    <cfRule type="containsBlanks" dxfId="54" priority="1">
      <formula>LEN(TRIM(F42))=0</formula>
    </cfRule>
  </conditionalFormatting>
  <dataValidations count="1">
    <dataValidation imeMode="disabled" allowBlank="1" showInputMessage="1" showErrorMessage="1" sqref="F30 F43:F44 F28 F10 F12 F14 F16 F18 F20 F22 F24 F26" xr:uid="{6B47CB1D-9BE9-4D50-98A7-094179799F0D}"/>
  </dataValidations>
  <pageMargins left="0.7" right="0.7" top="0.75" bottom="0.75" header="0.3" footer="0.3"/>
  <pageSetup paperSize="9" scale="50" orientation="portrait" verticalDpi="0" r:id="rId1"/>
  <colBreaks count="1" manualBreakCount="1">
    <brk id="10" max="42"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C332B-6EE1-4E57-9F0D-58097013DFE7}">
  <sheetPr>
    <pageSetUpPr fitToPage="1"/>
  </sheetPr>
  <dimension ref="B1:M46"/>
  <sheetViews>
    <sheetView zoomScale="85" zoomScaleNormal="85" zoomScaleSheetLayoutView="85" workbookViewId="0">
      <selection activeCell="I40" sqref="I40"/>
    </sheetView>
  </sheetViews>
  <sheetFormatPr defaultColWidth="8.75" defaultRowHeight="14.25"/>
  <cols>
    <col min="1" max="1" width="3.5" style="6" customWidth="1"/>
    <col min="2" max="2" width="15.75" style="6" customWidth="1"/>
    <col min="3" max="4" width="12.5" style="6" customWidth="1"/>
    <col min="5" max="5" width="14.75" style="6" customWidth="1"/>
    <col min="6" max="6" width="23.25" style="6" customWidth="1"/>
    <col min="7" max="7" width="20" style="6" customWidth="1"/>
    <col min="8" max="8" width="19.25" style="6" customWidth="1"/>
    <col min="9" max="9" width="16.75" style="6" customWidth="1"/>
    <col min="10" max="10" width="21.375" style="6" customWidth="1"/>
    <col min="11" max="11" width="4.75" style="6" customWidth="1"/>
    <col min="12" max="16384" width="8.75" style="6"/>
  </cols>
  <sheetData>
    <row r="1" spans="2:10" ht="26.25" customHeight="1">
      <c r="B1" s="9" t="s">
        <v>217</v>
      </c>
      <c r="C1" s="7"/>
      <c r="D1" s="7"/>
      <c r="E1" s="7"/>
      <c r="G1" s="173" t="s">
        <v>207</v>
      </c>
      <c r="H1" s="173"/>
      <c r="I1" s="164">
        <f>表紙!D8</f>
        <v>0</v>
      </c>
      <c r="J1" s="164"/>
    </row>
    <row r="2" spans="2:10" ht="27" customHeight="1">
      <c r="B2" s="151" t="s">
        <v>218</v>
      </c>
      <c r="C2" s="151"/>
      <c r="D2" s="151"/>
      <c r="E2" s="151"/>
      <c r="F2" s="151"/>
      <c r="G2" s="151"/>
      <c r="H2" s="151"/>
      <c r="I2" s="151"/>
      <c r="J2" s="151"/>
    </row>
    <row r="3" spans="2:10" ht="30.75" customHeight="1">
      <c r="B3" s="104"/>
      <c r="C3" s="104"/>
      <c r="D3" s="104"/>
      <c r="E3" s="104"/>
      <c r="F3" s="104"/>
      <c r="G3" s="104"/>
      <c r="H3" s="104"/>
      <c r="I3" s="104"/>
      <c r="J3" s="104"/>
    </row>
    <row r="4" spans="2:10" ht="23.25" customHeight="1">
      <c r="B4" s="172" t="s">
        <v>383</v>
      </c>
      <c r="C4" s="172"/>
      <c r="D4" s="172"/>
      <c r="E4" s="172"/>
      <c r="F4" s="172"/>
      <c r="G4" s="172"/>
      <c r="H4" s="172"/>
      <c r="I4" s="172"/>
      <c r="J4" s="172"/>
    </row>
    <row r="5" spans="2:10" ht="18.75" customHeight="1">
      <c r="B5" s="142" t="s">
        <v>135</v>
      </c>
      <c r="C5" s="143"/>
      <c r="D5" s="143"/>
      <c r="E5" s="144"/>
      <c r="F5" s="36"/>
      <c r="G5" s="37"/>
      <c r="H5" s="37"/>
      <c r="I5" s="37"/>
      <c r="J5" s="38"/>
    </row>
    <row r="6" spans="2:10" ht="18" customHeight="1">
      <c r="B6" s="145"/>
      <c r="C6" s="146"/>
      <c r="D6" s="146"/>
      <c r="E6" s="147"/>
      <c r="F6" s="39" t="s">
        <v>361</v>
      </c>
      <c r="G6" s="40" t="s">
        <v>371</v>
      </c>
      <c r="H6" s="40" t="s">
        <v>372</v>
      </c>
      <c r="I6" s="89" t="s">
        <v>374</v>
      </c>
      <c r="J6" s="41" t="s">
        <v>376</v>
      </c>
    </row>
    <row r="7" spans="2:10" ht="18" customHeight="1">
      <c r="B7" s="145"/>
      <c r="C7" s="146"/>
      <c r="D7" s="146"/>
      <c r="E7" s="147"/>
      <c r="F7" s="39" t="s">
        <v>215</v>
      </c>
      <c r="G7" s="40"/>
      <c r="H7" s="40"/>
      <c r="I7" s="89" t="s">
        <v>375</v>
      </c>
      <c r="J7" s="41"/>
    </row>
    <row r="8" spans="2:10" ht="17.25">
      <c r="B8" s="148"/>
      <c r="C8" s="149"/>
      <c r="D8" s="149"/>
      <c r="E8" s="150"/>
      <c r="F8" s="42" t="s">
        <v>136</v>
      </c>
      <c r="G8" s="43" t="s">
        <v>137</v>
      </c>
      <c r="H8" s="43" t="s">
        <v>356</v>
      </c>
      <c r="I8" s="43" t="s">
        <v>138</v>
      </c>
      <c r="J8" s="90" t="s">
        <v>377</v>
      </c>
    </row>
    <row r="9" spans="2:10" ht="18.75" customHeight="1">
      <c r="B9" s="140" t="s">
        <v>174</v>
      </c>
      <c r="C9" s="152" t="s">
        <v>362</v>
      </c>
      <c r="D9" s="153"/>
      <c r="E9" s="154"/>
      <c r="F9" s="44" t="s">
        <v>139</v>
      </c>
      <c r="G9" s="44" t="s">
        <v>139</v>
      </c>
      <c r="H9" s="167" t="s">
        <v>373</v>
      </c>
      <c r="I9" s="45" t="s">
        <v>139</v>
      </c>
      <c r="J9" s="46" t="s">
        <v>139</v>
      </c>
    </row>
    <row r="10" spans="2:10" ht="50.1" customHeight="1">
      <c r="B10" s="141"/>
      <c r="C10" s="138"/>
      <c r="D10" s="139"/>
      <c r="E10" s="155"/>
      <c r="F10" s="47"/>
      <c r="G10" s="165">
        <f>SUM(F10:F30)</f>
        <v>0</v>
      </c>
      <c r="H10" s="168"/>
      <c r="I10" s="170">
        <f>ROUNDDOWN((G10*4/5)/1000,0)*1000</f>
        <v>0</v>
      </c>
      <c r="J10" s="170">
        <f>I10</f>
        <v>0</v>
      </c>
    </row>
    <row r="11" spans="2:10" ht="18.75" customHeight="1">
      <c r="B11" s="141"/>
      <c r="C11" s="152" t="s">
        <v>363</v>
      </c>
      <c r="D11" s="153"/>
      <c r="E11" s="154"/>
      <c r="F11" s="44" t="s">
        <v>139</v>
      </c>
      <c r="G11" s="165"/>
      <c r="H11" s="168"/>
      <c r="I11" s="170"/>
      <c r="J11" s="170"/>
    </row>
    <row r="12" spans="2:10" ht="50.1" customHeight="1">
      <c r="B12" s="141"/>
      <c r="C12" s="138"/>
      <c r="D12" s="139"/>
      <c r="E12" s="155"/>
      <c r="F12" s="47"/>
      <c r="G12" s="165"/>
      <c r="H12" s="168"/>
      <c r="I12" s="170"/>
      <c r="J12" s="170"/>
    </row>
    <row r="13" spans="2:10" ht="18.75" customHeight="1">
      <c r="B13" s="141"/>
      <c r="C13" s="152" t="s">
        <v>364</v>
      </c>
      <c r="D13" s="153"/>
      <c r="E13" s="154"/>
      <c r="F13" s="44" t="s">
        <v>139</v>
      </c>
      <c r="G13" s="165"/>
      <c r="H13" s="168"/>
      <c r="I13" s="170"/>
      <c r="J13" s="170"/>
    </row>
    <row r="14" spans="2:10" ht="50.1" customHeight="1">
      <c r="B14" s="141"/>
      <c r="C14" s="138"/>
      <c r="D14" s="139"/>
      <c r="E14" s="155"/>
      <c r="F14" s="47"/>
      <c r="G14" s="165"/>
      <c r="H14" s="168"/>
      <c r="I14" s="170"/>
      <c r="J14" s="170"/>
    </row>
    <row r="15" spans="2:10" ht="18.75" customHeight="1">
      <c r="B15" s="141"/>
      <c r="C15" s="152" t="s">
        <v>365</v>
      </c>
      <c r="D15" s="153"/>
      <c r="E15" s="154"/>
      <c r="F15" s="44" t="s">
        <v>139</v>
      </c>
      <c r="G15" s="165"/>
      <c r="H15" s="168"/>
      <c r="I15" s="170"/>
      <c r="J15" s="170"/>
    </row>
    <row r="16" spans="2:10" ht="50.1" customHeight="1">
      <c r="B16" s="141"/>
      <c r="C16" s="138"/>
      <c r="D16" s="139"/>
      <c r="E16" s="155"/>
      <c r="F16" s="47"/>
      <c r="G16" s="165"/>
      <c r="H16" s="168"/>
      <c r="I16" s="170"/>
      <c r="J16" s="170"/>
    </row>
    <row r="17" spans="2:13" ht="18.75" customHeight="1">
      <c r="B17" s="141"/>
      <c r="C17" s="152" t="s">
        <v>366</v>
      </c>
      <c r="D17" s="153"/>
      <c r="E17" s="154"/>
      <c r="F17" s="44" t="s">
        <v>139</v>
      </c>
      <c r="G17" s="165"/>
      <c r="H17" s="168"/>
      <c r="I17" s="170"/>
      <c r="J17" s="170"/>
    </row>
    <row r="18" spans="2:13" ht="50.1" customHeight="1">
      <c r="B18" s="141"/>
      <c r="C18" s="138"/>
      <c r="D18" s="139"/>
      <c r="E18" s="155"/>
      <c r="F18" s="47"/>
      <c r="G18" s="165"/>
      <c r="H18" s="168"/>
      <c r="I18" s="170"/>
      <c r="J18" s="170"/>
    </row>
    <row r="19" spans="2:13" ht="18.75" customHeight="1">
      <c r="B19" s="141"/>
      <c r="C19" s="152" t="s">
        <v>140</v>
      </c>
      <c r="D19" s="153"/>
      <c r="E19" s="154"/>
      <c r="F19" s="49" t="s">
        <v>139</v>
      </c>
      <c r="G19" s="165"/>
      <c r="H19" s="168"/>
      <c r="I19" s="170"/>
      <c r="J19" s="170"/>
    </row>
    <row r="20" spans="2:13" ht="50.1" customHeight="1">
      <c r="B20" s="141"/>
      <c r="C20" s="138"/>
      <c r="D20" s="139"/>
      <c r="E20" s="155"/>
      <c r="F20" s="47"/>
      <c r="G20" s="165"/>
      <c r="H20" s="168"/>
      <c r="I20" s="170"/>
      <c r="J20" s="170"/>
    </row>
    <row r="21" spans="2:13" ht="18.75" customHeight="1">
      <c r="B21" s="141"/>
      <c r="C21" s="152" t="s">
        <v>367</v>
      </c>
      <c r="D21" s="153"/>
      <c r="E21" s="154"/>
      <c r="F21" s="44" t="s">
        <v>139</v>
      </c>
      <c r="G21" s="165"/>
      <c r="H21" s="168"/>
      <c r="I21" s="170"/>
      <c r="J21" s="170"/>
    </row>
    <row r="22" spans="2:13" ht="50.1" customHeight="1">
      <c r="B22" s="141"/>
      <c r="C22" s="138"/>
      <c r="D22" s="139"/>
      <c r="E22" s="155"/>
      <c r="F22" s="47"/>
      <c r="G22" s="165"/>
      <c r="H22" s="168"/>
      <c r="I22" s="170"/>
      <c r="J22" s="170"/>
    </row>
    <row r="23" spans="2:13" ht="18.75" customHeight="1">
      <c r="B23" s="141"/>
      <c r="C23" s="152" t="s">
        <v>368</v>
      </c>
      <c r="D23" s="153"/>
      <c r="E23" s="154"/>
      <c r="F23" s="44" t="s">
        <v>139</v>
      </c>
      <c r="G23" s="165"/>
      <c r="H23" s="168"/>
      <c r="I23" s="170"/>
      <c r="J23" s="170"/>
    </row>
    <row r="24" spans="2:13" ht="50.1" customHeight="1">
      <c r="B24" s="141"/>
      <c r="C24" s="138"/>
      <c r="D24" s="139"/>
      <c r="E24" s="155"/>
      <c r="F24" s="47"/>
      <c r="G24" s="165"/>
      <c r="H24" s="168"/>
      <c r="I24" s="170"/>
      <c r="J24" s="170"/>
    </row>
    <row r="25" spans="2:13" ht="18.75" customHeight="1">
      <c r="B25" s="141"/>
      <c r="C25" s="152" t="s">
        <v>369</v>
      </c>
      <c r="D25" s="153"/>
      <c r="E25" s="154"/>
      <c r="F25" s="44" t="s">
        <v>139</v>
      </c>
      <c r="G25" s="165"/>
      <c r="H25" s="168"/>
      <c r="I25" s="170"/>
      <c r="J25" s="170"/>
    </row>
    <row r="26" spans="2:13" ht="50.1" customHeight="1">
      <c r="B26" s="141"/>
      <c r="C26" s="138"/>
      <c r="D26" s="139"/>
      <c r="E26" s="155"/>
      <c r="F26" s="47"/>
      <c r="G26" s="165"/>
      <c r="H26" s="168"/>
      <c r="I26" s="170"/>
      <c r="J26" s="170"/>
    </row>
    <row r="27" spans="2:13" ht="18.75" customHeight="1">
      <c r="B27" s="152" t="s">
        <v>370</v>
      </c>
      <c r="C27" s="153"/>
      <c r="D27" s="153"/>
      <c r="E27" s="154"/>
      <c r="F27" s="49" t="s">
        <v>139</v>
      </c>
      <c r="G27" s="165"/>
      <c r="H27" s="168"/>
      <c r="I27" s="170"/>
      <c r="J27" s="170"/>
    </row>
    <row r="28" spans="2:13" ht="50.1" customHeight="1">
      <c r="B28" s="138"/>
      <c r="C28" s="139"/>
      <c r="D28" s="139"/>
      <c r="E28" s="155"/>
      <c r="F28" s="47"/>
      <c r="G28" s="165"/>
      <c r="H28" s="168"/>
      <c r="I28" s="170"/>
      <c r="J28" s="170"/>
      <c r="M28" s="8"/>
    </row>
    <row r="29" spans="2:13" ht="18.75" customHeight="1">
      <c r="B29" s="152" t="s">
        <v>176</v>
      </c>
      <c r="C29" s="153"/>
      <c r="D29" s="153"/>
      <c r="E29" s="154"/>
      <c r="F29" s="49" t="s">
        <v>139</v>
      </c>
      <c r="G29" s="165"/>
      <c r="H29" s="168"/>
      <c r="I29" s="170"/>
      <c r="J29" s="170"/>
      <c r="M29" s="8"/>
    </row>
    <row r="30" spans="2:13" ht="50.1" customHeight="1">
      <c r="B30" s="138"/>
      <c r="C30" s="139"/>
      <c r="D30" s="139"/>
      <c r="E30" s="155"/>
      <c r="F30" s="47"/>
      <c r="G30" s="166"/>
      <c r="H30" s="169"/>
      <c r="I30" s="171"/>
      <c r="J30" s="171"/>
      <c r="M30" s="8"/>
    </row>
    <row r="31" spans="2:13" ht="18" customHeight="1">
      <c r="B31" s="142"/>
      <c r="C31" s="143"/>
      <c r="D31" s="143"/>
      <c r="E31" s="144"/>
      <c r="F31" s="49"/>
      <c r="G31" s="50"/>
      <c r="H31" s="50"/>
      <c r="I31" s="50"/>
      <c r="J31" s="46" t="s">
        <v>139</v>
      </c>
      <c r="M31" s="8"/>
    </row>
    <row r="32" spans="2:13" ht="50.1" customHeight="1">
      <c r="B32" s="138" t="s">
        <v>141</v>
      </c>
      <c r="C32" s="139"/>
      <c r="D32" s="139"/>
      <c r="E32" s="139"/>
      <c r="F32" s="51"/>
      <c r="G32" s="86"/>
      <c r="H32" s="51"/>
      <c r="I32" s="52"/>
      <c r="J32" s="72">
        <f>J10</f>
        <v>0</v>
      </c>
    </row>
    <row r="33" spans="2:10" ht="13.5" customHeight="1">
      <c r="B33" s="137"/>
      <c r="C33" s="137"/>
      <c r="D33" s="137"/>
      <c r="E33" s="137"/>
      <c r="F33" s="137"/>
      <c r="G33" s="137"/>
      <c r="H33" s="137"/>
      <c r="I33" s="137"/>
      <c r="J33" s="80"/>
    </row>
    <row r="34" spans="2:10" ht="50.1" customHeight="1" thickBot="1">
      <c r="B34" s="80"/>
      <c r="C34" s="80"/>
      <c r="D34" s="80"/>
      <c r="E34" s="80"/>
      <c r="F34" s="80"/>
      <c r="G34" s="80"/>
      <c r="H34" s="80"/>
      <c r="I34" s="80"/>
      <c r="J34" s="91"/>
    </row>
    <row r="35" spans="2:10" ht="39" customHeight="1" thickBot="1">
      <c r="B35" s="156" t="s">
        <v>378</v>
      </c>
      <c r="C35" s="157"/>
      <c r="D35" s="156" t="s">
        <v>379</v>
      </c>
      <c r="E35" s="157"/>
      <c r="F35" s="95" t="s">
        <v>381</v>
      </c>
      <c r="G35" s="83" t="s">
        <v>388</v>
      </c>
      <c r="H35" s="204" t="s">
        <v>386</v>
      </c>
      <c r="I35" s="205"/>
      <c r="J35" s="78" t="s">
        <v>380</v>
      </c>
    </row>
    <row r="36" spans="2:10" ht="18.75" customHeight="1">
      <c r="B36" s="158" t="s">
        <v>139</v>
      </c>
      <c r="C36" s="159"/>
      <c r="D36" s="158" t="s">
        <v>139</v>
      </c>
      <c r="E36" s="159"/>
      <c r="F36" s="96" t="s">
        <v>139</v>
      </c>
      <c r="G36" s="107" t="s">
        <v>139</v>
      </c>
      <c r="H36" s="206" t="s">
        <v>139</v>
      </c>
      <c r="I36" s="206"/>
      <c r="J36" s="93"/>
    </row>
    <row r="37" spans="2:10" ht="65.099999999999994" customHeight="1" thickBot="1">
      <c r="B37" s="160">
        <f>J32</f>
        <v>0</v>
      </c>
      <c r="C37" s="161"/>
      <c r="D37" s="162">
        <v>10000000</v>
      </c>
      <c r="E37" s="163"/>
      <c r="F37" s="97">
        <f>IF(B37&lt;D37,B37,D37)</f>
        <v>0</v>
      </c>
      <c r="G37" s="106"/>
      <c r="H37" s="207">
        <f>F37-G37</f>
        <v>0</v>
      </c>
      <c r="I37" s="208"/>
      <c r="J37" s="94"/>
    </row>
    <row r="38" spans="2:10" ht="50.1" customHeight="1">
      <c r="B38" s="73"/>
      <c r="C38" s="73"/>
      <c r="D38" s="73"/>
      <c r="E38" s="74"/>
      <c r="F38" s="75"/>
      <c r="G38" s="75"/>
      <c r="H38" s="76"/>
      <c r="I38" s="76"/>
      <c r="J38" s="77"/>
    </row>
    <row r="39" spans="2:10" ht="40.5" customHeight="1">
      <c r="B39" s="9" t="s">
        <v>142</v>
      </c>
      <c r="C39" s="9"/>
      <c r="D39" s="9"/>
      <c r="E39" s="9"/>
      <c r="F39" s="9"/>
      <c r="G39" s="9"/>
      <c r="H39" s="9"/>
      <c r="I39" s="9"/>
      <c r="J39" s="9"/>
    </row>
    <row r="40" spans="2:10" ht="24" customHeight="1">
      <c r="B40" s="9" t="s">
        <v>214</v>
      </c>
      <c r="C40" s="9"/>
      <c r="D40" s="9"/>
      <c r="E40" s="9"/>
      <c r="F40" s="9"/>
      <c r="G40" s="9"/>
      <c r="H40" s="9"/>
      <c r="I40" s="9"/>
      <c r="J40" s="9"/>
    </row>
    <row r="41" spans="2:10" ht="24.95" customHeight="1">
      <c r="B41" s="156" t="s">
        <v>143</v>
      </c>
      <c r="C41" s="157"/>
      <c r="D41" s="157"/>
      <c r="E41" s="174"/>
      <c r="F41" s="79" t="s">
        <v>144</v>
      </c>
      <c r="G41" s="211" t="s">
        <v>165</v>
      </c>
      <c r="H41" s="211"/>
      <c r="I41" s="156" t="s">
        <v>166</v>
      </c>
      <c r="J41" s="174"/>
    </row>
    <row r="42" spans="2:10" ht="24.95" customHeight="1">
      <c r="B42" s="156" t="s">
        <v>145</v>
      </c>
      <c r="C42" s="157"/>
      <c r="D42" s="157"/>
      <c r="E42" s="174"/>
      <c r="F42" s="99"/>
      <c r="G42" s="212">
        <f>F37</f>
        <v>0</v>
      </c>
      <c r="H42" s="212"/>
      <c r="I42" s="209">
        <f>F42-G42</f>
        <v>0</v>
      </c>
      <c r="J42" s="210"/>
    </row>
    <row r="43" spans="2:10" ht="24.95" customHeight="1">
      <c r="B43" s="156" t="s">
        <v>146</v>
      </c>
      <c r="C43" s="157"/>
      <c r="D43" s="157"/>
      <c r="E43" s="174"/>
      <c r="F43" s="99"/>
      <c r="G43" s="212"/>
      <c r="H43" s="212"/>
      <c r="I43" s="209">
        <f>F43-G43</f>
        <v>0</v>
      </c>
      <c r="J43" s="210"/>
    </row>
    <row r="44" spans="2:10" ht="24.95" customHeight="1">
      <c r="B44" s="156" t="s">
        <v>147</v>
      </c>
      <c r="C44" s="157"/>
      <c r="D44" s="157"/>
      <c r="E44" s="174"/>
      <c r="F44" s="99"/>
      <c r="G44" s="212"/>
      <c r="H44" s="212"/>
      <c r="I44" s="209">
        <f>F44-G44</f>
        <v>0</v>
      </c>
      <c r="J44" s="210"/>
    </row>
    <row r="45" spans="2:10" ht="24.95" customHeight="1">
      <c r="B45" s="156" t="s">
        <v>141</v>
      </c>
      <c r="C45" s="157"/>
      <c r="D45" s="157"/>
      <c r="E45" s="174"/>
      <c r="F45" s="99">
        <f>SUM(F42:F44)</f>
        <v>0</v>
      </c>
      <c r="G45" s="212">
        <f>SUM(G42:H44)</f>
        <v>0</v>
      </c>
      <c r="H45" s="212"/>
      <c r="I45" s="209">
        <f>F45-G45</f>
        <v>0</v>
      </c>
      <c r="J45" s="210"/>
    </row>
    <row r="46" spans="2:10">
      <c r="H46" s="101"/>
    </row>
  </sheetData>
  <mergeCells count="48">
    <mergeCell ref="G41:H41"/>
    <mergeCell ref="G42:H42"/>
    <mergeCell ref="G43:H43"/>
    <mergeCell ref="G44:H44"/>
    <mergeCell ref="G45:H45"/>
    <mergeCell ref="B41:E41"/>
    <mergeCell ref="B42:E42"/>
    <mergeCell ref="B43:E43"/>
    <mergeCell ref="B44:E44"/>
    <mergeCell ref="B45:E45"/>
    <mergeCell ref="I41:J41"/>
    <mergeCell ref="I42:J42"/>
    <mergeCell ref="I43:J43"/>
    <mergeCell ref="I44:J44"/>
    <mergeCell ref="I45:J45"/>
    <mergeCell ref="B36:C36"/>
    <mergeCell ref="D36:E36"/>
    <mergeCell ref="H36:I36"/>
    <mergeCell ref="B37:C37"/>
    <mergeCell ref="D37:E37"/>
    <mergeCell ref="H37:I37"/>
    <mergeCell ref="B31:E31"/>
    <mergeCell ref="B32:E32"/>
    <mergeCell ref="B33:I33"/>
    <mergeCell ref="B35:C35"/>
    <mergeCell ref="D35:E35"/>
    <mergeCell ref="H35:I35"/>
    <mergeCell ref="J10:J30"/>
    <mergeCell ref="C11:E12"/>
    <mergeCell ref="C13:E14"/>
    <mergeCell ref="C15:E16"/>
    <mergeCell ref="C17:E18"/>
    <mergeCell ref="C19:E20"/>
    <mergeCell ref="C21:E22"/>
    <mergeCell ref="C23:E24"/>
    <mergeCell ref="C25:E26"/>
    <mergeCell ref="B27:E28"/>
    <mergeCell ref="B9:B26"/>
    <mergeCell ref="C9:E10"/>
    <mergeCell ref="H9:H30"/>
    <mergeCell ref="G10:G30"/>
    <mergeCell ref="I10:I30"/>
    <mergeCell ref="B29:E30"/>
    <mergeCell ref="G1:H1"/>
    <mergeCell ref="I1:J1"/>
    <mergeCell ref="B2:J2"/>
    <mergeCell ref="B4:J4"/>
    <mergeCell ref="B5:E8"/>
  </mergeCells>
  <phoneticPr fontId="1"/>
  <conditionalFormatting sqref="F20 F30 F10 F12 F14 F16 F18 F22 F24 F26 F28">
    <cfRule type="containsBlanks" dxfId="53" priority="8">
      <formula>LEN(TRIM(F10))=0</formula>
    </cfRule>
  </conditionalFormatting>
  <conditionalFormatting sqref="F42:F44 I42:I45">
    <cfRule type="containsBlanks" dxfId="52" priority="4">
      <formula>LEN(TRIM(F42))=0</formula>
    </cfRule>
  </conditionalFormatting>
  <conditionalFormatting sqref="G42:G44">
    <cfRule type="containsBlanks" dxfId="51" priority="3">
      <formula>LEN(TRIM(G42))=0</formula>
    </cfRule>
  </conditionalFormatting>
  <conditionalFormatting sqref="F37">
    <cfRule type="containsBlanks" dxfId="50" priority="2">
      <formula>LEN(TRIM(F37))=0</formula>
    </cfRule>
  </conditionalFormatting>
  <conditionalFormatting sqref="G37">
    <cfRule type="containsBlanks" dxfId="49" priority="1">
      <formula>LEN(TRIM(G37))=0</formula>
    </cfRule>
  </conditionalFormatting>
  <dataValidations count="1">
    <dataValidation imeMode="disabled" allowBlank="1" showInputMessage="1" showErrorMessage="1" sqref="F30 F26 F28 F10 F12 F14 F16 F18 F20 F22 F24 F43:G44" xr:uid="{85116797-BBDE-424A-A6E4-03F78CDD51A8}"/>
  </dataValidations>
  <pageMargins left="0.7" right="0.7" top="0.75" bottom="0.75" header="0.3" footer="0.3"/>
  <pageSetup paperSize="9" scale="50" orientation="portrait" verticalDpi="0" r:id="rId1"/>
  <colBreaks count="1" manualBreakCount="1">
    <brk id="10" max="42"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5BB9E-7D7A-4688-BE49-A7E4B014EDFE}">
  <sheetPr>
    <pageSetUpPr fitToPage="1"/>
  </sheetPr>
  <dimension ref="A1:K85"/>
  <sheetViews>
    <sheetView zoomScaleNormal="100" zoomScaleSheetLayoutView="100" workbookViewId="0"/>
  </sheetViews>
  <sheetFormatPr defaultRowHeight="18.75"/>
  <cols>
    <col min="1" max="4" width="30.625" customWidth="1"/>
    <col min="5" max="6" width="9" style="12"/>
  </cols>
  <sheetData>
    <row r="1" spans="1:8">
      <c r="A1" s="10" t="s">
        <v>168</v>
      </c>
      <c r="D1" s="11" t="s">
        <v>219</v>
      </c>
      <c r="E1" s="23" t="s">
        <v>293</v>
      </c>
    </row>
    <row r="2" spans="1:8" ht="25.5">
      <c r="A2" s="195" t="s">
        <v>397</v>
      </c>
      <c r="B2" s="195"/>
      <c r="C2" s="195"/>
      <c r="D2" s="195"/>
      <c r="E2" s="13"/>
      <c r="F2" s="13"/>
      <c r="G2" s="14"/>
      <c r="H2" s="14"/>
    </row>
    <row r="3" spans="1:8" ht="19.5">
      <c r="A3" s="15" t="s">
        <v>149</v>
      </c>
    </row>
    <row r="4" spans="1:8" ht="19.5">
      <c r="A4" s="15" t="s">
        <v>150</v>
      </c>
    </row>
    <row r="5" spans="1:8">
      <c r="A5" s="16" t="s">
        <v>151</v>
      </c>
      <c r="B5" s="67">
        <f>表紙!D5</f>
        <v>0</v>
      </c>
      <c r="C5" s="55"/>
      <c r="D5" s="55"/>
    </row>
    <row r="6" spans="1:8">
      <c r="A6" s="16" t="s">
        <v>202</v>
      </c>
      <c r="B6" s="67">
        <f>表紙!D6</f>
        <v>0</v>
      </c>
      <c r="C6" s="17" t="s">
        <v>203</v>
      </c>
      <c r="D6" s="67">
        <f>表紙!M6</f>
        <v>0</v>
      </c>
    </row>
    <row r="7" spans="1:8">
      <c r="A7" s="16" t="s">
        <v>220</v>
      </c>
      <c r="B7" s="21">
        <f>表紙!D8</f>
        <v>0</v>
      </c>
      <c r="C7" s="17" t="s">
        <v>0</v>
      </c>
      <c r="D7" s="69">
        <f>表紙!M8</f>
        <v>0</v>
      </c>
      <c r="F7" s="12" t="s">
        <v>294</v>
      </c>
    </row>
    <row r="8" spans="1:8">
      <c r="A8" s="17" t="s">
        <v>222</v>
      </c>
      <c r="B8" s="21">
        <f>表紙!D9</f>
        <v>0</v>
      </c>
      <c r="C8" s="17" t="s">
        <v>204</v>
      </c>
      <c r="D8" s="69">
        <f>表紙!M9</f>
        <v>0</v>
      </c>
      <c r="F8" s="12" t="s">
        <v>295</v>
      </c>
    </row>
    <row r="9" spans="1:8">
      <c r="A9" s="17" t="s">
        <v>221</v>
      </c>
      <c r="B9" s="21">
        <f>表紙!D10</f>
        <v>0</v>
      </c>
      <c r="C9" s="17" t="s">
        <v>172</v>
      </c>
      <c r="D9" s="69">
        <f>表紙!M10</f>
        <v>0</v>
      </c>
      <c r="F9" s="12" t="s">
        <v>296</v>
      </c>
    </row>
    <row r="10" spans="1:8">
      <c r="A10" s="17" t="s">
        <v>173</v>
      </c>
      <c r="B10" s="21">
        <f>表紙!D11</f>
        <v>0</v>
      </c>
      <c r="C10" s="18" t="s">
        <v>205</v>
      </c>
      <c r="D10" s="67">
        <f>表紙!M11</f>
        <v>0</v>
      </c>
    </row>
    <row r="11" spans="1:8">
      <c r="A11" s="177" t="s">
        <v>224</v>
      </c>
      <c r="B11" s="177"/>
      <c r="C11" s="177"/>
      <c r="D11" s="35"/>
      <c r="F11" s="12" t="s">
        <v>297</v>
      </c>
    </row>
    <row r="12" spans="1:8">
      <c r="A12" s="177" t="s">
        <v>152</v>
      </c>
      <c r="B12" s="177"/>
      <c r="C12" s="177"/>
      <c r="D12" s="35"/>
      <c r="F12" s="12" t="s">
        <v>298</v>
      </c>
    </row>
    <row r="14" spans="1:8" ht="19.5">
      <c r="A14" s="15" t="s">
        <v>153</v>
      </c>
    </row>
    <row r="15" spans="1:8">
      <c r="A15" s="196" t="s">
        <v>154</v>
      </c>
      <c r="B15" s="197"/>
      <c r="C15" s="196"/>
      <c r="D15" s="197"/>
      <c r="F15" s="12" t="s">
        <v>299</v>
      </c>
    </row>
    <row r="16" spans="1:8">
      <c r="A16" s="175" t="s">
        <v>302</v>
      </c>
      <c r="B16" s="175"/>
      <c r="C16" s="175"/>
      <c r="D16" s="175"/>
      <c r="F16" s="12" t="s">
        <v>300</v>
      </c>
    </row>
    <row r="17" spans="1:11">
      <c r="A17" s="175"/>
      <c r="B17" s="175"/>
      <c r="C17" s="175"/>
      <c r="D17" s="175"/>
      <c r="F17" s="12" t="s">
        <v>301</v>
      </c>
    </row>
    <row r="18" spans="1:11">
      <c r="A18" s="175"/>
      <c r="B18" s="175"/>
      <c r="C18" s="175"/>
      <c r="D18" s="175"/>
    </row>
    <row r="19" spans="1:11" ht="7.5" customHeight="1">
      <c r="A19" s="179"/>
      <c r="B19" s="178"/>
      <c r="C19" s="178"/>
      <c r="D19" s="178"/>
    </row>
    <row r="20" spans="1:11">
      <c r="A20" s="179" t="s">
        <v>317</v>
      </c>
      <c r="B20" s="178"/>
      <c r="C20" s="178"/>
      <c r="D20" s="180"/>
      <c r="K20" s="24"/>
    </row>
    <row r="21" spans="1:11">
      <c r="A21" s="34" t="s">
        <v>396</v>
      </c>
      <c r="B21" s="34" t="s">
        <v>313</v>
      </c>
      <c r="C21" s="34" t="s">
        <v>314</v>
      </c>
      <c r="D21" s="34" t="s">
        <v>315</v>
      </c>
      <c r="F21" s="12" t="s">
        <v>303</v>
      </c>
      <c r="K21" s="12"/>
    </row>
    <row r="22" spans="1:11" ht="18.75" customHeight="1">
      <c r="A22" s="20"/>
      <c r="B22" s="67"/>
      <c r="C22" s="67"/>
      <c r="D22" s="67"/>
      <c r="F22" s="12" t="s">
        <v>170</v>
      </c>
      <c r="K22" s="12"/>
    </row>
    <row r="23" spans="1:11">
      <c r="A23" s="20"/>
      <c r="B23" s="67"/>
      <c r="C23" s="67"/>
      <c r="D23" s="67"/>
      <c r="F23" s="12" t="s">
        <v>171</v>
      </c>
    </row>
    <row r="24" spans="1:11">
      <c r="A24" s="20"/>
      <c r="B24" s="67"/>
      <c r="C24" s="67"/>
      <c r="D24" s="67"/>
      <c r="F24" s="12" t="s">
        <v>305</v>
      </c>
    </row>
    <row r="25" spans="1:11">
      <c r="A25" s="20"/>
      <c r="B25" s="67"/>
      <c r="C25" s="67"/>
      <c r="D25" s="67"/>
      <c r="F25" s="12" t="s">
        <v>304</v>
      </c>
    </row>
    <row r="26" spans="1:11">
      <c r="A26" s="20"/>
      <c r="B26" s="67"/>
      <c r="C26" s="67"/>
      <c r="D26" s="67"/>
      <c r="F26" s="12" t="s">
        <v>309</v>
      </c>
    </row>
    <row r="27" spans="1:11">
      <c r="A27" s="178" t="s">
        <v>318</v>
      </c>
      <c r="B27" s="178"/>
      <c r="C27" s="178"/>
      <c r="D27" s="178"/>
      <c r="F27" s="12" t="s">
        <v>306</v>
      </c>
    </row>
    <row r="28" spans="1:11" ht="18.75" customHeight="1">
      <c r="A28" s="85" t="s">
        <v>316</v>
      </c>
      <c r="B28" s="34" t="s">
        <v>313</v>
      </c>
      <c r="C28" s="34" t="s">
        <v>314</v>
      </c>
      <c r="D28" s="34" t="s">
        <v>315</v>
      </c>
      <c r="F28" s="12" t="s">
        <v>307</v>
      </c>
    </row>
    <row r="29" spans="1:11">
      <c r="A29" s="67"/>
      <c r="B29" s="67"/>
      <c r="C29" s="67"/>
      <c r="D29" s="67"/>
      <c r="F29" s="12" t="s">
        <v>308</v>
      </c>
    </row>
    <row r="30" spans="1:11">
      <c r="A30" s="67"/>
      <c r="B30" s="67"/>
      <c r="C30" s="67"/>
      <c r="D30" s="67"/>
      <c r="F30" s="12" t="s">
        <v>310</v>
      </c>
    </row>
    <row r="31" spans="1:11">
      <c r="A31" s="67"/>
      <c r="B31" s="67"/>
      <c r="C31" s="67"/>
      <c r="D31" s="67"/>
      <c r="F31" s="12" t="s">
        <v>311</v>
      </c>
    </row>
    <row r="32" spans="1:11">
      <c r="A32" s="67"/>
      <c r="B32" s="67"/>
      <c r="C32" s="67"/>
      <c r="D32" s="67"/>
      <c r="F32" s="12" t="s">
        <v>312</v>
      </c>
    </row>
    <row r="33" spans="1:6">
      <c r="A33" s="67"/>
      <c r="B33" s="67"/>
      <c r="C33" s="67"/>
      <c r="D33" s="67"/>
    </row>
    <row r="34" spans="1:6">
      <c r="A34" s="67"/>
      <c r="B34" s="67"/>
      <c r="C34" s="67"/>
      <c r="D34" s="67"/>
    </row>
    <row r="35" spans="1:6">
      <c r="A35" s="67"/>
      <c r="B35" s="67"/>
      <c r="C35" s="67"/>
      <c r="D35" s="67"/>
      <c r="F35" s="12" t="s">
        <v>155</v>
      </c>
    </row>
    <row r="36" spans="1:6" ht="7.5" customHeight="1">
      <c r="F36" s="12" t="s">
        <v>156</v>
      </c>
    </row>
    <row r="37" spans="1:6">
      <c r="A37" s="182" t="s">
        <v>323</v>
      </c>
      <c r="B37" s="183"/>
      <c r="C37" s="181"/>
      <c r="D37" s="181"/>
    </row>
    <row r="38" spans="1:6">
      <c r="A38" s="184"/>
      <c r="B38" s="185"/>
      <c r="C38" s="181"/>
      <c r="D38" s="181"/>
    </row>
    <row r="39" spans="1:6">
      <c r="A39" s="108"/>
      <c r="B39" s="108"/>
      <c r="C39" s="108"/>
      <c r="D39" s="109"/>
    </row>
    <row r="40" spans="1:6" ht="19.5">
      <c r="A40" s="15" t="s">
        <v>391</v>
      </c>
    </row>
    <row r="41" spans="1:6">
      <c r="A41" s="23" t="s">
        <v>390</v>
      </c>
    </row>
    <row r="42" spans="1:6">
      <c r="A42" s="186"/>
      <c r="B42" s="187"/>
      <c r="C42" s="187"/>
      <c r="D42" s="188"/>
    </row>
    <row r="43" spans="1:6">
      <c r="A43" s="189"/>
      <c r="B43" s="190"/>
      <c r="C43" s="190"/>
      <c r="D43" s="191"/>
    </row>
    <row r="44" spans="1:6">
      <c r="A44" s="189"/>
      <c r="B44" s="190"/>
      <c r="C44" s="190"/>
      <c r="D44" s="191"/>
    </row>
    <row r="45" spans="1:6">
      <c r="A45" s="189"/>
      <c r="B45" s="190"/>
      <c r="C45" s="190"/>
      <c r="D45" s="191"/>
    </row>
    <row r="46" spans="1:6">
      <c r="A46" s="189"/>
      <c r="B46" s="190"/>
      <c r="C46" s="190"/>
      <c r="D46" s="191"/>
    </row>
    <row r="47" spans="1:6">
      <c r="A47" s="192"/>
      <c r="B47" s="193"/>
      <c r="C47" s="193"/>
      <c r="D47" s="194"/>
    </row>
    <row r="49" spans="1:4" ht="19.5">
      <c r="A49" s="15" t="s">
        <v>392</v>
      </c>
    </row>
    <row r="50" spans="1:4" ht="19.5">
      <c r="A50" s="110" t="s">
        <v>393</v>
      </c>
    </row>
    <row r="51" spans="1:4">
      <c r="A51" s="175"/>
      <c r="B51" s="175"/>
      <c r="C51" s="175"/>
      <c r="D51" s="175"/>
    </row>
    <row r="52" spans="1:4">
      <c r="A52" s="175"/>
      <c r="B52" s="175"/>
      <c r="C52" s="175"/>
      <c r="D52" s="175"/>
    </row>
    <row r="53" spans="1:4">
      <c r="A53" s="175"/>
      <c r="B53" s="175"/>
      <c r="C53" s="175"/>
      <c r="D53" s="175"/>
    </row>
    <row r="54" spans="1:4">
      <c r="A54" s="175"/>
      <c r="B54" s="175"/>
      <c r="C54" s="175"/>
      <c r="D54" s="175"/>
    </row>
    <row r="55" spans="1:4">
      <c r="A55" s="175"/>
      <c r="B55" s="175"/>
      <c r="C55" s="175"/>
      <c r="D55" s="175"/>
    </row>
    <row r="56" spans="1:4">
      <c r="A56" s="175"/>
      <c r="B56" s="175"/>
      <c r="C56" s="175"/>
      <c r="D56" s="175"/>
    </row>
    <row r="57" spans="1:4">
      <c r="A57" s="175"/>
      <c r="B57" s="175"/>
      <c r="C57" s="175"/>
      <c r="D57" s="175"/>
    </row>
    <row r="58" spans="1:4">
      <c r="A58" s="175"/>
      <c r="B58" s="175"/>
      <c r="C58" s="175"/>
      <c r="D58" s="175"/>
    </row>
    <row r="59" spans="1:4">
      <c r="A59" s="175"/>
      <c r="B59" s="175"/>
      <c r="C59" s="175"/>
      <c r="D59" s="175"/>
    </row>
    <row r="60" spans="1:4">
      <c r="A60" s="175"/>
      <c r="B60" s="175"/>
      <c r="C60" s="175"/>
      <c r="D60" s="175"/>
    </row>
    <row r="61" spans="1:4">
      <c r="A61" s="175"/>
      <c r="B61" s="175"/>
      <c r="C61" s="175"/>
      <c r="D61" s="175"/>
    </row>
    <row r="62" spans="1:4">
      <c r="A62" s="12"/>
      <c r="B62" s="12"/>
      <c r="C62" s="12"/>
      <c r="D62" s="12"/>
    </row>
    <row r="63" spans="1:4" ht="19.5">
      <c r="A63" s="110" t="s">
        <v>394</v>
      </c>
    </row>
    <row r="64" spans="1:4">
      <c r="A64" t="s">
        <v>319</v>
      </c>
    </row>
    <row r="65" spans="1:4">
      <c r="A65" t="s">
        <v>157</v>
      </c>
    </row>
    <row r="66" spans="1:4">
      <c r="A66" t="s">
        <v>158</v>
      </c>
    </row>
    <row r="67" spans="1:4">
      <c r="A67" t="s">
        <v>159</v>
      </c>
    </row>
    <row r="68" spans="1:4">
      <c r="A68" t="s">
        <v>320</v>
      </c>
    </row>
    <row r="69" spans="1:4">
      <c r="A69" t="s">
        <v>160</v>
      </c>
    </row>
    <row r="70" spans="1:4">
      <c r="A70" s="175"/>
      <c r="B70" s="175"/>
      <c r="C70" s="175"/>
      <c r="D70" s="175"/>
    </row>
    <row r="71" spans="1:4">
      <c r="A71" s="175"/>
      <c r="B71" s="175"/>
      <c r="C71" s="175"/>
      <c r="D71" s="175"/>
    </row>
    <row r="72" spans="1:4">
      <c r="A72" s="175"/>
      <c r="B72" s="175"/>
      <c r="C72" s="175"/>
      <c r="D72" s="175"/>
    </row>
    <row r="73" spans="1:4">
      <c r="A73" s="175"/>
      <c r="B73" s="175"/>
      <c r="C73" s="175"/>
      <c r="D73" s="175"/>
    </row>
    <row r="74" spans="1:4">
      <c r="A74" s="175"/>
      <c r="B74" s="175"/>
      <c r="C74" s="175"/>
      <c r="D74" s="175"/>
    </row>
    <row r="75" spans="1:4">
      <c r="A75" s="175"/>
      <c r="B75" s="175"/>
      <c r="C75" s="175"/>
      <c r="D75" s="175"/>
    </row>
    <row r="76" spans="1:4">
      <c r="A76" s="175"/>
      <c r="B76" s="175"/>
      <c r="C76" s="175"/>
      <c r="D76" s="175"/>
    </row>
    <row r="77" spans="1:4">
      <c r="A77" s="175"/>
      <c r="B77" s="175"/>
      <c r="C77" s="175"/>
      <c r="D77" s="175"/>
    </row>
    <row r="78" spans="1:4">
      <c r="A78" s="175"/>
      <c r="B78" s="175"/>
      <c r="C78" s="175"/>
      <c r="D78" s="175"/>
    </row>
    <row r="80" spans="1:4">
      <c r="A80" s="176" t="s">
        <v>395</v>
      </c>
      <c r="B80" s="176"/>
      <c r="C80" s="176"/>
      <c r="D80" s="176"/>
    </row>
    <row r="81" spans="1:4">
      <c r="A81" s="176"/>
      <c r="B81" s="176"/>
      <c r="C81" s="176"/>
      <c r="D81" s="176"/>
    </row>
    <row r="82" spans="1:4" ht="39.75" customHeight="1">
      <c r="A82" s="17"/>
      <c r="B82" s="177" t="s">
        <v>161</v>
      </c>
      <c r="C82" s="177"/>
      <c r="D82" s="177"/>
    </row>
    <row r="83" spans="1:4" ht="39.75" customHeight="1">
      <c r="A83" s="84" t="s">
        <v>162</v>
      </c>
      <c r="B83" s="175"/>
      <c r="C83" s="175"/>
      <c r="D83" s="175"/>
    </row>
    <row r="84" spans="1:4" ht="39.75" customHeight="1">
      <c r="A84" s="84" t="s">
        <v>163</v>
      </c>
      <c r="B84" s="175"/>
      <c r="C84" s="175"/>
      <c r="D84" s="175"/>
    </row>
    <row r="85" spans="1:4" ht="39.75" customHeight="1">
      <c r="A85" s="84" t="s">
        <v>164</v>
      </c>
      <c r="B85" s="175"/>
      <c r="C85" s="175"/>
      <c r="D85" s="175"/>
    </row>
  </sheetData>
  <mergeCells count="21">
    <mergeCell ref="B84:D84"/>
    <mergeCell ref="B85:D85"/>
    <mergeCell ref="A42:D47"/>
    <mergeCell ref="A51:D61"/>
    <mergeCell ref="A70:D78"/>
    <mergeCell ref="A80:D81"/>
    <mergeCell ref="B82:D82"/>
    <mergeCell ref="B83:D83"/>
    <mergeCell ref="A19:D19"/>
    <mergeCell ref="A20:D20"/>
    <mergeCell ref="A27:D27"/>
    <mergeCell ref="A37:B38"/>
    <mergeCell ref="C37:D37"/>
    <mergeCell ref="C38:D38"/>
    <mergeCell ref="A16:A18"/>
    <mergeCell ref="B16:D18"/>
    <mergeCell ref="A2:D2"/>
    <mergeCell ref="A11:C11"/>
    <mergeCell ref="A12:C12"/>
    <mergeCell ref="A15:B15"/>
    <mergeCell ref="C15:D15"/>
  </mergeCells>
  <phoneticPr fontId="1"/>
  <conditionalFormatting sqref="D11:D12">
    <cfRule type="containsBlanks" dxfId="48" priority="29">
      <formula>LEN(TRIM(D11))=0</formula>
    </cfRule>
  </conditionalFormatting>
  <conditionalFormatting sqref="A70:D78 B83:D85 B16:D18 A51:D61">
    <cfRule type="containsBlanks" dxfId="47" priority="28">
      <formula>LEN(TRIM(A16))=0</formula>
    </cfRule>
  </conditionalFormatting>
  <conditionalFormatting sqref="B5:B6">
    <cfRule type="containsBlanks" dxfId="46" priority="27">
      <formula>LEN(TRIM(B5))=0</formula>
    </cfRule>
  </conditionalFormatting>
  <conditionalFormatting sqref="C32:D32 C35:D35">
    <cfRule type="containsBlanks" dxfId="45" priority="26">
      <formula>LEN(TRIM(C32))=0</formula>
    </cfRule>
  </conditionalFormatting>
  <conditionalFormatting sqref="C34:D34">
    <cfRule type="containsBlanks" dxfId="44" priority="25">
      <formula>LEN(TRIM(C34))=0</formula>
    </cfRule>
  </conditionalFormatting>
  <conditionalFormatting sqref="C33:D33">
    <cfRule type="containsBlanks" dxfId="43" priority="24">
      <formula>LEN(TRIM(C33))=0</formula>
    </cfRule>
  </conditionalFormatting>
  <conditionalFormatting sqref="B32 B35">
    <cfRule type="containsBlanks" dxfId="42" priority="23">
      <formula>LEN(TRIM(B32))=0</formula>
    </cfRule>
  </conditionalFormatting>
  <conditionalFormatting sqref="B34">
    <cfRule type="containsBlanks" dxfId="41" priority="22">
      <formula>LEN(TRIM(B34))=0</formula>
    </cfRule>
  </conditionalFormatting>
  <conditionalFormatting sqref="B33">
    <cfRule type="containsBlanks" dxfId="40" priority="21">
      <formula>LEN(TRIM(B33))=0</formula>
    </cfRule>
  </conditionalFormatting>
  <conditionalFormatting sqref="A22:A26">
    <cfRule type="containsBlanks" dxfId="39" priority="20">
      <formula>LEN(TRIM(A22))=0</formula>
    </cfRule>
  </conditionalFormatting>
  <conditionalFormatting sqref="C22:D23 C26:D26">
    <cfRule type="containsBlanks" dxfId="38" priority="19">
      <formula>LEN(TRIM(C22))=0</formula>
    </cfRule>
  </conditionalFormatting>
  <conditionalFormatting sqref="C25:D25">
    <cfRule type="containsBlanks" dxfId="37" priority="18">
      <formula>LEN(TRIM(C25))=0</formula>
    </cfRule>
  </conditionalFormatting>
  <conditionalFormatting sqref="C24:D24">
    <cfRule type="containsBlanks" dxfId="36" priority="17">
      <formula>LEN(TRIM(C24))=0</formula>
    </cfRule>
  </conditionalFormatting>
  <conditionalFormatting sqref="B22:B23 B26">
    <cfRule type="containsBlanks" dxfId="35" priority="16">
      <formula>LEN(TRIM(B22))=0</formula>
    </cfRule>
  </conditionalFormatting>
  <conditionalFormatting sqref="B25">
    <cfRule type="containsBlanks" dxfId="34" priority="15">
      <formula>LEN(TRIM(B25))=0</formula>
    </cfRule>
  </conditionalFormatting>
  <conditionalFormatting sqref="B24">
    <cfRule type="containsBlanks" dxfId="33" priority="14">
      <formula>LEN(TRIM(B24))=0</formula>
    </cfRule>
  </conditionalFormatting>
  <conditionalFormatting sqref="A32 A35">
    <cfRule type="containsBlanks" dxfId="32" priority="13">
      <formula>LEN(TRIM(A32))=0</formula>
    </cfRule>
  </conditionalFormatting>
  <conditionalFormatting sqref="A34">
    <cfRule type="containsBlanks" dxfId="31" priority="12">
      <formula>LEN(TRIM(A34))=0</formula>
    </cfRule>
  </conditionalFormatting>
  <conditionalFormatting sqref="A33">
    <cfRule type="containsBlanks" dxfId="30" priority="11">
      <formula>LEN(TRIM(A33))=0</formula>
    </cfRule>
  </conditionalFormatting>
  <conditionalFormatting sqref="D29:D30">
    <cfRule type="containsBlanks" dxfId="29" priority="10">
      <formula>LEN(TRIM(D29))=0</formula>
    </cfRule>
  </conditionalFormatting>
  <conditionalFormatting sqref="C31:D31">
    <cfRule type="containsBlanks" dxfId="28" priority="9">
      <formula>LEN(TRIM(C31))=0</formula>
    </cfRule>
  </conditionalFormatting>
  <conditionalFormatting sqref="B29:B30">
    <cfRule type="containsBlanks" dxfId="27" priority="8">
      <formula>LEN(TRIM(B29))=0</formula>
    </cfRule>
  </conditionalFormatting>
  <conditionalFormatting sqref="B31">
    <cfRule type="containsBlanks" dxfId="26" priority="7">
      <formula>LEN(TRIM(B31))=0</formula>
    </cfRule>
  </conditionalFormatting>
  <conditionalFormatting sqref="A29:A30">
    <cfRule type="containsBlanks" dxfId="25" priority="6">
      <formula>LEN(TRIM(A29))=0</formula>
    </cfRule>
  </conditionalFormatting>
  <conditionalFormatting sqref="A31">
    <cfRule type="containsBlanks" dxfId="24" priority="5">
      <formula>LEN(TRIM(A31))=0</formula>
    </cfRule>
  </conditionalFormatting>
  <conditionalFormatting sqref="C37:C38">
    <cfRule type="containsBlanks" dxfId="23" priority="4">
      <formula>LEN(TRIM(C37))=0</formula>
    </cfRule>
  </conditionalFormatting>
  <conditionalFormatting sqref="C15:D15">
    <cfRule type="containsBlanks" dxfId="22" priority="3">
      <formula>LEN(TRIM(C15))=0</formula>
    </cfRule>
  </conditionalFormatting>
  <conditionalFormatting sqref="C29:C30">
    <cfRule type="containsBlanks" dxfId="21" priority="2">
      <formula>LEN(TRIM(C29))=0</formula>
    </cfRule>
  </conditionalFormatting>
  <conditionalFormatting sqref="A42:D47">
    <cfRule type="containsBlanks" dxfId="20" priority="1">
      <formula>LEN(TRIM(A42))=0</formula>
    </cfRule>
  </conditionalFormatting>
  <dataValidations count="5">
    <dataValidation type="list" imeMode="disabled" allowBlank="1" showInputMessage="1" showErrorMessage="1" sqref="A29:A35" xr:uid="{B33D796C-627A-48EF-8DDB-5ECCE7726EF9}">
      <formula1>$F$34:$F$36</formula1>
    </dataValidation>
    <dataValidation type="list" allowBlank="1" showInputMessage="1" showErrorMessage="1" sqref="B22:B26 B29:B35" xr:uid="{671E0384-B13E-4C25-A930-6E0DC3268FCA}">
      <formula1>$F$20:$F$32</formula1>
    </dataValidation>
    <dataValidation type="list" allowBlank="1" showInputMessage="1" showErrorMessage="1" sqref="D11" xr:uid="{3F8CFBA2-FFF5-4D54-BE7A-7D520E32C5E1}">
      <formula1>$F$6:$F$9</formula1>
    </dataValidation>
    <dataValidation type="list" allowBlank="1" showInputMessage="1" showErrorMessage="1" sqref="D12" xr:uid="{4103051A-0AC8-4D64-8E7D-133C90E8C4B4}">
      <formula1>$F$10:$F$12</formula1>
    </dataValidation>
    <dataValidation type="list" allowBlank="1" showInputMessage="1" showErrorMessage="1" sqref="C15:D15" xr:uid="{FF4ACCD5-9779-4BD4-A8D0-857432F294CC}">
      <formula1>$F$14:$F$17</formula1>
    </dataValidation>
  </dataValidations>
  <pageMargins left="0.70866141732283472" right="0.70866141732283472" top="0.74803149606299213" bottom="0.74803149606299213" header="0.31496062992125984" footer="0.31496062992125984"/>
  <pageSetup paperSize="9" scale="65" fitToHeight="0" orientation="portrait" verticalDpi="0" r:id="rId1"/>
  <rowBreaks count="1" manualBreakCount="1">
    <brk id="61" max="3" man="1"/>
  </row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0C12D-63C1-4DFB-8AF1-5B652EA9300A}">
  <sheetPr>
    <pageSetUpPr fitToPage="1"/>
  </sheetPr>
  <dimension ref="A1:H38"/>
  <sheetViews>
    <sheetView zoomScaleNormal="100" zoomScaleSheetLayoutView="100" workbookViewId="0">
      <selection activeCell="A29" sqref="A29"/>
    </sheetView>
  </sheetViews>
  <sheetFormatPr defaultRowHeight="18.75"/>
  <cols>
    <col min="1" max="4" width="30.625" customWidth="1"/>
    <col min="5" max="6" width="9" style="12"/>
  </cols>
  <sheetData>
    <row r="1" spans="1:8">
      <c r="A1" s="10" t="s">
        <v>169</v>
      </c>
      <c r="D1" s="11" t="s">
        <v>219</v>
      </c>
      <c r="E1" s="23" t="s">
        <v>293</v>
      </c>
    </row>
    <row r="2" spans="1:8" ht="25.5">
      <c r="A2" s="195" t="s">
        <v>398</v>
      </c>
      <c r="B2" s="195"/>
      <c r="C2" s="195"/>
      <c r="D2" s="195"/>
      <c r="E2" s="13"/>
      <c r="F2" s="13"/>
      <c r="G2" s="14"/>
      <c r="H2" s="14"/>
    </row>
    <row r="3" spans="1:8" ht="19.5">
      <c r="A3" s="15" t="s">
        <v>149</v>
      </c>
    </row>
    <row r="4" spans="1:8" ht="19.5">
      <c r="A4" s="15" t="s">
        <v>150</v>
      </c>
    </row>
    <row r="5" spans="1:8">
      <c r="A5" s="16" t="s">
        <v>151</v>
      </c>
      <c r="B5" s="67">
        <f>表紙!D5</f>
        <v>0</v>
      </c>
      <c r="C5" s="55"/>
      <c r="D5" s="55"/>
    </row>
    <row r="6" spans="1:8">
      <c r="A6" s="16" t="s">
        <v>202</v>
      </c>
      <c r="B6" s="67">
        <f>表紙!D6</f>
        <v>0</v>
      </c>
      <c r="C6" s="17" t="s">
        <v>203</v>
      </c>
      <c r="D6" s="67">
        <f>表紙!M6</f>
        <v>0</v>
      </c>
    </row>
    <row r="7" spans="1:8">
      <c r="A7" s="16" t="s">
        <v>220</v>
      </c>
      <c r="B7" s="21">
        <f>表紙!D8</f>
        <v>0</v>
      </c>
      <c r="C7" s="17" t="s">
        <v>0</v>
      </c>
      <c r="D7" s="69">
        <f>表紙!M8</f>
        <v>0</v>
      </c>
      <c r="F7" s="12" t="s">
        <v>294</v>
      </c>
    </row>
    <row r="8" spans="1:8">
      <c r="A8" s="17" t="s">
        <v>222</v>
      </c>
      <c r="B8" s="21">
        <f>表紙!D9</f>
        <v>0</v>
      </c>
      <c r="C8" s="17" t="s">
        <v>204</v>
      </c>
      <c r="D8" s="69">
        <f>表紙!M9</f>
        <v>0</v>
      </c>
      <c r="F8" s="12" t="s">
        <v>295</v>
      </c>
    </row>
    <row r="9" spans="1:8">
      <c r="A9" s="17" t="s">
        <v>221</v>
      </c>
      <c r="B9" s="21">
        <f>表紙!D10</f>
        <v>0</v>
      </c>
      <c r="C9" s="17" t="s">
        <v>172</v>
      </c>
      <c r="D9" s="69">
        <f>表紙!M10</f>
        <v>0</v>
      </c>
      <c r="F9" s="12" t="s">
        <v>296</v>
      </c>
    </row>
    <row r="10" spans="1:8">
      <c r="A10" s="17" t="s">
        <v>173</v>
      </c>
      <c r="B10" s="21">
        <f>表紙!D11</f>
        <v>0</v>
      </c>
      <c r="C10" s="18" t="s">
        <v>205</v>
      </c>
      <c r="D10" s="67">
        <f>表紙!M11</f>
        <v>0</v>
      </c>
    </row>
    <row r="12" spans="1:8" ht="19.5">
      <c r="A12" s="15" t="s">
        <v>153</v>
      </c>
    </row>
    <row r="13" spans="1:8">
      <c r="A13" s="196" t="s">
        <v>154</v>
      </c>
      <c r="B13" s="197"/>
      <c r="C13" s="196"/>
      <c r="D13" s="197"/>
      <c r="F13" s="12" t="s">
        <v>399</v>
      </c>
    </row>
    <row r="14" spans="1:8">
      <c r="A14" s="175" t="s">
        <v>302</v>
      </c>
      <c r="B14" s="175"/>
      <c r="C14" s="175"/>
      <c r="D14" s="175"/>
      <c r="F14" s="12" t="s">
        <v>400</v>
      </c>
    </row>
    <row r="15" spans="1:8">
      <c r="A15" s="175"/>
      <c r="B15" s="175"/>
      <c r="C15" s="175"/>
      <c r="D15" s="175"/>
      <c r="F15" s="12" t="s">
        <v>401</v>
      </c>
    </row>
    <row r="16" spans="1:8">
      <c r="A16" s="175"/>
      <c r="B16" s="175"/>
      <c r="C16" s="175"/>
      <c r="D16" s="175"/>
    </row>
    <row r="17" spans="1:6" ht="7.5" customHeight="1">
      <c r="A17" s="179"/>
      <c r="B17" s="178"/>
      <c r="C17" s="178"/>
      <c r="D17" s="178"/>
    </row>
    <row r="18" spans="1:6">
      <c r="A18" s="178" t="s">
        <v>402</v>
      </c>
      <c r="B18" s="178"/>
      <c r="C18" s="178"/>
      <c r="D18" s="178"/>
      <c r="F18" s="12" t="s">
        <v>303</v>
      </c>
    </row>
    <row r="19" spans="1:6" ht="18.75" customHeight="1">
      <c r="A19" s="85" t="s">
        <v>324</v>
      </c>
      <c r="B19" s="34" t="s">
        <v>313</v>
      </c>
      <c r="C19" s="34" t="s">
        <v>314</v>
      </c>
      <c r="D19" s="34" t="s">
        <v>315</v>
      </c>
      <c r="F19" s="12" t="s">
        <v>170</v>
      </c>
    </row>
    <row r="20" spans="1:6">
      <c r="A20" s="67"/>
      <c r="B20" s="67"/>
      <c r="C20" s="67"/>
      <c r="D20" s="67"/>
      <c r="F20" s="12" t="s">
        <v>171</v>
      </c>
    </row>
    <row r="21" spans="1:6">
      <c r="A21" s="67"/>
      <c r="B21" s="67"/>
      <c r="C21" s="67"/>
      <c r="D21" s="67"/>
      <c r="F21" s="12" t="s">
        <v>305</v>
      </c>
    </row>
    <row r="22" spans="1:6">
      <c r="A22" s="67"/>
      <c r="B22" s="67"/>
      <c r="C22" s="67"/>
      <c r="D22" s="67"/>
      <c r="F22" s="12" t="s">
        <v>304</v>
      </c>
    </row>
    <row r="23" spans="1:6">
      <c r="A23" s="67"/>
      <c r="B23" s="67"/>
      <c r="C23" s="67"/>
      <c r="D23" s="67"/>
      <c r="F23" s="12" t="s">
        <v>309</v>
      </c>
    </row>
    <row r="24" spans="1:6">
      <c r="A24" s="67"/>
      <c r="B24" s="67"/>
      <c r="C24" s="67"/>
      <c r="D24" s="67"/>
      <c r="F24" s="12" t="s">
        <v>306</v>
      </c>
    </row>
    <row r="25" spans="1:6">
      <c r="A25" s="67"/>
      <c r="B25" s="67"/>
      <c r="C25" s="67"/>
      <c r="D25" s="67"/>
      <c r="F25" s="12" t="s">
        <v>307</v>
      </c>
    </row>
    <row r="26" spans="1:6">
      <c r="A26" s="67"/>
      <c r="B26" s="67"/>
      <c r="C26" s="67"/>
      <c r="D26" s="67"/>
      <c r="F26" s="12" t="s">
        <v>308</v>
      </c>
    </row>
    <row r="27" spans="1:6" ht="7.5" customHeight="1">
      <c r="F27" s="12" t="s">
        <v>310</v>
      </c>
    </row>
    <row r="28" spans="1:6">
      <c r="A28" s="108"/>
      <c r="B28" s="108"/>
      <c r="C28" s="108"/>
      <c r="D28" s="109"/>
      <c r="F28" s="12" t="s">
        <v>311</v>
      </c>
    </row>
    <row r="29" spans="1:6" ht="19.5">
      <c r="A29" s="15" t="s">
        <v>403</v>
      </c>
      <c r="F29" s="12" t="s">
        <v>312</v>
      </c>
    </row>
    <row r="30" spans="1:6">
      <c r="A30" s="186"/>
      <c r="B30" s="187"/>
      <c r="C30" s="187"/>
      <c r="D30" s="188"/>
    </row>
    <row r="31" spans="1:6">
      <c r="A31" s="189"/>
      <c r="B31" s="190"/>
      <c r="C31" s="190"/>
      <c r="D31" s="191"/>
    </row>
    <row r="32" spans="1:6">
      <c r="A32" s="189"/>
      <c r="B32" s="190"/>
      <c r="C32" s="190"/>
      <c r="D32" s="191"/>
    </row>
    <row r="33" spans="1:4">
      <c r="A33" s="189"/>
      <c r="B33" s="190"/>
      <c r="C33" s="190"/>
      <c r="D33" s="191"/>
    </row>
    <row r="34" spans="1:4">
      <c r="A34" s="189"/>
      <c r="B34" s="190"/>
      <c r="C34" s="190"/>
      <c r="D34" s="191"/>
    </row>
    <row r="35" spans="1:4">
      <c r="A35" s="189"/>
      <c r="B35" s="190"/>
      <c r="C35" s="190"/>
      <c r="D35" s="191"/>
    </row>
    <row r="36" spans="1:4">
      <c r="A36" s="189"/>
      <c r="B36" s="190"/>
      <c r="C36" s="190"/>
      <c r="D36" s="191"/>
    </row>
    <row r="37" spans="1:4">
      <c r="A37" s="189"/>
      <c r="B37" s="190"/>
      <c r="C37" s="190"/>
      <c r="D37" s="191"/>
    </row>
    <row r="38" spans="1:4">
      <c r="A38" s="192"/>
      <c r="B38" s="193"/>
      <c r="C38" s="193"/>
      <c r="D38" s="194"/>
    </row>
  </sheetData>
  <mergeCells count="8">
    <mergeCell ref="A30:D38"/>
    <mergeCell ref="A17:D17"/>
    <mergeCell ref="A18:D18"/>
    <mergeCell ref="A2:D2"/>
    <mergeCell ref="A13:B13"/>
    <mergeCell ref="C13:D13"/>
    <mergeCell ref="A14:A16"/>
    <mergeCell ref="B14:D16"/>
  </mergeCells>
  <phoneticPr fontId="1"/>
  <conditionalFormatting sqref="B14:D16">
    <cfRule type="containsBlanks" dxfId="19" priority="33">
      <formula>LEN(TRIM(B14))=0</formula>
    </cfRule>
  </conditionalFormatting>
  <conditionalFormatting sqref="B5:B6">
    <cfRule type="containsBlanks" dxfId="18" priority="32">
      <formula>LEN(TRIM(B5))=0</formula>
    </cfRule>
  </conditionalFormatting>
  <conditionalFormatting sqref="C23:D23 C26:D26">
    <cfRule type="containsBlanks" dxfId="17" priority="31">
      <formula>LEN(TRIM(C23))=0</formula>
    </cfRule>
  </conditionalFormatting>
  <conditionalFormatting sqref="C25:D25">
    <cfRule type="containsBlanks" dxfId="16" priority="30">
      <formula>LEN(TRIM(C25))=0</formula>
    </cfRule>
  </conditionalFormatting>
  <conditionalFormatting sqref="C24:D24">
    <cfRule type="containsBlanks" dxfId="15" priority="29">
      <formula>LEN(TRIM(C24))=0</formula>
    </cfRule>
  </conditionalFormatting>
  <conditionalFormatting sqref="B23 B26">
    <cfRule type="containsBlanks" dxfId="14" priority="28">
      <formula>LEN(TRIM(B23))=0</formula>
    </cfRule>
  </conditionalFormatting>
  <conditionalFormatting sqref="B25">
    <cfRule type="containsBlanks" dxfId="13" priority="27">
      <formula>LEN(TRIM(B25))=0</formula>
    </cfRule>
  </conditionalFormatting>
  <conditionalFormatting sqref="B24">
    <cfRule type="containsBlanks" dxfId="12" priority="26">
      <formula>LEN(TRIM(B24))=0</formula>
    </cfRule>
  </conditionalFormatting>
  <conditionalFormatting sqref="D20:D21">
    <cfRule type="containsBlanks" dxfId="11" priority="15">
      <formula>LEN(TRIM(D20))=0</formula>
    </cfRule>
  </conditionalFormatting>
  <conditionalFormatting sqref="C22:D22">
    <cfRule type="containsBlanks" dxfId="10" priority="14">
      <formula>LEN(TRIM(C22))=0</formula>
    </cfRule>
  </conditionalFormatting>
  <conditionalFormatting sqref="B20:B21">
    <cfRule type="containsBlanks" dxfId="9" priority="13">
      <formula>LEN(TRIM(B20))=0</formula>
    </cfRule>
  </conditionalFormatting>
  <conditionalFormatting sqref="B22">
    <cfRule type="containsBlanks" dxfId="8" priority="12">
      <formula>LEN(TRIM(B22))=0</formula>
    </cfRule>
  </conditionalFormatting>
  <conditionalFormatting sqref="C13:D13">
    <cfRule type="containsBlanks" dxfId="7" priority="8">
      <formula>LEN(TRIM(C13))=0</formula>
    </cfRule>
  </conditionalFormatting>
  <conditionalFormatting sqref="C20:C21">
    <cfRule type="containsBlanks" dxfId="6" priority="7">
      <formula>LEN(TRIM(C20))=0</formula>
    </cfRule>
  </conditionalFormatting>
  <conditionalFormatting sqref="A30:D38">
    <cfRule type="containsBlanks" dxfId="5" priority="6">
      <formula>LEN(TRIM(A30))=0</formula>
    </cfRule>
  </conditionalFormatting>
  <conditionalFormatting sqref="A23 A26">
    <cfRule type="containsBlanks" dxfId="4" priority="5">
      <formula>LEN(TRIM(A23))=0</formula>
    </cfRule>
  </conditionalFormatting>
  <conditionalFormatting sqref="A25">
    <cfRule type="containsBlanks" dxfId="3" priority="4">
      <formula>LEN(TRIM(A25))=0</formula>
    </cfRule>
  </conditionalFormatting>
  <conditionalFormatting sqref="A24">
    <cfRule type="containsBlanks" dxfId="2" priority="3">
      <formula>LEN(TRIM(A24))=0</formula>
    </cfRule>
  </conditionalFormatting>
  <conditionalFormatting sqref="A20:A21">
    <cfRule type="containsBlanks" dxfId="1" priority="2">
      <formula>LEN(TRIM(A20))=0</formula>
    </cfRule>
  </conditionalFormatting>
  <conditionalFormatting sqref="A22">
    <cfRule type="containsBlanks" dxfId="0" priority="1">
      <formula>LEN(TRIM(A22))=0</formula>
    </cfRule>
  </conditionalFormatting>
  <dataValidations count="2">
    <dataValidation type="list" allowBlank="1" showInputMessage="1" showErrorMessage="1" sqref="C13:D13" xr:uid="{FE08BF77-261E-4B94-AC4E-D67C275350A8}">
      <formula1>$F$12:$F$15</formula1>
    </dataValidation>
    <dataValidation type="list" allowBlank="1" showInputMessage="1" showErrorMessage="1" sqref="B20:B26" xr:uid="{1464C8E7-3AC2-41A5-8F50-7517B0A6E457}">
      <formula1>$F$17:$F$29</formula1>
    </dataValidation>
  </dataValidations>
  <pageMargins left="0.70866141732283472" right="0.70866141732283472" top="0.74803149606299213" bottom="0.74803149606299213" header="0.31496062992125984" footer="0.31496062992125984"/>
  <pageSetup paperSize="9" scale="65" fitToHeight="0" orientation="portrait" verticalDpi="0"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9D4F7-74D9-4AE8-888C-C156F23131E4}">
  <dimension ref="A1:B41"/>
  <sheetViews>
    <sheetView workbookViewId="0">
      <selection activeCell="B17" sqref="B17"/>
    </sheetView>
  </sheetViews>
  <sheetFormatPr defaultRowHeight="18.75"/>
  <cols>
    <col min="1" max="1" width="27.125" customWidth="1"/>
  </cols>
  <sheetData>
    <row r="1" spans="1:2">
      <c r="A1" s="70" t="s">
        <v>325</v>
      </c>
    </row>
    <row r="3" spans="1:2">
      <c r="A3" t="s">
        <v>151</v>
      </c>
      <c r="B3">
        <f>表紙!D5</f>
        <v>0</v>
      </c>
    </row>
    <row r="4" spans="1:2">
      <c r="A4" t="s">
        <v>202</v>
      </c>
      <c r="B4">
        <f>表紙!D6</f>
        <v>0</v>
      </c>
    </row>
    <row r="5" spans="1:2">
      <c r="A5" t="s">
        <v>203</v>
      </c>
      <c r="B5">
        <f>表紙!M6</f>
        <v>0</v>
      </c>
    </row>
    <row r="6" spans="1:2">
      <c r="A6" t="s">
        <v>201</v>
      </c>
      <c r="B6">
        <f>表紙!D7</f>
        <v>0</v>
      </c>
    </row>
    <row r="7" spans="1:2">
      <c r="A7" t="s">
        <v>185</v>
      </c>
      <c r="B7">
        <f>表紙!M7</f>
        <v>0</v>
      </c>
    </row>
    <row r="8" spans="1:2">
      <c r="A8" t="s">
        <v>220</v>
      </c>
      <c r="B8">
        <f>表紙!D8</f>
        <v>0</v>
      </c>
    </row>
    <row r="9" spans="1:2">
      <c r="A9" t="s">
        <v>0</v>
      </c>
      <c r="B9">
        <f>表紙!M8</f>
        <v>0</v>
      </c>
    </row>
    <row r="10" spans="1:2">
      <c r="A10" t="s">
        <v>200</v>
      </c>
      <c r="B10">
        <f>表紙!D9</f>
        <v>0</v>
      </c>
    </row>
    <row r="11" spans="1:2">
      <c r="A11" t="s">
        <v>204</v>
      </c>
      <c r="B11">
        <f>表紙!M9</f>
        <v>0</v>
      </c>
    </row>
    <row r="12" spans="1:2">
      <c r="A12" t="s">
        <v>326</v>
      </c>
      <c r="B12">
        <f>表紙!D10</f>
        <v>0</v>
      </c>
    </row>
    <row r="13" spans="1:2">
      <c r="A13" t="s">
        <v>172</v>
      </c>
      <c r="B13">
        <f>表紙!M10</f>
        <v>0</v>
      </c>
    </row>
    <row r="14" spans="1:2">
      <c r="A14" t="s">
        <v>173</v>
      </c>
      <c r="B14">
        <f>表紙!D11</f>
        <v>0</v>
      </c>
    </row>
    <row r="15" spans="1:2">
      <c r="A15" t="s">
        <v>205</v>
      </c>
      <c r="B15">
        <f>表紙!M11</f>
        <v>0</v>
      </c>
    </row>
    <row r="16" spans="1:2">
      <c r="A16" t="s">
        <v>329</v>
      </c>
      <c r="B16">
        <f>提出書類チェックリスト!B52</f>
        <v>0</v>
      </c>
    </row>
    <row r="17" spans="1:2">
      <c r="A17" t="s">
        <v>327</v>
      </c>
      <c r="B17" s="25">
        <f>'様式2-1'!F37</f>
        <v>0</v>
      </c>
    </row>
    <row r="18" spans="1:2">
      <c r="A18" t="s">
        <v>328</v>
      </c>
      <c r="B18">
        <f>様式3!D11</f>
        <v>0</v>
      </c>
    </row>
    <row r="19" spans="1:2">
      <c r="A19" t="s">
        <v>330</v>
      </c>
      <c r="B19">
        <f>様式3!D12</f>
        <v>0</v>
      </c>
    </row>
    <row r="20" spans="1:2">
      <c r="A20" t="s">
        <v>331</v>
      </c>
      <c r="B20">
        <f>様式3!C15</f>
        <v>0</v>
      </c>
    </row>
    <row r="21" spans="1:2">
      <c r="A21" t="s">
        <v>332</v>
      </c>
      <c r="B21">
        <f>様式3!B29</f>
        <v>0</v>
      </c>
    </row>
    <row r="22" spans="1:2">
      <c r="A22" t="s">
        <v>333</v>
      </c>
      <c r="B22">
        <f>様式3!C29</f>
        <v>0</v>
      </c>
    </row>
    <row r="23" spans="1:2">
      <c r="A23" t="s">
        <v>336</v>
      </c>
      <c r="B23">
        <f>様式3!D29</f>
        <v>0</v>
      </c>
    </row>
    <row r="24" spans="1:2">
      <c r="A24" t="s">
        <v>334</v>
      </c>
      <c r="B24">
        <f>様式3!B30</f>
        <v>0</v>
      </c>
    </row>
    <row r="25" spans="1:2">
      <c r="A25" t="s">
        <v>335</v>
      </c>
      <c r="B25">
        <f>様式3!C30</f>
        <v>0</v>
      </c>
    </row>
    <row r="26" spans="1:2">
      <c r="A26" t="s">
        <v>337</v>
      </c>
      <c r="B26">
        <f>様式3!D30</f>
        <v>0</v>
      </c>
    </row>
    <row r="27" spans="1:2">
      <c r="A27" t="s">
        <v>338</v>
      </c>
      <c r="B27">
        <f>様式3!B31</f>
        <v>0</v>
      </c>
    </row>
    <row r="28" spans="1:2">
      <c r="A28" t="s">
        <v>339</v>
      </c>
      <c r="B28">
        <f>様式3!C31</f>
        <v>0</v>
      </c>
    </row>
    <row r="29" spans="1:2" ht="18.75" customHeight="1">
      <c r="A29" t="s">
        <v>340</v>
      </c>
      <c r="B29">
        <f>様式3!D31</f>
        <v>0</v>
      </c>
    </row>
    <row r="30" spans="1:2">
      <c r="A30" t="s">
        <v>341</v>
      </c>
      <c r="B30">
        <f>様式3!B32</f>
        <v>0</v>
      </c>
    </row>
    <row r="31" spans="1:2">
      <c r="A31" t="s">
        <v>342</v>
      </c>
      <c r="B31">
        <f>様式3!C32</f>
        <v>0</v>
      </c>
    </row>
    <row r="32" spans="1:2">
      <c r="A32" t="s">
        <v>343</v>
      </c>
      <c r="B32">
        <f>様式3!D32</f>
        <v>0</v>
      </c>
    </row>
    <row r="33" spans="1:2">
      <c r="A33" t="s">
        <v>344</v>
      </c>
      <c r="B33">
        <f>様式3!B33</f>
        <v>0</v>
      </c>
    </row>
    <row r="34" spans="1:2">
      <c r="A34" t="s">
        <v>345</v>
      </c>
      <c r="B34">
        <f>様式3!C33</f>
        <v>0</v>
      </c>
    </row>
    <row r="35" spans="1:2">
      <c r="A35" t="s">
        <v>346</v>
      </c>
      <c r="B35">
        <f>様式3!D33</f>
        <v>0</v>
      </c>
    </row>
    <row r="36" spans="1:2">
      <c r="A36" t="s">
        <v>347</v>
      </c>
      <c r="B36">
        <f>様式3!B34</f>
        <v>0</v>
      </c>
    </row>
    <row r="37" spans="1:2">
      <c r="A37" t="s">
        <v>348</v>
      </c>
      <c r="B37">
        <f>様式3!C34</f>
        <v>0</v>
      </c>
    </row>
    <row r="38" spans="1:2">
      <c r="A38" t="s">
        <v>349</v>
      </c>
      <c r="B38">
        <f>様式3!D34</f>
        <v>0</v>
      </c>
    </row>
    <row r="39" spans="1:2">
      <c r="A39" t="s">
        <v>350</v>
      </c>
      <c r="B39">
        <f>様式3!B35</f>
        <v>0</v>
      </c>
    </row>
    <row r="40" spans="1:2">
      <c r="A40" t="s">
        <v>351</v>
      </c>
      <c r="B40">
        <f>様式3!C35</f>
        <v>0</v>
      </c>
    </row>
    <row r="41" spans="1:2">
      <c r="A41" t="s">
        <v>352</v>
      </c>
      <c r="B41">
        <f>様式3!D35</f>
        <v>0</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表紙</vt:lpstr>
      <vt:lpstr>提出書類チェックリスト</vt:lpstr>
      <vt:lpstr>様式2-1</vt:lpstr>
      <vt:lpstr>様式3</vt:lpstr>
      <vt:lpstr>様式2-2</vt:lpstr>
      <vt:lpstr>様式2-3</vt:lpstr>
      <vt:lpstr>様式7</vt:lpstr>
      <vt:lpstr>様式12</vt:lpstr>
      <vt:lpstr>ここは触らないでください</vt:lpstr>
      <vt:lpstr>データセット</vt:lpstr>
      <vt:lpstr>提出書類チェックリスト!Print_Area</vt:lpstr>
      <vt:lpstr>表紙!Print_Area</vt:lpstr>
      <vt:lpstr>様式12!Print_Area</vt:lpstr>
      <vt:lpstr>'様式2-1'!Print_Area</vt:lpstr>
      <vt:lpstr>'様式2-2'!Print_Area</vt:lpstr>
      <vt:lpstr>'様式2-3'!Print_Area</vt:lpstr>
      <vt:lpstr>様式3!Print_Area</vt:lpstr>
      <vt:lpstr>様式7!Print_Area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2025-05-07T02:09:26Z</cp:lastPrinted>
  <dcterms:created xsi:type="dcterms:W3CDTF">2022-03-18T10:08:48Z</dcterms:created>
  <dcterms:modified xsi:type="dcterms:W3CDTF">2025-05-15T01:13:21Z</dcterms:modified>
  <cp:category/>
  <cp:contentStatus/>
</cp:coreProperties>
</file>