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100\就労支援班\★工賃向上・就労系事業所担当フォルダ\Ｒ７\01 就労選択支援\80 指定申請関係\指定\"/>
    </mc:Choice>
  </mc:AlternateContent>
  <xr:revisionPtr revIDLastSave="0" documentId="13_ncr:1_{1D1D4C3E-934B-4116-AF26-30BAF38B2DFE}" xr6:coauthVersionLast="47" xr6:coauthVersionMax="47" xr10:uidLastSave="{00000000-0000-0000-0000-000000000000}"/>
  <bookViews>
    <workbookView xWindow="-120" yWindow="-120" windowWidth="29040" windowHeight="15840" tabRatio="999" xr2:uid="{3F4F92BE-B545-4D2D-A1B3-C58B3191B925}"/>
  </bookViews>
  <sheets>
    <sheet name="チェックリスト(就労選択支援) " sheetId="1" r:id="rId1"/>
    <sheet name="新規・更新指定申請書（様式第1号）" sheetId="4" r:id="rId2"/>
    <sheet name="第1号別紙" sheetId="5" r:id="rId3"/>
    <sheet name="付表７-1 " sheetId="2" r:id="rId4"/>
    <sheet name="付表７-1 (記入例)" sheetId="3" r:id="rId5"/>
    <sheet name="付表7-2（一般就労移行実績）" sheetId="15" r:id="rId6"/>
    <sheet name="別紙2　勤務形態一覧表（就労選択支援）" sheetId="13" r:id="rId7"/>
    <sheet name="参考様式１（平面図）" sheetId="6" r:id="rId8"/>
    <sheet name="参考様式２（設備・備品一覧表）" sheetId="7" r:id="rId9"/>
    <sheet name="参考様式３（経歴書）" sheetId="8" r:id="rId10"/>
    <sheet name="参考様式４（実務経験証明書）" sheetId="9" r:id="rId11"/>
    <sheet name="参考様式６（苦情解決のための措置）" sheetId="10" r:id="rId12"/>
    <sheet name="参考様式７（主たる対象者特定の理由）" sheetId="11" r:id="rId13"/>
    <sheet name="参考様式８（誓約書）" sheetId="12" r:id="rId14"/>
    <sheet name="選択肢" sheetId="1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_____________________________________________________kk29" localSheetId="7">#REF!</definedName>
    <definedName name="_____________________________________________________________________kk29" localSheetId="8">#REF!</definedName>
    <definedName name="_____________________________________________________________________kk29" localSheetId="9">#REF!</definedName>
    <definedName name="_____________________________________________________________________kk29" localSheetId="10">#REF!</definedName>
    <definedName name="_____________________________________________________________________kk29" localSheetId="11">#REF!</definedName>
    <definedName name="_____________________________________________________________________kk29" localSheetId="12">#REF!</definedName>
    <definedName name="_____________________________________________________________________kk29" localSheetId="13">#REF!</definedName>
    <definedName name="_____________________________________________________________________kk29" localSheetId="1">#REF!</definedName>
    <definedName name="_____________________________________________________________________kk29" localSheetId="14">#REF!</definedName>
    <definedName name="_____________________________________________________________________kk29" localSheetId="2">#REF!</definedName>
    <definedName name="_____________________________________________________________________kk29" localSheetId="5">#REF!</definedName>
    <definedName name="_____________________________________________________________________kk29" localSheetId="6">#REF!</definedName>
    <definedName name="_____________________________________________________________________kk29">#REF!</definedName>
    <definedName name="____________________________________________________________________kk29" localSheetId="7">#REF!</definedName>
    <definedName name="____________________________________________________________________kk29" localSheetId="8">#REF!</definedName>
    <definedName name="____________________________________________________________________kk29" localSheetId="9">#REF!</definedName>
    <definedName name="____________________________________________________________________kk29" localSheetId="10">#REF!</definedName>
    <definedName name="____________________________________________________________________kk29" localSheetId="11">#REF!</definedName>
    <definedName name="____________________________________________________________________kk29" localSheetId="12">#REF!</definedName>
    <definedName name="____________________________________________________________________kk29" localSheetId="13">#REF!</definedName>
    <definedName name="____________________________________________________________________kk29" localSheetId="1">#REF!</definedName>
    <definedName name="____________________________________________________________________kk29" localSheetId="14">#REF!</definedName>
    <definedName name="____________________________________________________________________kk29" localSheetId="2">#REF!</definedName>
    <definedName name="____________________________________________________________________kk29" localSheetId="5">#REF!</definedName>
    <definedName name="____________________________________________________________________kk29" localSheetId="6">#REF!</definedName>
    <definedName name="____________________________________________________________________kk29">#REF!</definedName>
    <definedName name="___________________________________________________________________kk29" localSheetId="14">#REF!</definedName>
    <definedName name="___________________________________________________________________kk29" localSheetId="5">#REF!</definedName>
    <definedName name="___________________________________________________________________kk29" localSheetId="6">#REF!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4">#REF!</definedName>
    <definedName name="___kk06" localSheetId="6">#REF!</definedName>
    <definedName name="___kk06">#REF!</definedName>
    <definedName name="___kk29" localSheetId="14">#REF!</definedName>
    <definedName name="___kk29" localSheetId="6">#REF!</definedName>
    <definedName name="___kk29">#REF!</definedName>
    <definedName name="__08">#N/A</definedName>
    <definedName name="__kk06" localSheetId="7">#REF!</definedName>
    <definedName name="__kk06" localSheetId="8">#REF!</definedName>
    <definedName name="__kk06" localSheetId="9">#REF!</definedName>
    <definedName name="__kk06" localSheetId="10">#REF!</definedName>
    <definedName name="__kk06" localSheetId="11">#REF!</definedName>
    <definedName name="__kk06" localSheetId="12">#REF!</definedName>
    <definedName name="__kk06" localSheetId="13">#REF!</definedName>
    <definedName name="__kk06" localSheetId="1">#REF!</definedName>
    <definedName name="__kk06" localSheetId="14">#REF!</definedName>
    <definedName name="__kk06" localSheetId="2">#REF!</definedName>
    <definedName name="__kk06" localSheetId="5">#REF!</definedName>
    <definedName name="__kk06" localSheetId="6">#REF!</definedName>
    <definedName name="__kk06">#REF!</definedName>
    <definedName name="__kk29" localSheetId="7">#REF!</definedName>
    <definedName name="__kk29" localSheetId="8">#REF!</definedName>
    <definedName name="__kk29" localSheetId="9">#REF!</definedName>
    <definedName name="__kk29" localSheetId="10">#REF!</definedName>
    <definedName name="__kk29" localSheetId="11">#REF!</definedName>
    <definedName name="__kk29" localSheetId="12">#REF!</definedName>
    <definedName name="__kk29" localSheetId="13">#REF!</definedName>
    <definedName name="__kk29" localSheetId="1">#REF!</definedName>
    <definedName name="__kk29" localSheetId="14">#REF!</definedName>
    <definedName name="__kk29" localSheetId="2">#REF!</definedName>
    <definedName name="__kk29" localSheetId="6">#REF!</definedName>
    <definedName name="__kk29">#REF!</definedName>
    <definedName name="_Hlk64979326" localSheetId="0">'チェックリスト(就労選択支援) '!$A$10</definedName>
    <definedName name="_Hlk64981751" localSheetId="0">'チェックリスト(就労選択支援) '!$A$22</definedName>
    <definedName name="_Hlk64981913" localSheetId="0">'チェックリスト(就労選択支援) '!#REF!</definedName>
    <definedName name="_kk06" localSheetId="7">#REF!</definedName>
    <definedName name="_kk06" localSheetId="8">#REF!</definedName>
    <definedName name="_kk06" localSheetId="9">#REF!</definedName>
    <definedName name="_kk06" localSheetId="10">#REF!</definedName>
    <definedName name="_kk06" localSheetId="11">#REF!</definedName>
    <definedName name="_kk06" localSheetId="12">#REF!</definedName>
    <definedName name="_kk06" localSheetId="13">#REF!</definedName>
    <definedName name="_kk06" localSheetId="1">#REF!</definedName>
    <definedName name="_kk06" localSheetId="14">#REF!</definedName>
    <definedName name="_kk06" localSheetId="2">#REF!</definedName>
    <definedName name="_kk06" localSheetId="5">#REF!</definedName>
    <definedName name="_kk06" localSheetId="6">#REF!</definedName>
    <definedName name="_kk06">#REF!</definedName>
    <definedName name="_kk1" localSheetId="7">#REF!</definedName>
    <definedName name="_kk1" localSheetId="8">#REF!</definedName>
    <definedName name="_kk1" localSheetId="9">#REF!</definedName>
    <definedName name="_kk1" localSheetId="10">#REF!</definedName>
    <definedName name="_kk1" localSheetId="11">#REF!</definedName>
    <definedName name="_kk1" localSheetId="12">#REF!</definedName>
    <definedName name="_kk1" localSheetId="13">#REF!</definedName>
    <definedName name="_kk1" localSheetId="1">#REF!</definedName>
    <definedName name="_kk1" localSheetId="14">#REF!</definedName>
    <definedName name="_kk1" localSheetId="2">#REF!</definedName>
    <definedName name="_kk1" localSheetId="6">#REF!</definedName>
    <definedName name="_kk1">#REF!</definedName>
    <definedName name="_kk29" localSheetId="7">#REF!</definedName>
    <definedName name="_kk29" localSheetId="8">#REF!</definedName>
    <definedName name="_kk29" localSheetId="9">#REF!</definedName>
    <definedName name="_kk29" localSheetId="10">#REF!</definedName>
    <definedName name="_kk29" localSheetId="11">#REF!</definedName>
    <definedName name="_kk29" localSheetId="12">#REF!</definedName>
    <definedName name="_kk29" localSheetId="13">#REF!</definedName>
    <definedName name="_kk29" localSheetId="1">#REF!</definedName>
    <definedName name="_kk29" localSheetId="14">#REF!</definedName>
    <definedName name="_kk29" localSheetId="2">#REF!</definedName>
    <definedName name="_kk29" localSheetId="6">#REF!</definedName>
    <definedName name="_kk29">#REF!</definedName>
    <definedName name="_new1">#REF!</definedName>
    <definedName name="▼選択してください。">#REF!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14">#REF!</definedName>
    <definedName name="Avrg" localSheetId="6">#REF!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g">#REF!</definedName>
    <definedName name="h">#REF!</definedName>
    <definedName name="houjin">#REF!</definedName>
    <definedName name="HoujinShokatsu">#REF!</definedName>
    <definedName name="HoujinSyubetsu">#REF!</definedName>
    <definedName name="HoujinSyubetu">#REF!</definedName>
    <definedName name="i">#REF!</definedName>
    <definedName name="j">#REF!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 localSheetId="14">#REF!</definedName>
    <definedName name="k" localSheetId="6">#REF!</definedName>
    <definedName name="ｋ">#N/A</definedName>
    <definedName name="kanagawaken" localSheetId="14">#REF!</definedName>
    <definedName name="kanagawaken" localSheetId="5">#REF!</definedName>
    <definedName name="kanagawaken" localSheetId="6">#REF!</definedName>
    <definedName name="kanagawaken">#REF!</definedName>
    <definedName name="KanriJyusyo" localSheetId="14">#REF!</definedName>
    <definedName name="KanriJyusyo" localSheetId="5">#REF!</definedName>
    <definedName name="KanriJyusyo" localSheetId="6">#REF!</definedName>
    <definedName name="KanriJyusyo">#REF!</definedName>
    <definedName name="KanriJyusyoKana" localSheetId="14">#REF!</definedName>
    <definedName name="KanriJyusyoKana" localSheetId="5">#REF!</definedName>
    <definedName name="KanriJyusyoKana" localSheetId="6">#REF!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l">#REF!</definedName>
    <definedName name="new">#REF!</definedName>
    <definedName name="nn">#REF!</definedName>
    <definedName name="o">#REF!</definedName>
    <definedName name="_xlnm.Print_Area" localSheetId="0">'チェックリスト(就労選択支援) '!$A$1:$AD$132</definedName>
    <definedName name="_xlnm.Print_Area" localSheetId="9">'参考様式３（経歴書）'!$A$1:$I$39</definedName>
    <definedName name="_xlnm.Print_Area" localSheetId="1">'新規・更新指定申請書（様式第1号）'!$A$1:$U$52</definedName>
    <definedName name="_xlnm.Print_Area" localSheetId="3">'付表７-1 '!$A$1:$M$46</definedName>
    <definedName name="_xlnm.Print_Area" localSheetId="4">'付表７-1 (記入例)'!$A$1:$M$46</definedName>
    <definedName name="_xlnm.Print_Area" localSheetId="5">'付表7-2（一般就労移行実績）'!$A$1:$J$33</definedName>
    <definedName name="_xlnm.Print_Area" localSheetId="6">'別紙2　勤務形態一覧表（就労選択支援）'!$A$1:$AN$82</definedName>
    <definedName name="prtNo">[1]main!#REF!</definedName>
    <definedName name="q" localSheetId="7">#REF!</definedName>
    <definedName name="q" localSheetId="8">#REF!</definedName>
    <definedName name="q" localSheetId="9">#REF!</definedName>
    <definedName name="q" localSheetId="10">#REF!</definedName>
    <definedName name="q" localSheetId="11">#REF!</definedName>
    <definedName name="q" localSheetId="12">#REF!</definedName>
    <definedName name="q" localSheetId="13">#REF!</definedName>
    <definedName name="q" localSheetId="1">#REF!</definedName>
    <definedName name="q" localSheetId="14">#REF!</definedName>
    <definedName name="q" localSheetId="2">#REF!</definedName>
    <definedName name="q" localSheetId="5">#REF!</definedName>
    <definedName name="q" localSheetId="6">#REF!</definedName>
    <definedName name="q">#REF!</definedName>
    <definedName name="qq" localSheetId="7">#REF!</definedName>
    <definedName name="qq" localSheetId="8">#REF!</definedName>
    <definedName name="qq" localSheetId="9">#REF!</definedName>
    <definedName name="qq" localSheetId="10">#REF!</definedName>
    <definedName name="qq" localSheetId="11">#REF!</definedName>
    <definedName name="qq" localSheetId="12">#REF!</definedName>
    <definedName name="qq" localSheetId="13">#REF!</definedName>
    <definedName name="qq" localSheetId="1">#REF!</definedName>
    <definedName name="qq" localSheetId="14">#REF!</definedName>
    <definedName name="qq" localSheetId="2">#REF!</definedName>
    <definedName name="qq" localSheetId="5">#REF!</definedName>
    <definedName name="qq" localSheetId="6">#REF!</definedName>
    <definedName name="qq">#REF!</definedName>
    <definedName name="qwerty" localSheetId="7">#REF!</definedName>
    <definedName name="qwerty" localSheetId="8">#REF!</definedName>
    <definedName name="qwerty" localSheetId="9">#REF!</definedName>
    <definedName name="qwerty" localSheetId="10">#REF!</definedName>
    <definedName name="qwerty" localSheetId="11">#REF!</definedName>
    <definedName name="qwerty" localSheetId="12">#REF!</definedName>
    <definedName name="qwerty" localSheetId="13">#REF!</definedName>
    <definedName name="qwerty" localSheetId="1">#REF!</definedName>
    <definedName name="qwerty" localSheetId="14">#REF!</definedName>
    <definedName name="qwerty" localSheetId="2">#REF!</definedName>
    <definedName name="qwerty" localSheetId="5">#REF!</definedName>
    <definedName name="qwerty" localSheetId="6">#REF!</definedName>
    <definedName name="qwerty">#REF!</definedName>
    <definedName name="Roman_01" localSheetId="14">#REF!</definedName>
    <definedName name="Roman_01" localSheetId="6">#REF!</definedName>
    <definedName name="Roman_01">#REF!</definedName>
    <definedName name="Roman_02">#REF!</definedName>
    <definedName name="Roman_03" localSheetId="14">#REF!</definedName>
    <definedName name="Roman_03" localSheetId="6">#REF!</definedName>
    <definedName name="Roman_03">#REF!</definedName>
    <definedName name="Roman_04" localSheetId="14">#REF!</definedName>
    <definedName name="Roman_04" localSheetId="6">#REF!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 localSheetId="7">#REF!</definedName>
    <definedName name="swwww" localSheetId="8">#REF!</definedName>
    <definedName name="swwww" localSheetId="9">#REF!</definedName>
    <definedName name="swwww" localSheetId="10">#REF!</definedName>
    <definedName name="swwww" localSheetId="11">#REF!</definedName>
    <definedName name="swwww" localSheetId="12">#REF!</definedName>
    <definedName name="swwww" localSheetId="13">#REF!</definedName>
    <definedName name="swwww" localSheetId="1">#REF!</definedName>
    <definedName name="swwww" localSheetId="14">#REF!</definedName>
    <definedName name="swwww" localSheetId="2">#REF!</definedName>
    <definedName name="swwww" localSheetId="5">#REF!</definedName>
    <definedName name="swwww" localSheetId="6">#REF!</definedName>
    <definedName name="swwww">#REF!</definedName>
    <definedName name="t" localSheetId="7">#REF!</definedName>
    <definedName name="t" localSheetId="8">#REF!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#REF!</definedName>
    <definedName name="t" localSheetId="14">#REF!</definedName>
    <definedName name="t" localSheetId="2">#REF!</definedName>
    <definedName name="t" localSheetId="5">#REF!</definedName>
    <definedName name="t" localSheetId="6">#REF!</definedName>
    <definedName name="t">#REF!</definedName>
    <definedName name="ｔａｂｉｅ＿04" localSheetId="7">#REF!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 localSheetId="12">#REF!</definedName>
    <definedName name="ｔａｂｉｅ＿04" localSheetId="13">#REF!</definedName>
    <definedName name="ｔａｂｉｅ＿04" localSheetId="1">#REF!</definedName>
    <definedName name="ｔａｂｉｅ＿04" localSheetId="14">#REF!</definedName>
    <definedName name="ｔａｂｉｅ＿04" localSheetId="2">#REF!</definedName>
    <definedName name="ｔａｂｉｅ＿04" localSheetId="6">#REF!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zaa">#REF!</definedName>
    <definedName name="ア">#REF!</definedName>
    <definedName name="あ">#REF!</definedName>
    <definedName name="あああ">[1]main!#REF!</definedName>
    <definedName name="アアアア" localSheetId="5">#REF!</definedName>
    <definedName name="アアアア">#REF!</definedName>
    <definedName name="ああああああああああああ" localSheetId="5">#REF!</definedName>
    <definedName name="ああああああああああああ">#REF!</definedName>
    <definedName name="あいう" localSheetId="5">#REF!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 localSheetId="14">[3]サービス種類一覧!$B$4:$B$20</definedName>
    <definedName name="サービス種別" localSheetId="6">[3]サービス種類一覧!$B$4:$B$20</definedName>
    <definedName name="サービス種別">[4]サービス種類一覧!$B$4:$B$20</definedName>
    <definedName name="サービス種類" localSheetId="7">#REF!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12">#REF!</definedName>
    <definedName name="サービス種類" localSheetId="13">#REF!</definedName>
    <definedName name="サービス種類" localSheetId="1">#REF!</definedName>
    <definedName name="サービス種類" localSheetId="14">[3]サービス種類一覧!$C$4:$C$20</definedName>
    <definedName name="サービス種類" localSheetId="2">#REF!</definedName>
    <definedName name="サービス種類" localSheetId="5">#REF!</definedName>
    <definedName name="サービス種類" localSheetId="6">[3]サービス種類一覧!$C$4:$C$20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選択肢!$B$32:$K$32</definedName>
    <definedName name="一般相談支援事業">選択肢!$B$22:$K$22</definedName>
    <definedName name="一覧">[5]加算率一覧!$A$4:$A$25</definedName>
    <definedName name="加算">#REF!</definedName>
    <definedName name="確認">#N/A</definedName>
    <definedName name="看護時間" localSheetId="7">#REF!</definedName>
    <definedName name="看護時間" localSheetId="8">#REF!</definedName>
    <definedName name="看護時間" localSheetId="9">#REF!</definedName>
    <definedName name="看護時間" localSheetId="10">#REF!</definedName>
    <definedName name="看護時間" localSheetId="11">#REF!</definedName>
    <definedName name="看護時間" localSheetId="12">#REF!</definedName>
    <definedName name="看護時間" localSheetId="13">#REF!</definedName>
    <definedName name="看護時間" localSheetId="1">#REF!</definedName>
    <definedName name="看護時間" localSheetId="14">#REF!</definedName>
    <definedName name="看護時間" localSheetId="2">#REF!</definedName>
    <definedName name="看護時間" localSheetId="5">#REF!</definedName>
    <definedName name="看護時間" localSheetId="6">#REF!</definedName>
    <definedName name="看護時間">#REF!</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山口県">#REF!</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己評価">#REF!</definedName>
    <definedName name="自立生活援助">選択肢!$B$24:$K$24</definedName>
    <definedName name="種類" localSheetId="14">[3]サービス種類一覧!$A$4:$A$20</definedName>
    <definedName name="種類" localSheetId="6">[3]サービス種類一覧!$A$4:$A$20</definedName>
    <definedName name="種類">[6]サービス種類一覧!$A$4:$A$20</definedName>
    <definedName name="就労移行支援">選択肢!$B$19:$K$19</definedName>
    <definedName name="就労継続支援Ａ型">選択肢!$B$21:$K$21</definedName>
    <definedName name="就労継続支援Ａ型・B型">選択肢!$B$21:$K$21</definedName>
    <definedName name="就労継続支援Ｂ型" localSheetId="7">[7]選択肢!#REF!</definedName>
    <definedName name="就労継続支援Ｂ型" localSheetId="8">[7]選択肢!#REF!</definedName>
    <definedName name="就労継続支援Ｂ型" localSheetId="9">[7]選択肢!#REF!</definedName>
    <definedName name="就労継続支援Ｂ型" localSheetId="10">[7]選択肢!#REF!</definedName>
    <definedName name="就労継続支援Ｂ型" localSheetId="11">[7]選択肢!#REF!</definedName>
    <definedName name="就労継続支援Ｂ型" localSheetId="12">[7]選択肢!#REF!</definedName>
    <definedName name="就労継続支援Ｂ型" localSheetId="13">[7]選択肢!#REF!</definedName>
    <definedName name="就労継続支援Ｂ型" localSheetId="1">[7]選択肢!#REF!</definedName>
    <definedName name="就労継続支援Ｂ型" localSheetId="14">選択肢!$B$21:$K$21</definedName>
    <definedName name="就労継続支援Ｂ型" localSheetId="2">[7]選択肢!#REF!</definedName>
    <definedName name="就労継続支援Ｂ型" localSheetId="5">[7]選択肢!#REF!</definedName>
    <definedName name="就労継続支援Ｂ型" localSheetId="6">#REF!</definedName>
    <definedName name="就労継続支援Ｂ型">[7]選択肢!#REF!</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食事" localSheetId="7">#REF!</definedName>
    <definedName name="食事" localSheetId="8">#REF!</definedName>
    <definedName name="食事" localSheetId="9">#REF!</definedName>
    <definedName name="食事" localSheetId="10">#REF!</definedName>
    <definedName name="食事" localSheetId="11">#REF!</definedName>
    <definedName name="食事" localSheetId="12">#REF!</definedName>
    <definedName name="食事" localSheetId="13">#REF!</definedName>
    <definedName name="食事" localSheetId="1">#REF!</definedName>
    <definedName name="食事" localSheetId="14">#REF!</definedName>
    <definedName name="食事" localSheetId="2">#REF!</definedName>
    <definedName name="食事" localSheetId="5">#REF!</definedName>
    <definedName name="食事" localSheetId="6">#REF!</definedName>
    <definedName name="食事">#REF!</definedName>
    <definedName name="生活介護">選択肢!$B$7:$K$7</definedName>
    <definedName name="生活訓練">選択肢!$B$17:$K$17</definedName>
    <definedName name="体制等状況一覧" localSheetId="7">#REF!</definedName>
    <definedName name="体制等状況一覧" localSheetId="8">#REF!</definedName>
    <definedName name="体制等状況一覧" localSheetId="9">#REF!</definedName>
    <definedName name="体制等状況一覧" localSheetId="10">#REF!</definedName>
    <definedName name="体制等状況一覧" localSheetId="11">#REF!</definedName>
    <definedName name="体制等状況一覧" localSheetId="12">#REF!</definedName>
    <definedName name="体制等状況一覧" localSheetId="13">#REF!</definedName>
    <definedName name="体制等状況一覧" localSheetId="1">#REF!</definedName>
    <definedName name="体制等状況一覧" localSheetId="14">#REF!</definedName>
    <definedName name="体制等状況一覧" localSheetId="2">#REF!</definedName>
    <definedName name="体制等状況一覧" localSheetId="5">#REF!</definedName>
    <definedName name="体制等状況一覧" localSheetId="6">#REF!</definedName>
    <definedName name="体制等状況一覧">#REF!</definedName>
    <definedName name="台帳">[8]D台帳!$A$6:$AF$3439</definedName>
    <definedName name="短期入所・空床利用型">選択肢!$B$9:$K$9</definedName>
    <definedName name="短期入所・単独型">選択肢!$B$10:$K$10</definedName>
    <definedName name="短期入所・併設型">選択肢!$B$8:$K$8</definedName>
    <definedName name="町っ油" localSheetId="7">#REF!</definedName>
    <definedName name="町っ油" localSheetId="8">#REF!</definedName>
    <definedName name="町っ油" localSheetId="9">#REF!</definedName>
    <definedName name="町っ油" localSheetId="10">#REF!</definedName>
    <definedName name="町っ油" localSheetId="11">#REF!</definedName>
    <definedName name="町っ油" localSheetId="12">#REF!</definedName>
    <definedName name="町っ油" localSheetId="13">#REF!</definedName>
    <definedName name="町っ油" localSheetId="1">#REF!</definedName>
    <definedName name="町っ油" localSheetId="14">#REF!</definedName>
    <definedName name="町っ油" localSheetId="2">#REF!</definedName>
    <definedName name="町っ油" localSheetId="5">#REF!</definedName>
    <definedName name="町っ油" localSheetId="6">#REF!</definedName>
    <definedName name="町っ油">#REF!</definedName>
    <definedName name="同行援護">選択肢!$B$4:$K$4</definedName>
    <definedName name="特定">#REF!</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夜勤職員">#REF!</definedName>
    <definedName name="利用日数記入例" localSheetId="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 localSheetId="12">#REF!</definedName>
    <definedName name="利用日数記入例" localSheetId="13">#REF!</definedName>
    <definedName name="利用日数記入例" localSheetId="1">#REF!</definedName>
    <definedName name="利用日数記入例" localSheetId="14">#REF!</definedName>
    <definedName name="利用日数記入例" localSheetId="2">#REF!</definedName>
    <definedName name="利用日数記入例" localSheetId="5">#REF!</definedName>
    <definedName name="利用日数記入例" localSheetId="6">#REF!</definedName>
    <definedName name="利用日数記入例">#REF!</definedName>
    <definedName name="療養介護">選択肢!$B$6:$K$6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3" l="1"/>
  <c r="L49" i="13" s="1"/>
  <c r="AL46" i="13"/>
  <c r="AL50" i="13" s="1"/>
  <c r="AG46" i="13"/>
  <c r="AG50" i="13" s="1"/>
  <c r="AA46" i="13"/>
  <c r="AA50" i="13" s="1"/>
  <c r="U46" i="13"/>
  <c r="U50" i="13" s="1"/>
  <c r="O46" i="13"/>
  <c r="R49" i="13" s="1"/>
  <c r="E46" i="13"/>
  <c r="F49" i="13" s="1"/>
  <c r="C46" i="13"/>
  <c r="D49" i="13" s="1"/>
  <c r="AJ39" i="13"/>
  <c r="AJ38" i="13"/>
  <c r="AL38" i="13" s="1"/>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AK30" i="13"/>
  <c r="AK29" i="13"/>
  <c r="AL29" i="13" s="1"/>
  <c r="AK28" i="13"/>
  <c r="AK27" i="13"/>
  <c r="AK26" i="13"/>
  <c r="AK25" i="13"/>
  <c r="AL25" i="13" s="1"/>
  <c r="AK24" i="13"/>
  <c r="AK23" i="13"/>
  <c r="AK22" i="13"/>
  <c r="AK21" i="13"/>
  <c r="AL21" i="13" s="1"/>
  <c r="AK20" i="13"/>
  <c r="AK19" i="13"/>
  <c r="AK18" i="13"/>
  <c r="AK17" i="13"/>
  <c r="AL17" i="13" s="1"/>
  <c r="AK16" i="13"/>
  <c r="AK15" i="13"/>
  <c r="AK14" i="13"/>
  <c r="AK13" i="13"/>
  <c r="AL13" i="13" s="1"/>
  <c r="AK12" i="13"/>
  <c r="AK11" i="13"/>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AJ10" i="13" s="1"/>
  <c r="AG9" i="13"/>
  <c r="AF9" i="13"/>
  <c r="AE9" i="13"/>
  <c r="AD9" i="13"/>
  <c r="AC9" i="13"/>
  <c r="AB9" i="13"/>
  <c r="AA9" i="13"/>
  <c r="Z9" i="13"/>
  <c r="Y9" i="13"/>
  <c r="X9" i="13"/>
  <c r="W9" i="13"/>
  <c r="V9" i="13"/>
  <c r="U9" i="13"/>
  <c r="T9" i="13"/>
  <c r="S9" i="13"/>
  <c r="R9" i="13"/>
  <c r="Q9" i="13"/>
  <c r="P9" i="13"/>
  <c r="O9" i="13"/>
  <c r="N9" i="13"/>
  <c r="M9" i="13"/>
  <c r="L9" i="13"/>
  <c r="K9" i="13"/>
  <c r="J9" i="13"/>
  <c r="I9" i="13"/>
  <c r="H9" i="13"/>
  <c r="G9" i="13"/>
  <c r="F9" i="13"/>
  <c r="AL28" i="13" s="1"/>
  <c r="AK31" i="13" l="1"/>
  <c r="AL31" i="13" s="1"/>
  <c r="C48" i="13"/>
  <c r="U48" i="13"/>
  <c r="C49" i="13"/>
  <c r="U49" i="13"/>
  <c r="C50" i="13"/>
  <c r="AH10" i="13"/>
  <c r="D48" i="13"/>
  <c r="X48" i="13"/>
  <c r="X49" i="13"/>
  <c r="E50" i="13"/>
  <c r="AI10" i="13"/>
  <c r="E48" i="13"/>
  <c r="AA48" i="13"/>
  <c r="E49" i="13"/>
  <c r="AA49" i="13"/>
  <c r="I50" i="13"/>
  <c r="AL14" i="13"/>
  <c r="AL18" i="13"/>
  <c r="AL22" i="13"/>
  <c r="AL26" i="13"/>
  <c r="AL30" i="13"/>
  <c r="F48" i="13"/>
  <c r="AD48" i="13"/>
  <c r="AD49" i="13"/>
  <c r="O50" i="13"/>
  <c r="AH9" i="13"/>
  <c r="AI9" i="13"/>
  <c r="AJ9" i="13"/>
  <c r="I48" i="13"/>
  <c r="AG48" i="13"/>
  <c r="I49" i="13"/>
  <c r="AG49" i="13"/>
  <c r="AL11" i="13"/>
  <c r="AL15" i="13"/>
  <c r="AL19" i="13"/>
  <c r="AL23" i="13"/>
  <c r="AL27" i="13"/>
  <c r="L48" i="13"/>
  <c r="AJ48" i="13"/>
  <c r="AJ49" i="13"/>
  <c r="O48" i="13"/>
  <c r="AL48" i="13"/>
  <c r="O49" i="13"/>
  <c r="AL49" i="13"/>
  <c r="AL12" i="13"/>
  <c r="AL16" i="13"/>
  <c r="AL20" i="13"/>
  <c r="AL24" i="13"/>
  <c r="R48" i="13"/>
  <c r="AM48" i="13"/>
  <c r="AM49" i="13"/>
</calcChain>
</file>

<file path=xl/sharedStrings.xml><?xml version="1.0" encoding="utf-8"?>
<sst xmlns="http://schemas.openxmlformats.org/spreadsheetml/2006/main" count="829" uniqueCount="574">
  <si>
    <t>受付番号</t>
  </si>
  <si>
    <t>事業所名</t>
  </si>
  <si>
    <t>（</t>
    <phoneticPr fontId="4"/>
  </si>
  <si>
    <t>）</t>
    <phoneticPr fontId="4"/>
  </si>
  <si>
    <t>受付日（確認日）</t>
    <phoneticPr fontId="4"/>
  </si>
  <si>
    <t>令和</t>
    <rPh sb="0" eb="2">
      <t>レイワ</t>
    </rPh>
    <phoneticPr fontId="4"/>
  </si>
  <si>
    <t>年</t>
    <rPh sb="0" eb="1">
      <t>ネン</t>
    </rPh>
    <phoneticPr fontId="4"/>
  </si>
  <si>
    <t>月</t>
    <rPh sb="0" eb="1">
      <t>ツキ</t>
    </rPh>
    <phoneticPr fontId="4"/>
  </si>
  <si>
    <t>日</t>
    <rPh sb="0" eb="1">
      <t>ヒ</t>
    </rPh>
    <phoneticPr fontId="4"/>
  </si>
  <si>
    <t>指定障害福祉サービス事業所指定チェックリスト　※令和７年６月～</t>
    <phoneticPr fontId="6"/>
  </si>
  <si>
    <t xml:space="preserve">１．申請書類  </t>
    <phoneticPr fontId="4"/>
  </si>
  <si>
    <t>法人
確認欄</t>
    <rPh sb="0" eb="2">
      <t>ホウジン</t>
    </rPh>
    <rPh sb="3" eb="5">
      <t>カクニン</t>
    </rPh>
    <rPh sb="5" eb="6">
      <t>ラン</t>
    </rPh>
    <phoneticPr fontId="4"/>
  </si>
  <si>
    <t>県確認欄</t>
    <rPh sb="0" eb="3">
      <t>ケンカクニン</t>
    </rPh>
    <rPh sb="3" eb="4">
      <t>ラン</t>
    </rPh>
    <phoneticPr fontId="4"/>
  </si>
  <si>
    <t>指定申請書（様式第１号）</t>
    <phoneticPr fontId="4"/>
  </si>
  <si>
    <t>法人の登記簿謄本</t>
    <phoneticPr fontId="4"/>
  </si>
  <si>
    <t>平面図（参考様式１）、事業所の位置図、写真</t>
    <rPh sb="4" eb="8">
      <t>サンコウヨウシキ</t>
    </rPh>
    <phoneticPr fontId="4"/>
  </si>
  <si>
    <t>*写真は設備基準（備品含む）を満たしているか確認できるものすべてを提出すること。</t>
    <phoneticPr fontId="9"/>
  </si>
  <si>
    <r>
      <t>*写真は直近のものを撮影し、</t>
    </r>
    <r>
      <rPr>
        <u val="double"/>
        <sz val="10.5"/>
        <rFont val="UD デジタル 教科書体 NK-R"/>
        <family val="1"/>
        <charset val="128"/>
      </rPr>
      <t>撮影した時点を余白に記入。</t>
    </r>
    <phoneticPr fontId="4"/>
  </si>
  <si>
    <t>*写真と図面の対応関係を明確に。(写真と図面にそれぞれ共通の番号を記載する等)</t>
    <phoneticPr fontId="4"/>
  </si>
  <si>
    <t>*「部屋面積(㎡単位)」、「共有部分」、「基準上必要な設備」は図面に明記。</t>
    <phoneticPr fontId="4"/>
  </si>
  <si>
    <t>設備・備品等一覧表（参考様式２）、写真</t>
    <rPh sb="10" eb="14">
      <t>サンコウヨウシキ</t>
    </rPh>
    <rPh sb="17" eb="19">
      <t>シャシン</t>
    </rPh>
    <phoneticPr fontId="4"/>
  </si>
  <si>
    <t>*消防設備も明記すること</t>
    <rPh sb="1" eb="3">
      <t>ショウボウ</t>
    </rPh>
    <rPh sb="3" eb="5">
      <t>セツビ</t>
    </rPh>
    <rPh sb="6" eb="8">
      <t>メイキ</t>
    </rPh>
    <phoneticPr fontId="4"/>
  </si>
  <si>
    <t>*写真は設備基準（備品含む）を満たしているか確認できるものすべてを提出すること。</t>
    <rPh sb="4" eb="6">
      <t>セツビ</t>
    </rPh>
    <phoneticPr fontId="9"/>
  </si>
  <si>
    <t>建物賃貸借契約書の写し（賃貸の場合のみ）</t>
    <rPh sb="0" eb="2">
      <t>タテモノ</t>
    </rPh>
    <rPh sb="2" eb="5">
      <t>チンタイシャク</t>
    </rPh>
    <rPh sb="5" eb="8">
      <t>ケイヤクショ</t>
    </rPh>
    <rPh sb="9" eb="10">
      <t>ウツ</t>
    </rPh>
    <rPh sb="12" eb="14">
      <t>チンタイ</t>
    </rPh>
    <rPh sb="15" eb="17">
      <t>バアイ</t>
    </rPh>
    <phoneticPr fontId="4"/>
  </si>
  <si>
    <t>*法人所有の物件の場合は、法人所有の事実がわかる書類（建物登記簿の写し等）を提出すること</t>
    <rPh sb="1" eb="5">
      <t>ホウジンショユウ</t>
    </rPh>
    <rPh sb="6" eb="8">
      <t>ブッケン</t>
    </rPh>
    <rPh sb="9" eb="11">
      <t>バアイ</t>
    </rPh>
    <rPh sb="13" eb="17">
      <t>ホウジンショユウ</t>
    </rPh>
    <rPh sb="18" eb="20">
      <t>ジジツ</t>
    </rPh>
    <rPh sb="24" eb="26">
      <t>ショルイ</t>
    </rPh>
    <rPh sb="38" eb="40">
      <t>テイシュツ</t>
    </rPh>
    <phoneticPr fontId="4"/>
  </si>
  <si>
    <t>管理者の経歴書（参考様式３）、実務経験証明書（参考様式４）</t>
    <phoneticPr fontId="4"/>
  </si>
  <si>
    <t>運営規程</t>
    <phoneticPr fontId="6"/>
  </si>
  <si>
    <t>苦情処理体制（参考様式６）</t>
    <phoneticPr fontId="4"/>
  </si>
  <si>
    <t>主たる対象者を特定する理由等（参考様式７）（主たる対象者を特定する場合のみ）</t>
    <phoneticPr fontId="4"/>
  </si>
  <si>
    <t>勤務体制・形態一覧表（別紙２）</t>
    <phoneticPr fontId="4"/>
  </si>
  <si>
    <t>協力医療機関との契約内容がわかるもの（契約書の写し等）</t>
    <phoneticPr fontId="4"/>
  </si>
  <si>
    <t>法第３６条第３項各号の規定に該当しない旨の誓約書（参考様式８）</t>
    <phoneticPr fontId="4"/>
  </si>
  <si>
    <t>（指定更新の場合）指定通知書の写し</t>
    <rPh sb="1" eb="3">
      <t>シテイ</t>
    </rPh>
    <rPh sb="3" eb="5">
      <t>コウシン</t>
    </rPh>
    <rPh sb="6" eb="8">
      <t>バアイ</t>
    </rPh>
    <rPh sb="9" eb="11">
      <t>シテイ</t>
    </rPh>
    <rPh sb="11" eb="14">
      <t>ツウチショ</t>
    </rPh>
    <rPh sb="15" eb="16">
      <t>ウツ</t>
    </rPh>
    <phoneticPr fontId="4"/>
  </si>
  <si>
    <t>介護給付費等算定に係る体制等に関する届出書、体制等状況一覧表、関係加算届出</t>
    <phoneticPr fontId="4"/>
  </si>
  <si>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4"/>
  </si>
  <si>
    <t>（新規指定の場合）処遇改善加算を取得する場合は、算定開始月の前々月の末日までに処遇改善計画書を提出すること</t>
    <rPh sb="1" eb="3">
      <t>シンキ</t>
    </rPh>
    <rPh sb="3" eb="5">
      <t>シテイ</t>
    </rPh>
    <rPh sb="6" eb="8">
      <t>バアイ</t>
    </rPh>
    <rPh sb="9" eb="11">
      <t>ショグウ</t>
    </rPh>
    <rPh sb="11" eb="13">
      <t>カイゼン</t>
    </rPh>
    <rPh sb="13" eb="15">
      <t>カサン</t>
    </rPh>
    <rPh sb="16" eb="18">
      <t>シュトク</t>
    </rPh>
    <rPh sb="20" eb="22">
      <t>バアイ</t>
    </rPh>
    <rPh sb="24" eb="26">
      <t>サンテイ</t>
    </rPh>
    <rPh sb="26" eb="28">
      <t>カイシ</t>
    </rPh>
    <rPh sb="28" eb="29">
      <t>ツキ</t>
    </rPh>
    <rPh sb="30" eb="33">
      <t>ゼンゼンゲツ</t>
    </rPh>
    <rPh sb="34" eb="36">
      <t>マツジツ</t>
    </rPh>
    <rPh sb="39" eb="41">
      <t>ショグウ</t>
    </rPh>
    <rPh sb="41" eb="43">
      <t>カイゼン</t>
    </rPh>
    <rPh sb="43" eb="46">
      <t>ケイカクショ</t>
    </rPh>
    <rPh sb="47" eb="49">
      <t>テイシュツ</t>
    </rPh>
    <phoneticPr fontId="9"/>
  </si>
  <si>
    <t>災害時情報共有システム登録票（未提出の場合又は変更がある場合のみ）</t>
    <rPh sb="0" eb="3">
      <t>サイガイジ</t>
    </rPh>
    <rPh sb="3" eb="5">
      <t>ジョウホウ</t>
    </rPh>
    <rPh sb="5" eb="7">
      <t>キョウユウ</t>
    </rPh>
    <phoneticPr fontId="9"/>
  </si>
  <si>
    <t>２．基本資料</t>
    <phoneticPr fontId="4"/>
  </si>
  <si>
    <t>過去3年間で3人以上一般就労させている就労移行支援、就労継続支援の事業所</t>
    <rPh sb="0" eb="2">
      <t>カコ</t>
    </rPh>
    <rPh sb="3" eb="5">
      <t>ネンカン</t>
    </rPh>
    <rPh sb="7" eb="8">
      <t>ニン</t>
    </rPh>
    <rPh sb="8" eb="10">
      <t>イジョウ</t>
    </rPh>
    <rPh sb="10" eb="12">
      <t>イッパン</t>
    </rPh>
    <rPh sb="12" eb="14">
      <t>シュウロウ</t>
    </rPh>
    <rPh sb="19" eb="21">
      <t>シュウロウ</t>
    </rPh>
    <rPh sb="21" eb="23">
      <t>イコウ</t>
    </rPh>
    <rPh sb="23" eb="25">
      <t>シエン</t>
    </rPh>
    <rPh sb="26" eb="28">
      <t>シュウロウ</t>
    </rPh>
    <rPh sb="28" eb="32">
      <t>ケイゾクシエン</t>
    </rPh>
    <rPh sb="33" eb="36">
      <t>ジギョウショ</t>
    </rPh>
    <phoneticPr fontId="4"/>
  </si>
  <si>
    <t>○ 主たる対象者</t>
    <phoneticPr fontId="4"/>
  </si>
  <si>
    <t>特定無し</t>
  </si>
  <si>
    <t>身体障害者</t>
  </si>
  <si>
    <t>知的障害者</t>
  </si>
  <si>
    <t>精神障害者</t>
  </si>
  <si>
    <t>難病等対象者</t>
    <phoneticPr fontId="4"/>
  </si>
  <si>
    <t>３．人員に関する基準　 　</t>
    <phoneticPr fontId="4"/>
  </si>
  <si>
    <t>管理者　</t>
    <phoneticPr fontId="4"/>
  </si>
  <si>
    <t>専従の者１人。ただし、支障がない場合には当該事業所の他の職務又は他の事業所・施設等の職務に従事することも可。</t>
    <phoneticPr fontId="4"/>
  </si>
  <si>
    <t>○管理者の資格要件（該当するものにチェック）</t>
    <rPh sb="1" eb="4">
      <t>カンリシャ</t>
    </rPh>
    <rPh sb="5" eb="9">
      <t>シカクヨウケン</t>
    </rPh>
    <rPh sb="10" eb="12">
      <t>ガイトウ</t>
    </rPh>
    <phoneticPr fontId="4"/>
  </si>
  <si>
    <t>社会福祉主事の資格を有する者（同等以上として社会福祉士、精神保健福祉士等）</t>
    <rPh sb="15" eb="19">
      <t>ドウトウイジョウ</t>
    </rPh>
    <rPh sb="22" eb="27">
      <t>シャカイフクシシ</t>
    </rPh>
    <rPh sb="28" eb="35">
      <t>セイシンホケンフクシシ</t>
    </rPh>
    <rPh sb="35" eb="36">
      <t>トウ</t>
    </rPh>
    <phoneticPr fontId="4"/>
  </si>
  <si>
    <t>社会福祉事業（社会福祉法第２条に規定する第一種・第二種社会福祉事業）に２年以上従事した者</t>
    <rPh sb="7" eb="12">
      <t>シャカイフクシホウ</t>
    </rPh>
    <rPh sb="12" eb="13">
      <t>ダイ</t>
    </rPh>
    <rPh sb="14" eb="15">
      <t>ジョウ</t>
    </rPh>
    <rPh sb="16" eb="18">
      <t>キテイ</t>
    </rPh>
    <rPh sb="20" eb="23">
      <t>ダイイッシュ</t>
    </rPh>
    <rPh sb="24" eb="26">
      <t>ダイニ</t>
    </rPh>
    <rPh sb="26" eb="27">
      <t>シュ</t>
    </rPh>
    <rPh sb="27" eb="31">
      <t>シャカイフクシ</t>
    </rPh>
    <rPh sb="31" eb="33">
      <t>ジギョウ</t>
    </rPh>
    <phoneticPr fontId="9"/>
  </si>
  <si>
    <t>社会福祉施設長資格認定講習課程を修了した者</t>
    <rPh sb="0" eb="2">
      <t>シャカイ</t>
    </rPh>
    <rPh sb="2" eb="4">
      <t>フクシ</t>
    </rPh>
    <rPh sb="4" eb="6">
      <t>シセツ</t>
    </rPh>
    <rPh sb="6" eb="7">
      <t>チョウ</t>
    </rPh>
    <rPh sb="7" eb="9">
      <t>シカク</t>
    </rPh>
    <rPh sb="9" eb="11">
      <t>ニンテイ</t>
    </rPh>
    <rPh sb="11" eb="13">
      <t>コウシュウ</t>
    </rPh>
    <rPh sb="13" eb="15">
      <t>カテイ</t>
    </rPh>
    <rPh sb="16" eb="18">
      <t>シュウリョウ</t>
    </rPh>
    <rPh sb="20" eb="21">
      <t>モノ</t>
    </rPh>
    <phoneticPr fontId="4"/>
  </si>
  <si>
    <t>就労選択支援員</t>
    <rPh sb="0" eb="2">
      <t>シュウロウ</t>
    </rPh>
    <rPh sb="2" eb="4">
      <t>センタク</t>
    </rPh>
    <rPh sb="4" eb="7">
      <t>シエンイン</t>
    </rPh>
    <phoneticPr fontId="4"/>
  </si>
  <si>
    <t>イ</t>
    <phoneticPr fontId="4"/>
  </si>
  <si>
    <t>就労選択支援員養成研修</t>
    <rPh sb="0" eb="2">
      <t>シュウロウ</t>
    </rPh>
    <rPh sb="2" eb="4">
      <t>センタク</t>
    </rPh>
    <rPh sb="4" eb="6">
      <t>シエン</t>
    </rPh>
    <rPh sb="6" eb="7">
      <t>イン</t>
    </rPh>
    <rPh sb="7" eb="9">
      <t>ヨウセイ</t>
    </rPh>
    <rPh sb="9" eb="11">
      <t>ケンシュウ</t>
    </rPh>
    <phoneticPr fontId="9"/>
  </si>
  <si>
    <t>○常勤換算方法による従業員の配置総数</t>
    <phoneticPr fontId="4"/>
  </si>
  <si>
    <t>(</t>
    <phoneticPr fontId="4"/>
  </si>
  <si>
    <t>人</t>
    <rPh sb="0" eb="1">
      <t>ヒト</t>
    </rPh>
    <phoneticPr fontId="4"/>
  </si>
  <si>
    <t>４．設備に関する基準　 　　　</t>
    <phoneticPr fontId="4"/>
  </si>
  <si>
    <r>
      <t>防災関係に係る構造設備　　</t>
    </r>
    <r>
      <rPr>
        <sz val="10.5"/>
        <rFont val="UD デジタル 教科書体 NK-R"/>
        <family val="1"/>
        <charset val="128"/>
      </rPr>
      <t>（次の２つのうちいずれかをみたすこと）</t>
    </r>
    <phoneticPr fontId="4"/>
  </si>
  <si>
    <t>（※必要に応じて、構造設備が確認できる図面や写真を求める）</t>
  </si>
  <si>
    <t>・耐火建築物又は準耐火建築物であること（鉄筋コンクリート等）</t>
  </si>
  <si>
    <t>・次のいずれかをみたすもの</t>
  </si>
  <si>
    <t>ⅰ）</t>
    <phoneticPr fontId="4"/>
  </si>
  <si>
    <t>スプリンクラー設備の設置、内装等に難燃性の材料を使用、防火区画の設置等により、初期消火及び延焼の抑制に配慮した構造であること</t>
  </si>
  <si>
    <t>ⅱ）</t>
    <phoneticPr fontId="4"/>
  </si>
  <si>
    <t>非常警報設備の設置等により、火災の早期発見・通報の体制が整備されており、円滑な消火活動が可能であること</t>
  </si>
  <si>
    <t>ⅲ）</t>
    <phoneticPr fontId="4"/>
  </si>
  <si>
    <t>避難口の増設や十分な幅を有する避難路の確保等により、円滑な避難が可能な構造であり、かつ、避難訓練を頻繁に実施すること、配置人員を増員すること等により火災の際の円滑な避難が可能であること</t>
  </si>
  <si>
    <t>利用者の支援に支障がない場合には、兼用可</t>
  </si>
  <si>
    <t>５．運営に関する基準　 　　　　</t>
    <phoneticPr fontId="4"/>
  </si>
  <si>
    <t>運営規程</t>
  </si>
  <si>
    <t>①　事業の目的及び運営の方針</t>
  </si>
  <si>
    <t>②　従業者の職種、員数及び職務の内容</t>
  </si>
  <si>
    <t>③　営業日及び営業時間</t>
  </si>
  <si>
    <t>④　利用定員</t>
    <phoneticPr fontId="4"/>
  </si>
  <si>
    <t>ロ　利用料</t>
    <phoneticPr fontId="4"/>
  </si>
  <si>
    <t>ハ　その他の費用（支払を受ける場合にのみ規定する）</t>
  </si>
  <si>
    <t>・食事の提供に要する費用</t>
  </si>
  <si>
    <t>・日用品費</t>
  </si>
  <si>
    <t>・その他、利用者に負担させることが適当と認められるもの</t>
  </si>
  <si>
    <t>⑥　通常の事業の実施地域</t>
  </si>
  <si>
    <t>⑦　サービスの利用に当たっての留意事項</t>
  </si>
  <si>
    <t>⑧　緊急時等における対応方法</t>
  </si>
  <si>
    <t>⑨　非常災害対策</t>
  </si>
  <si>
    <t>⑩　事業の主たる対象とする障害の種類を定めた場合にはその種類</t>
  </si>
  <si>
    <t>⑪　虐待の防止のための措置に関する事項</t>
  </si>
  <si>
    <t>虐待の防止に関する担当者の選定</t>
    <rPh sb="0" eb="2">
      <t>ギャクタイ</t>
    </rPh>
    <rPh sb="3" eb="5">
      <t>ボウシ</t>
    </rPh>
    <rPh sb="6" eb="7">
      <t>カン</t>
    </rPh>
    <rPh sb="9" eb="12">
      <t>タントウシャ</t>
    </rPh>
    <rPh sb="13" eb="15">
      <t>センテイ</t>
    </rPh>
    <phoneticPr fontId="4"/>
  </si>
  <si>
    <t>ロ</t>
    <phoneticPr fontId="4"/>
  </si>
  <si>
    <t>成年後見制度の利用促進</t>
    <rPh sb="0" eb="4">
      <t>セイネンコウケン</t>
    </rPh>
    <rPh sb="4" eb="6">
      <t>セイド</t>
    </rPh>
    <rPh sb="7" eb="11">
      <t>リヨウソクシン</t>
    </rPh>
    <phoneticPr fontId="4"/>
  </si>
  <si>
    <t>ハ</t>
    <phoneticPr fontId="4"/>
  </si>
  <si>
    <t>苦情解決体制の整備</t>
    <rPh sb="0" eb="4">
      <t>クジョウカイケツ</t>
    </rPh>
    <rPh sb="4" eb="6">
      <t>タイセイ</t>
    </rPh>
    <rPh sb="7" eb="9">
      <t>セイビ</t>
    </rPh>
    <phoneticPr fontId="4"/>
  </si>
  <si>
    <t>二</t>
    <rPh sb="0" eb="1">
      <t>ニ</t>
    </rPh>
    <phoneticPr fontId="4"/>
  </si>
  <si>
    <t>従業者に対する虐待の防止を啓発・普及するための研修の実施（研修方法や研修計画など）</t>
    <rPh sb="0" eb="3">
      <t>ジュウギョウシャ</t>
    </rPh>
    <rPh sb="4" eb="5">
      <t>タイ</t>
    </rPh>
    <rPh sb="7" eb="9">
      <t>ギャクタイ</t>
    </rPh>
    <rPh sb="10" eb="12">
      <t>ボウシ</t>
    </rPh>
    <rPh sb="13" eb="15">
      <t>ケイハツ</t>
    </rPh>
    <rPh sb="16" eb="18">
      <t>フキュウ</t>
    </rPh>
    <rPh sb="23" eb="25">
      <t>ケンシュウ</t>
    </rPh>
    <rPh sb="26" eb="28">
      <t>ジッシ</t>
    </rPh>
    <rPh sb="29" eb="33">
      <t>ケンシュウホウホウ</t>
    </rPh>
    <rPh sb="34" eb="36">
      <t>ケンシュウ</t>
    </rPh>
    <rPh sb="36" eb="38">
      <t>ケイカク</t>
    </rPh>
    <phoneticPr fontId="4"/>
  </si>
  <si>
    <t>ホ</t>
    <phoneticPr fontId="4"/>
  </si>
  <si>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4"/>
  </si>
  <si>
    <t>苦情処理体制　（苦情を受け付けるための窓口の設置等）</t>
  </si>
  <si>
    <t>・苦情受付担当者</t>
  </si>
  <si>
    <t>（　</t>
  </si>
  <si>
    <t>　）</t>
  </si>
  <si>
    <t>※氏名を記入</t>
  </si>
  <si>
    <t>・苦情解決責任者</t>
  </si>
  <si>
    <t>・第三者委員</t>
  </si>
  <si>
    <t>協力医療機関の設置</t>
    <rPh sb="0" eb="4">
      <t>キョウリョクイリョウ</t>
    </rPh>
    <rPh sb="4" eb="6">
      <t>キカン</t>
    </rPh>
    <rPh sb="7" eb="9">
      <t>セッチ</t>
    </rPh>
    <phoneticPr fontId="4"/>
  </si>
  <si>
    <t>障害福祉サービス等情報公表システム（ワムネット）への登録</t>
    <rPh sb="0" eb="4">
      <t>ショウガイフクシ</t>
    </rPh>
    <rPh sb="8" eb="9">
      <t>トウ</t>
    </rPh>
    <rPh sb="9" eb="11">
      <t>ジョウホウ</t>
    </rPh>
    <rPh sb="11" eb="13">
      <t>コウヒョウ</t>
    </rPh>
    <rPh sb="26" eb="28">
      <t>トウロク</t>
    </rPh>
    <phoneticPr fontId="9"/>
  </si>
  <si>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9"/>
  </si>
  <si>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9"/>
  </si>
  <si>
    <t>※未申請の場合、減算</t>
    <rPh sb="1" eb="2">
      <t>ミ</t>
    </rPh>
    <rPh sb="2" eb="4">
      <t>シンセイ</t>
    </rPh>
    <rPh sb="5" eb="7">
      <t>バアイ</t>
    </rPh>
    <rPh sb="8" eb="10">
      <t>ゲンサン</t>
    </rPh>
    <phoneticPr fontId="9"/>
  </si>
  <si>
    <t>⑤　就労選択支援の内容及び支給決定障害者から受領する費用の額</t>
    <rPh sb="2" eb="4">
      <t>シュウロウ</t>
    </rPh>
    <rPh sb="4" eb="6">
      <t>センタク</t>
    </rPh>
    <phoneticPr fontId="4"/>
  </si>
  <si>
    <t>イ　就労選択支援の内容</t>
    <rPh sb="2" eb="4">
      <t>シュウロウ</t>
    </rPh>
    <rPh sb="4" eb="6">
      <t>センタク</t>
    </rPh>
    <phoneticPr fontId="4"/>
  </si>
  <si>
    <t>身体拘束等の適正化に係る事項</t>
    <phoneticPr fontId="4"/>
  </si>
  <si>
    <t>⑫　</t>
    <phoneticPr fontId="4"/>
  </si>
  <si>
    <t>⑬　</t>
    <phoneticPr fontId="4"/>
  </si>
  <si>
    <t>その他運営に関する重要事項（研修の機会の確保、守秘義務について等々）</t>
    <phoneticPr fontId="4"/>
  </si>
  <si>
    <t>※「苦情受付担当者」と「苦情解決責任者」は牽制機能を働かせるためにも別人物とすること。</t>
    <phoneticPr fontId="4"/>
  </si>
  <si>
    <t>障害者就業・生活支援センターの運営法人</t>
    <phoneticPr fontId="4"/>
  </si>
  <si>
    <t>○就労定着支援の実施主体（該当するものにチェック）</t>
    <rPh sb="13" eb="15">
      <t>ガイトウ</t>
    </rPh>
    <phoneticPr fontId="4"/>
  </si>
  <si>
    <t>ア　　　</t>
    <phoneticPr fontId="4"/>
  </si>
  <si>
    <t>訓練・作業室</t>
    <phoneticPr fontId="4"/>
  </si>
  <si>
    <t>支障のない広さ及び必要な機械器具等を備えていること</t>
    <phoneticPr fontId="4"/>
  </si>
  <si>
    <t>※サービスの提供に支障がない場合は、設けなくてもよい</t>
    <phoneticPr fontId="4"/>
  </si>
  <si>
    <t>イ　　　</t>
    <phoneticPr fontId="4"/>
  </si>
  <si>
    <t>相談室</t>
    <phoneticPr fontId="4"/>
  </si>
  <si>
    <t>室内における談話の漏洩を防ぐための間仕切り等を設けること</t>
    <phoneticPr fontId="4"/>
  </si>
  <si>
    <t>ウ　　　</t>
    <phoneticPr fontId="4"/>
  </si>
  <si>
    <t>洗面所</t>
    <phoneticPr fontId="4"/>
  </si>
  <si>
    <t>利用者の特性に応じたものであること</t>
    <phoneticPr fontId="4"/>
  </si>
  <si>
    <t>エ　　　</t>
    <phoneticPr fontId="4"/>
  </si>
  <si>
    <t>便所</t>
    <rPh sb="0" eb="2">
      <t>ベンジョ</t>
    </rPh>
    <phoneticPr fontId="4"/>
  </si>
  <si>
    <t>オ　</t>
    <phoneticPr fontId="4"/>
  </si>
  <si>
    <t>多目的室その他運営上必要な設備</t>
    <phoneticPr fontId="4"/>
  </si>
  <si>
    <t>就労選択支援事業所に設ける設備</t>
    <rPh sb="0" eb="2">
      <t>シュウロウ</t>
    </rPh>
    <rPh sb="2" eb="4">
      <t>センタク</t>
    </rPh>
    <phoneticPr fontId="4"/>
  </si>
  <si>
    <t>経過措置：令和10年3月31日までは、（独）高齢・障害・求職者雇用支援機構等が行う「雇用と福祉の分野横断的な基礎的知識・スキルを付与する研修」又はこれに相当する以下の研修修了した者も従事可</t>
    <rPh sb="0" eb="4">
      <t>ケイカソチ</t>
    </rPh>
    <rPh sb="5" eb="7">
      <t>レイワ</t>
    </rPh>
    <rPh sb="9" eb="10">
      <t>ネン</t>
    </rPh>
    <rPh sb="11" eb="12">
      <t>ガツ</t>
    </rPh>
    <rPh sb="14" eb="15">
      <t>ニチ</t>
    </rPh>
    <rPh sb="20" eb="21">
      <t>ドク</t>
    </rPh>
    <rPh sb="22" eb="24">
      <t>コウレイ</t>
    </rPh>
    <rPh sb="25" eb="27">
      <t>ショウガイ</t>
    </rPh>
    <rPh sb="28" eb="31">
      <t>キュウショクシャ</t>
    </rPh>
    <rPh sb="31" eb="37">
      <t>コヨウシエンキコウ</t>
    </rPh>
    <rPh sb="37" eb="38">
      <t>ナド</t>
    </rPh>
    <rPh sb="39" eb="40">
      <t>オコナ</t>
    </rPh>
    <rPh sb="42" eb="44">
      <t>コヨウ</t>
    </rPh>
    <rPh sb="45" eb="47">
      <t>フクシ</t>
    </rPh>
    <rPh sb="48" eb="50">
      <t>ブンヤ</t>
    </rPh>
    <rPh sb="50" eb="52">
      <t>オウダン</t>
    </rPh>
    <rPh sb="52" eb="53">
      <t>テキ</t>
    </rPh>
    <rPh sb="54" eb="56">
      <t>キソ</t>
    </rPh>
    <rPh sb="56" eb="57">
      <t>テキ</t>
    </rPh>
    <rPh sb="57" eb="59">
      <t>チシキ</t>
    </rPh>
    <rPh sb="64" eb="66">
      <t>フヨ</t>
    </rPh>
    <rPh sb="68" eb="70">
      <t>ケンシュウ</t>
    </rPh>
    <rPh sb="71" eb="72">
      <t>マタ</t>
    </rPh>
    <rPh sb="76" eb="78">
      <t>ソウトウ</t>
    </rPh>
    <rPh sb="80" eb="82">
      <t>イカ</t>
    </rPh>
    <rPh sb="83" eb="85">
      <t>ケンシュウ</t>
    </rPh>
    <rPh sb="85" eb="87">
      <t>シュウリョウ</t>
    </rPh>
    <rPh sb="89" eb="90">
      <t>モノ</t>
    </rPh>
    <rPh sb="91" eb="93">
      <t>ジュウジ</t>
    </rPh>
    <rPh sb="93" eb="94">
      <t>カ</t>
    </rPh>
    <phoneticPr fontId="4"/>
  </si>
  <si>
    <t>就労選択支援員の要件に資する資格証の写し</t>
    <rPh sb="0" eb="2">
      <t>シュウロウ</t>
    </rPh>
    <rPh sb="2" eb="4">
      <t>センタク</t>
    </rPh>
    <rPh sb="4" eb="7">
      <t>シエンイン</t>
    </rPh>
    <rPh sb="8" eb="10">
      <t>ヨウケン</t>
    </rPh>
    <rPh sb="11" eb="12">
      <t>シ</t>
    </rPh>
    <rPh sb="14" eb="17">
      <t>シカクショウ</t>
    </rPh>
    <rPh sb="18" eb="19">
      <t>ウツ</t>
    </rPh>
    <phoneticPr fontId="4"/>
  </si>
  <si>
    <t>就業支援基礎研修（就労支援員対応型）</t>
    <rPh sb="0" eb="2">
      <t>シュウギョウ</t>
    </rPh>
    <rPh sb="2" eb="4">
      <t>シエン</t>
    </rPh>
    <rPh sb="4" eb="8">
      <t>キソケンシュウ</t>
    </rPh>
    <rPh sb="9" eb="11">
      <t>シュウロウ</t>
    </rPh>
    <rPh sb="11" eb="14">
      <t>シエンイン</t>
    </rPh>
    <rPh sb="14" eb="17">
      <t>タイオウガタ</t>
    </rPh>
    <phoneticPr fontId="9"/>
  </si>
  <si>
    <t>訪問型職場適応援助者養成研修</t>
    <rPh sb="0" eb="3">
      <t>ホウモンガタ</t>
    </rPh>
    <rPh sb="3" eb="5">
      <t>ショクバ</t>
    </rPh>
    <rPh sb="5" eb="10">
      <t>テキオウエンジョシャ</t>
    </rPh>
    <rPh sb="10" eb="14">
      <t>ヨウセイケンシュウ</t>
    </rPh>
    <phoneticPr fontId="9"/>
  </si>
  <si>
    <t>サービス管理責任者研修専門コース別研修（就労支援コース）</t>
    <rPh sb="4" eb="6">
      <t>カンリ</t>
    </rPh>
    <rPh sb="6" eb="9">
      <t>セキニンシャ</t>
    </rPh>
    <rPh sb="9" eb="11">
      <t>ケンシュウ</t>
    </rPh>
    <rPh sb="11" eb="13">
      <t>センモン</t>
    </rPh>
    <rPh sb="16" eb="17">
      <t>ベツ</t>
    </rPh>
    <rPh sb="17" eb="19">
      <t>ケンシュウ</t>
    </rPh>
    <rPh sb="20" eb="22">
      <t>シュウロウ</t>
    </rPh>
    <rPh sb="22" eb="24">
      <t>シエン</t>
    </rPh>
    <phoneticPr fontId="4"/>
  </si>
  <si>
    <t>相談支援従事者研修専門コース別研修（就労支援コース）</t>
    <rPh sb="0" eb="2">
      <t>ソウダン</t>
    </rPh>
    <rPh sb="2" eb="4">
      <t>シエン</t>
    </rPh>
    <rPh sb="4" eb="7">
      <t>ジュウジシャ</t>
    </rPh>
    <rPh sb="7" eb="9">
      <t>ケンシュウ</t>
    </rPh>
    <rPh sb="9" eb="11">
      <t>センモン</t>
    </rPh>
    <rPh sb="14" eb="15">
      <t>ベツ</t>
    </rPh>
    <rPh sb="15" eb="17">
      <t>ケンシュウ</t>
    </rPh>
    <rPh sb="18" eb="20">
      <t>シュウロウ</t>
    </rPh>
    <rPh sb="20" eb="22">
      <t>シエン</t>
    </rPh>
    <phoneticPr fontId="9"/>
  </si>
  <si>
    <t>常勤換算で、利用者数を15で除した数以上</t>
    <phoneticPr fontId="4"/>
  </si>
  <si>
    <t>○配置要件：就労選択支援員は以下の研修を修了していること</t>
    <rPh sb="1" eb="3">
      <t>ハイチ</t>
    </rPh>
    <rPh sb="3" eb="5">
      <t>ヨウケン</t>
    </rPh>
    <rPh sb="6" eb="8">
      <t>シュウロウ</t>
    </rPh>
    <rPh sb="8" eb="10">
      <t>センタク</t>
    </rPh>
    <rPh sb="10" eb="13">
      <t>シエンイン</t>
    </rPh>
    <rPh sb="14" eb="16">
      <t>イカ</t>
    </rPh>
    <rPh sb="17" eb="19">
      <t>ケンシュウ</t>
    </rPh>
    <rPh sb="20" eb="22">
      <t>シュウリョウ</t>
    </rPh>
    <phoneticPr fontId="4"/>
  </si>
  <si>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23"/>
  </si>
  <si>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</si>
  <si>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</si>
  <si>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</si>
  <si>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</si>
  <si>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phoneticPr fontId="4"/>
  </si>
  <si>
    <t>-</t>
    <phoneticPr fontId="4"/>
  </si>
  <si>
    <t>)</t>
    <phoneticPr fontId="26"/>
  </si>
  <si>
    <t>電話番号</t>
    <rPh sb="0" eb="2">
      <t>デンワ</t>
    </rPh>
    <rPh sb="2" eb="4">
      <t>バンゴウ</t>
    </rPh>
    <phoneticPr fontId="6"/>
  </si>
  <si>
    <t>E-Mail</t>
    <phoneticPr fontId="4"/>
  </si>
  <si>
    <t>管理者</t>
    <rPh sb="0" eb="1">
      <t>カン</t>
    </rPh>
    <rPh sb="1" eb="2">
      <t>リ</t>
    </rPh>
    <rPh sb="2" eb="3">
      <t>モノ</t>
    </rPh>
    <phoneticPr fontId="6"/>
  </si>
  <si>
    <t>生年月日</t>
    <rPh sb="0" eb="4">
      <t>セイネンガッピ</t>
    </rPh>
    <phoneticPr fontId="4"/>
  </si>
  <si>
    <t>氏　名</t>
    <rPh sb="0" eb="1">
      <t>シ</t>
    </rPh>
    <rPh sb="2" eb="3">
      <t>メイ</t>
    </rPh>
    <phoneticPr fontId="6"/>
  </si>
  <si>
    <t>日</t>
    <rPh sb="0" eb="1">
      <t>ニチ</t>
    </rPh>
    <phoneticPr fontId="4"/>
  </si>
  <si>
    <t>住　所</t>
    <rPh sb="0" eb="1">
      <t>ジュウ</t>
    </rPh>
    <rPh sb="2" eb="3">
      <t>トコロ</t>
    </rPh>
    <phoneticPr fontId="6"/>
  </si>
  <si>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</si>
  <si>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</si>
  <si>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</si>
  <si>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</si>
  <si>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</si>
  <si>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</si>
  <si>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</si>
  <si>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</si>
  <si>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</si>
  <si>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</si>
  <si>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</si>
  <si>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</si>
  <si>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</si>
  <si>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</si>
  <si>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</si>
  <si>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</si>
  <si>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</si>
  <si>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利用定員(人)</t>
    <rPh sb="0" eb="2">
      <t>リヨウ</t>
    </rPh>
    <rPh sb="2" eb="4">
      <t>テイイン</t>
    </rPh>
    <rPh sb="5" eb="6">
      <t>ニン</t>
    </rPh>
    <phoneticPr fontId="6"/>
  </si>
  <si>
    <t>利用者の推定数(人)</t>
    <rPh sb="0" eb="3">
      <t>リヨウシャ</t>
    </rPh>
    <rPh sb="4" eb="7">
      <t>スイテイスウ</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</si>
  <si>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</si>
  <si>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</si>
  <si>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</si>
  <si>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4"/>
  </si>
  <si>
    <t>名称</t>
    <rPh sb="0" eb="2">
      <t>メイショウ</t>
    </rPh>
    <phoneticPr fontId="4"/>
  </si>
  <si>
    <t>診療科名</t>
    <rPh sb="0" eb="3">
      <t>シンリョウカ</t>
    </rPh>
    <rPh sb="3" eb="4">
      <t>メイ</t>
    </rPh>
    <phoneticPr fontId="4"/>
  </si>
  <si>
    <t>提携就労支援機関</t>
    <rPh sb="0" eb="2">
      <t>テイケイ</t>
    </rPh>
    <rPh sb="2" eb="4">
      <t>シュウロウ</t>
    </rPh>
    <rPh sb="4" eb="6">
      <t>シエン</t>
    </rPh>
    <rPh sb="6" eb="8">
      <t>キカン</t>
    </rPh>
    <phoneticPr fontId="4"/>
  </si>
  <si>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</si>
  <si>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</si>
  <si>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２．更新の場合には、「利用者の推定数」欄は前年度の平均利用者数を記入してください。</t>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</si>
  <si>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6"/>
  </si>
  <si>
    <t>記入欄不足時の資料</t>
  </si>
  <si>
    <t>■協力医療機関</t>
    <rPh sb="1" eb="3">
      <t>キョウリョク</t>
    </rPh>
    <rPh sb="3" eb="5">
      <t>イリョウ</t>
    </rPh>
    <rPh sb="5" eb="7">
      <t>キカン</t>
    </rPh>
    <phoneticPr fontId="26"/>
  </si>
  <si>
    <t>　センタクサポート</t>
    <phoneticPr fontId="4"/>
  </si>
  <si>
    <t>　選択サポート</t>
    <rPh sb="1" eb="3">
      <t>センタク</t>
    </rPh>
    <phoneticPr fontId="4"/>
  </si>
  <si>
    <t>850</t>
    <phoneticPr fontId="4"/>
  </si>
  <si>
    <t>1234</t>
    <phoneticPr fontId="4"/>
  </si>
  <si>
    <t>長崎</t>
    <rPh sb="0" eb="2">
      <t>ナガサキ</t>
    </rPh>
    <phoneticPr fontId="4"/>
  </si>
  <si>
    <t>県</t>
  </si>
  <si>
    <t>○○○</t>
    <phoneticPr fontId="4"/>
  </si>
  <si>
    <t>市</t>
  </si>
  <si>
    <t>○○○－×××　　</t>
    <phoneticPr fontId="4"/>
  </si>
  <si>
    <t>　○○○○－○○－○○○○</t>
    <phoneticPr fontId="4"/>
  </si>
  <si>
    <t>　○○○○@sentaku.net　</t>
    <phoneticPr fontId="4"/>
  </si>
  <si>
    <t>ナガサキ　ハナコ</t>
    <phoneticPr fontId="4"/>
  </si>
  <si>
    <t>長崎　花子</t>
    <rPh sb="0" eb="2">
      <t>ナガサキ</t>
    </rPh>
    <rPh sb="3" eb="5">
      <t>ハナコ</t>
    </rPh>
    <phoneticPr fontId="4"/>
  </si>
  <si>
    <t>320</t>
    <phoneticPr fontId="4"/>
  </si>
  <si>
    <t>　　ハイツ１０２</t>
    <phoneticPr fontId="4"/>
  </si>
  <si>
    <t>　厚生労働大臣が定める額</t>
    <rPh sb="1" eb="3">
      <t>コウセイ</t>
    </rPh>
    <rPh sb="3" eb="5">
      <t>ロウドウ</t>
    </rPh>
    <rPh sb="5" eb="7">
      <t>ダイジン</t>
    </rPh>
    <rPh sb="8" eb="9">
      <t>サダ</t>
    </rPh>
    <rPh sb="11" eb="12">
      <t>ガク</t>
    </rPh>
    <phoneticPr fontId="4"/>
  </si>
  <si>
    <t>　運営規程に定めるとおり</t>
    <rPh sb="1" eb="3">
      <t>ウンエイ</t>
    </rPh>
    <rPh sb="3" eb="5">
      <t>キテイ</t>
    </rPh>
    <rPh sb="6" eb="7">
      <t>サダ</t>
    </rPh>
    <phoneticPr fontId="4"/>
  </si>
  <si>
    <t xml:space="preserve">  ○○市、○○市、○○市</t>
    <phoneticPr fontId="4"/>
  </si>
  <si>
    <t>　○○病院</t>
    <rPh sb="3" eb="5">
      <t>ビョウイン</t>
    </rPh>
    <phoneticPr fontId="4"/>
  </si>
  <si>
    <t>　内科</t>
    <rPh sb="1" eb="3">
      <t>ナイカ</t>
    </rPh>
    <phoneticPr fontId="4"/>
  </si>
  <si>
    <t>ハローワーク○○</t>
    <phoneticPr fontId="4"/>
  </si>
  <si>
    <t>様式第１号（第２条関係）</t>
    <rPh sb="0" eb="2">
      <t>ヨウシキ</t>
    </rPh>
    <rPh sb="2" eb="3">
      <t>ダイ</t>
    </rPh>
    <rPh sb="4" eb="5">
      <t>ゴウ</t>
    </rPh>
    <rPh sb="6" eb="7">
      <t>ダイ</t>
    </rPh>
    <rPh sb="8" eb="9">
      <t>ジョウ</t>
    </rPh>
    <rPh sb="9" eb="11">
      <t>カンケイ</t>
    </rPh>
    <phoneticPr fontId="6"/>
  </si>
  <si>
    <t>受付番号</t>
    <rPh sb="0" eb="2">
      <t>ウケツケ</t>
    </rPh>
    <rPh sb="2" eb="4">
      <t>バンゴウ</t>
    </rPh>
    <phoneticPr fontId="6"/>
  </si>
  <si>
    <t>指定障害福祉サービス事業所</t>
    <rPh sb="0" eb="2">
      <t>シテイ</t>
    </rPh>
    <rPh sb="2" eb="4">
      <t>ショウガイ</t>
    </rPh>
    <rPh sb="4" eb="6">
      <t>フクシ</t>
    </rPh>
    <rPh sb="10" eb="13">
      <t>ジギョウショ</t>
    </rPh>
    <phoneticPr fontId="6"/>
  </si>
  <si>
    <r>
      <t>指定</t>
    </r>
    <r>
      <rPr>
        <sz val="11"/>
        <rFont val="ＭＳ Ｐゴシック"/>
        <family val="3"/>
        <charset val="128"/>
      </rPr>
      <t>障害者支援施設</t>
    </r>
    <rPh sb="0" eb="2">
      <t>シテイ</t>
    </rPh>
    <rPh sb="2" eb="5">
      <t>ショウガイシャ</t>
    </rPh>
    <rPh sb="5" eb="7">
      <t>シエン</t>
    </rPh>
    <rPh sb="7" eb="9">
      <t>シセツ</t>
    </rPh>
    <phoneticPr fontId="6"/>
  </si>
  <si>
    <t>指定申請書</t>
    <rPh sb="0" eb="2">
      <t>シテイ</t>
    </rPh>
    <rPh sb="2" eb="5">
      <t>シンセイショ</t>
    </rPh>
    <phoneticPr fontId="6"/>
  </si>
  <si>
    <t>指定相談支援事業所</t>
    <rPh sb="0" eb="2">
      <t>シテイ</t>
    </rPh>
    <rPh sb="2" eb="4">
      <t>ソウダン</t>
    </rPh>
    <rPh sb="4" eb="6">
      <t>シエン</t>
    </rPh>
    <rPh sb="6" eb="9">
      <t>ジギョウショ</t>
    </rPh>
    <phoneticPr fontId="6"/>
  </si>
  <si>
    <t>　　　　年　　　月　　　日</t>
    <phoneticPr fontId="6"/>
  </si>
  <si>
    <t>長崎県知事　　様</t>
    <rPh sb="0" eb="2">
      <t>ナガサキ</t>
    </rPh>
    <rPh sb="2" eb="5">
      <t>ケンチジ</t>
    </rPh>
    <rPh sb="7" eb="8">
      <t>サマ</t>
    </rPh>
    <phoneticPr fontId="6"/>
  </si>
  <si>
    <t>　申請者</t>
    <rPh sb="1" eb="4">
      <t>シンセイシャ</t>
    </rPh>
    <phoneticPr fontId="6"/>
  </si>
  <si>
    <t>（設置者）</t>
    <rPh sb="1" eb="4">
      <t>セッチシャ</t>
    </rPh>
    <phoneticPr fontId="6"/>
  </si>
  <si>
    <t>名　称</t>
    <rPh sb="0" eb="1">
      <t>ナ</t>
    </rPh>
    <rPh sb="2" eb="3">
      <t>ショウ</t>
    </rPh>
    <phoneticPr fontId="6"/>
  </si>
  <si>
    <t>代表者</t>
    <rPh sb="0" eb="3">
      <t>ダイヒョウシャ</t>
    </rPh>
    <phoneticPr fontId="6"/>
  </si>
  <si>
    <t>印</t>
    <rPh sb="0" eb="1">
      <t>イン</t>
    </rPh>
    <phoneticPr fontId="6"/>
  </si>
  <si>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6"/>
  </si>
  <si>
    <t>　に係る指定を受けたいので、下記のとおり、関係書類を添えて申請します。</t>
    <rPh sb="14" eb="16">
      <t>カキ</t>
    </rPh>
    <rPh sb="21" eb="23">
      <t>カンケイ</t>
    </rPh>
    <rPh sb="23" eb="25">
      <t>ショルイ</t>
    </rPh>
    <rPh sb="26" eb="27">
      <t>ソ</t>
    </rPh>
    <rPh sb="29" eb="31">
      <t>シンセイ</t>
    </rPh>
    <phoneticPr fontId="6"/>
  </si>
  <si>
    <t>事業所（施設）所在地市町番号</t>
    <rPh sb="0" eb="3">
      <t>ジギョウショ</t>
    </rPh>
    <rPh sb="4" eb="6">
      <t>シセツ</t>
    </rPh>
    <rPh sb="7" eb="10">
      <t>ショザイチ</t>
    </rPh>
    <rPh sb="10" eb="12">
      <t>シチョウ</t>
    </rPh>
    <rPh sb="12" eb="14">
      <t>バンゴウ</t>
    </rPh>
    <phoneticPr fontId="6"/>
  </si>
  <si>
    <t>申請者（設置者）</t>
    <rPh sb="0" eb="3">
      <t>シンセイシャ</t>
    </rPh>
    <rPh sb="4" eb="7">
      <t>セッチシャ</t>
    </rPh>
    <phoneticPr fontId="6"/>
  </si>
  <si>
    <t>フ　　リ　　ガ　　ナ</t>
    <phoneticPr fontId="6"/>
  </si>
  <si>
    <t>名　　　　　　　称</t>
    <rPh sb="0" eb="1">
      <t>メイ</t>
    </rPh>
    <rPh sb="8" eb="9">
      <t>ショウ</t>
    </rPh>
    <phoneticPr fontId="6"/>
  </si>
  <si>
    <t>主たる事務所の所在地</t>
    <rPh sb="0" eb="1">
      <t>シュ</t>
    </rPh>
    <rPh sb="3" eb="6">
      <t>ジムショ</t>
    </rPh>
    <rPh sb="7" eb="10">
      <t>ショザイチ</t>
    </rPh>
    <phoneticPr fontId="6"/>
  </si>
  <si>
    <t>（郵便番号　　　　　―　　　　　　　）　　　　　　　　　　　　県　　　　　　　　　郡 ・市</t>
    <rPh sb="1" eb="3">
      <t>ユウビン</t>
    </rPh>
    <rPh sb="3" eb="5">
      <t>バンゴウ</t>
    </rPh>
    <phoneticPr fontId="6"/>
  </si>
  <si>
    <t>連絡先</t>
    <rPh sb="0" eb="2">
      <t>レンラク</t>
    </rPh>
    <rPh sb="2" eb="3">
      <t>サキ</t>
    </rPh>
    <phoneticPr fontId="6"/>
  </si>
  <si>
    <t>ＦＡＸ番号</t>
    <rPh sb="3" eb="5">
      <t>バンゴウ</t>
    </rPh>
    <phoneticPr fontId="6"/>
  </si>
  <si>
    <t>法人の種別</t>
    <rPh sb="0" eb="2">
      <t>ホウジン</t>
    </rPh>
    <rPh sb="3" eb="5">
      <t>シュベツ</t>
    </rPh>
    <phoneticPr fontId="6"/>
  </si>
  <si>
    <t>法人所管庁</t>
    <rPh sb="0" eb="2">
      <t>ホウジン</t>
    </rPh>
    <rPh sb="2" eb="4">
      <t>ショカン</t>
    </rPh>
    <rPh sb="4" eb="5">
      <t>チョウ</t>
    </rPh>
    <phoneticPr fontId="6"/>
  </si>
  <si>
    <t>代表者の職・氏名</t>
    <rPh sb="0" eb="3">
      <t>ダイヒョウシャ</t>
    </rPh>
    <rPh sb="4" eb="5">
      <t>ショク</t>
    </rPh>
    <rPh sb="6" eb="8">
      <t>シメイ</t>
    </rPh>
    <phoneticPr fontId="6"/>
  </si>
  <si>
    <t>職　　　　　名</t>
    <rPh sb="0" eb="1">
      <t>ショク</t>
    </rPh>
    <rPh sb="6" eb="7">
      <t>メイ</t>
    </rPh>
    <phoneticPr fontId="6"/>
  </si>
  <si>
    <t>フ　リ　ガ　ナ</t>
    <phoneticPr fontId="6"/>
  </si>
  <si>
    <t>氏　　　　　名</t>
    <rPh sb="0" eb="1">
      <t>シ</t>
    </rPh>
    <rPh sb="6" eb="7">
      <t>メイ</t>
    </rPh>
    <phoneticPr fontId="6"/>
  </si>
  <si>
    <t>代 表 者 の 住 所</t>
    <rPh sb="0" eb="1">
      <t>ダイ</t>
    </rPh>
    <rPh sb="2" eb="3">
      <t>ヒョウ</t>
    </rPh>
    <rPh sb="4" eb="5">
      <t>モノ</t>
    </rPh>
    <rPh sb="8" eb="9">
      <t>ジュウ</t>
    </rPh>
    <rPh sb="10" eb="11">
      <t>トコロ</t>
    </rPh>
    <phoneticPr fontId="6"/>
  </si>
  <si>
    <t>指定を受けようとする事業所・施設の種類</t>
    <rPh sb="0" eb="2">
      <t>シテイ</t>
    </rPh>
    <rPh sb="3" eb="4">
      <t>ウ</t>
    </rPh>
    <rPh sb="10" eb="12">
      <t>ジギョウ</t>
    </rPh>
    <rPh sb="12" eb="13">
      <t>ショ</t>
    </rPh>
    <rPh sb="14" eb="16">
      <t>シセツ</t>
    </rPh>
    <rPh sb="17" eb="19">
      <t>シュルイ</t>
    </rPh>
    <phoneticPr fontId="6"/>
  </si>
  <si>
    <t>名　　　　　称</t>
    <rPh sb="0" eb="1">
      <t>メイ</t>
    </rPh>
    <rPh sb="6" eb="7">
      <t>ショウ</t>
    </rPh>
    <phoneticPr fontId="6"/>
  </si>
  <si>
    <t>事業所（施設）の所在地</t>
    <rPh sb="0" eb="3">
      <t>ジギョウショ</t>
    </rPh>
    <rPh sb="4" eb="6">
      <t>シセツ</t>
    </rPh>
    <rPh sb="8" eb="11">
      <t>ショザイチ</t>
    </rPh>
    <phoneticPr fontId="6"/>
  </si>
  <si>
    <t>　同一所在地において</t>
    <rPh sb="1" eb="3">
      <t>ドウイツ</t>
    </rPh>
    <rPh sb="3" eb="6">
      <t>ショザイチ</t>
    </rPh>
    <phoneticPr fontId="6"/>
  </si>
  <si>
    <t>実施</t>
    <rPh sb="0" eb="2">
      <t>ジッシ</t>
    </rPh>
    <phoneticPr fontId="6"/>
  </si>
  <si>
    <t>　　指定申請をする事業等</t>
    <rPh sb="2" eb="4">
      <t>シテイ</t>
    </rPh>
    <rPh sb="4" eb="6">
      <t>シンセイ</t>
    </rPh>
    <rPh sb="9" eb="11">
      <t>ジギョウ</t>
    </rPh>
    <rPh sb="11" eb="12">
      <t>トウ</t>
    </rPh>
    <phoneticPr fontId="6"/>
  </si>
  <si>
    <t>様　　式</t>
    <rPh sb="0" eb="1">
      <t>サマ</t>
    </rPh>
    <rPh sb="3" eb="4">
      <t>シキ</t>
    </rPh>
    <phoneticPr fontId="6"/>
  </si>
  <si>
    <t>障害者総合支援法において既に指定</t>
    <rPh sb="0" eb="3">
      <t>ショウガイシャ</t>
    </rPh>
    <rPh sb="3" eb="5">
      <t>ソウゴウ</t>
    </rPh>
    <rPh sb="5" eb="8">
      <t>シエンホウ</t>
    </rPh>
    <rPh sb="12" eb="13">
      <t>スデ</t>
    </rPh>
    <rPh sb="14" eb="16">
      <t>シテイ</t>
    </rPh>
    <phoneticPr fontId="6"/>
  </si>
  <si>
    <t>備　考</t>
    <rPh sb="0" eb="1">
      <t>ビ</t>
    </rPh>
    <rPh sb="2" eb="3">
      <t>コウ</t>
    </rPh>
    <phoneticPr fontId="6"/>
  </si>
  <si>
    <t>　行う事業等の種類</t>
    <rPh sb="1" eb="2">
      <t>オコナ</t>
    </rPh>
    <rPh sb="3" eb="5">
      <t>ジギョウ</t>
    </rPh>
    <rPh sb="5" eb="6">
      <t>トウ</t>
    </rPh>
    <rPh sb="7" eb="9">
      <t>シュルイ</t>
    </rPh>
    <phoneticPr fontId="6"/>
  </si>
  <si>
    <t>事業</t>
    <rPh sb="0" eb="2">
      <t>ジギョウ</t>
    </rPh>
    <phoneticPr fontId="6"/>
  </si>
  <si>
    <t>　　の事業開始予定年月日</t>
    <rPh sb="3" eb="5">
      <t>ジギョウ</t>
    </rPh>
    <rPh sb="5" eb="7">
      <t>カイシ</t>
    </rPh>
    <rPh sb="7" eb="9">
      <t>ヨテイ</t>
    </rPh>
    <rPh sb="9" eb="12">
      <t>ネンガッピ</t>
    </rPh>
    <phoneticPr fontId="6"/>
  </si>
  <si>
    <t>を受けている事業等の指定年月日　</t>
    <rPh sb="1" eb="2">
      <t>ウ</t>
    </rPh>
    <rPh sb="6" eb="8">
      <t>ジギョウ</t>
    </rPh>
    <rPh sb="8" eb="9">
      <t>トウ</t>
    </rPh>
    <rPh sb="10" eb="12">
      <t>シテイ</t>
    </rPh>
    <rPh sb="12" eb="15">
      <t>ネンガッピ</t>
    </rPh>
    <phoneticPr fontId="6"/>
  </si>
  <si>
    <t>指定障害福祉
サービス事業所</t>
    <rPh sb="0" eb="2">
      <t>シテイ</t>
    </rPh>
    <rPh sb="2" eb="4">
      <t>ショウガイ</t>
    </rPh>
    <rPh sb="4" eb="6">
      <t>フクシ</t>
    </rPh>
    <rPh sb="11" eb="14">
      <t>ジギョウショ</t>
    </rPh>
    <phoneticPr fontId="6"/>
  </si>
  <si>
    <t>指定障害者支援施設</t>
    <rPh sb="0" eb="2">
      <t>シテイ</t>
    </rPh>
    <rPh sb="2" eb="5">
      <t>ショウガイシャ</t>
    </rPh>
    <rPh sb="5" eb="7">
      <t>シエン</t>
    </rPh>
    <rPh sb="7" eb="9">
      <t>シセツ</t>
    </rPh>
    <phoneticPr fontId="6"/>
  </si>
  <si>
    <t>（備考）</t>
    <rPh sb="1" eb="3">
      <t>ビコウ</t>
    </rPh>
    <phoneticPr fontId="6"/>
  </si>
  <si>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6"/>
  </si>
  <si>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6"/>
  </si>
  <si>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6"/>
  </si>
  <si>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6"/>
  </si>
  <si>
    <t>　　　該当する欄には「○」を記載してください。</t>
    <rPh sb="3" eb="4">
      <t>ガイ</t>
    </rPh>
    <rPh sb="4" eb="5">
      <t>トウ</t>
    </rPh>
    <rPh sb="7" eb="8">
      <t>ラン</t>
    </rPh>
    <rPh sb="14" eb="16">
      <t>キサイ</t>
    </rPh>
    <phoneticPr fontId="6"/>
  </si>
  <si>
    <t>（別紙）</t>
    <rPh sb="1" eb="3">
      <t>ベッシ</t>
    </rPh>
    <phoneticPr fontId="6"/>
  </si>
  <si>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6"/>
  </si>
  <si>
    <t>指定年月日</t>
    <rPh sb="0" eb="2">
      <t>シテイ</t>
    </rPh>
    <rPh sb="2" eb="5">
      <t>ネンガッピ</t>
    </rPh>
    <phoneticPr fontId="6"/>
  </si>
  <si>
    <t>事業等の種類</t>
    <rPh sb="0" eb="2">
      <t>ジギョウ</t>
    </rPh>
    <rPh sb="2" eb="3">
      <t>トウ</t>
    </rPh>
    <rPh sb="4" eb="6">
      <t>シュルイ</t>
    </rPh>
    <phoneticPr fontId="6"/>
  </si>
  <si>
    <t>指定事業所番号</t>
    <rPh sb="0" eb="2">
      <t>シテイ</t>
    </rPh>
    <rPh sb="2" eb="5">
      <t>ジギョウショ</t>
    </rPh>
    <rPh sb="5" eb="7">
      <t>バンゴウ</t>
    </rPh>
    <phoneticPr fontId="6"/>
  </si>
  <si>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6"/>
  </si>
  <si>
    <t>（参考様式１）</t>
    <rPh sb="1" eb="3">
      <t>サンコウ</t>
    </rPh>
    <rPh sb="3" eb="5">
      <t>ヨウシキ</t>
    </rPh>
    <phoneticPr fontId="6"/>
  </si>
  <si>
    <t>平面図</t>
    <rPh sb="0" eb="3">
      <t>ヘイメンズ</t>
    </rPh>
    <phoneticPr fontId="6"/>
  </si>
  <si>
    <t>事業所の名称</t>
    <rPh sb="0" eb="3">
      <t>ジギョウショ</t>
    </rPh>
    <rPh sb="4" eb="6">
      <t>メイショウ</t>
    </rPh>
    <phoneticPr fontId="6"/>
  </si>
  <si>
    <t>備考１．各室の用途及び面積を記載してください。</t>
    <rPh sb="0" eb="2">
      <t>ビコウ</t>
    </rPh>
    <rPh sb="4" eb="6">
      <t>カクシツ</t>
    </rPh>
    <rPh sb="7" eb="9">
      <t>ヨウト</t>
    </rPh>
    <rPh sb="9" eb="10">
      <t>オヨ</t>
    </rPh>
    <rPh sb="11" eb="13">
      <t>メンセキ</t>
    </rPh>
    <rPh sb="14" eb="16">
      <t>キサイ</t>
    </rPh>
    <phoneticPr fontId="6"/>
  </si>
  <si>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6"/>
  </si>
  <si>
    <t>（参考様式２）</t>
    <rPh sb="1" eb="3">
      <t>サンコウ</t>
    </rPh>
    <rPh sb="3" eb="5">
      <t>ヨウシキ</t>
    </rPh>
    <phoneticPr fontId="6"/>
  </si>
  <si>
    <t>設備･備品等一覧表</t>
  </si>
  <si>
    <t>サービスの種類</t>
    <phoneticPr fontId="6"/>
  </si>
  <si>
    <t>設備の概要</t>
    <phoneticPr fontId="6"/>
  </si>
  <si>
    <t>設備基準上適合すべき項目等についての状況</t>
    <rPh sb="12" eb="13">
      <t>トウ</t>
    </rPh>
    <phoneticPr fontId="6"/>
  </si>
  <si>
    <t>適合の可否</t>
    <rPh sb="0" eb="2">
      <t>テキゴウ</t>
    </rPh>
    <rPh sb="3" eb="5">
      <t>カヒ</t>
    </rPh>
    <phoneticPr fontId="6"/>
  </si>
  <si>
    <t>サービス提供上配慮すべき設備の概要</t>
    <rPh sb="4" eb="6">
      <t>テイキョウ</t>
    </rPh>
    <rPh sb="6" eb="7">
      <t>ジョウ</t>
    </rPh>
    <rPh sb="7" eb="9">
      <t>ハイリョ</t>
    </rPh>
    <rPh sb="12" eb="14">
      <t>セツビ</t>
    </rPh>
    <rPh sb="15" eb="17">
      <t>ガイヨウ</t>
    </rPh>
    <phoneticPr fontId="6"/>
  </si>
  <si>
    <t>非常災害設備等</t>
    <rPh sb="0" eb="2">
      <t>ヒジョウ</t>
    </rPh>
    <rPh sb="2" eb="4">
      <t>サイガイ</t>
    </rPh>
    <rPh sb="4" eb="6">
      <t>セツビ</t>
    </rPh>
    <rPh sb="6" eb="7">
      <t>トウ</t>
    </rPh>
    <phoneticPr fontId="6"/>
  </si>
  <si>
    <t>室名</t>
    <rPh sb="0" eb="1">
      <t>シツ</t>
    </rPh>
    <rPh sb="1" eb="2">
      <t>メイ</t>
    </rPh>
    <phoneticPr fontId="6"/>
  </si>
  <si>
    <t>備品の品目及び数量</t>
    <rPh sb="0" eb="2">
      <t>ビヒン</t>
    </rPh>
    <rPh sb="3" eb="5">
      <t>ヒンモク</t>
    </rPh>
    <rPh sb="5" eb="6">
      <t>オヨ</t>
    </rPh>
    <rPh sb="7" eb="9">
      <t>スウリョウ</t>
    </rPh>
    <phoneticPr fontId="6"/>
  </si>
  <si>
    <t>　　２．必要に応じて写真等を添付し、あわせてその旨を記載してください。</t>
    <phoneticPr fontId="6"/>
  </si>
  <si>
    <t>　　３． ｢適合の可否｣欄には、何も記載しないでください。</t>
    <phoneticPr fontId="6"/>
  </si>
  <si>
    <t>　　</t>
  </si>
  <si>
    <t>（参考様式３）</t>
    <rPh sb="1" eb="3">
      <t>サンコウ</t>
    </rPh>
    <rPh sb="3" eb="5">
      <t>ヨウシキ</t>
    </rPh>
    <phoneticPr fontId="6"/>
  </si>
  <si>
    <t>生年月日</t>
    <rPh sb="0" eb="2">
      <t>セイネン</t>
    </rPh>
    <rPh sb="2" eb="4">
      <t>ガッピ</t>
    </rPh>
    <phoneticPr fontId="6"/>
  </si>
  <si>
    <t>　　年　　月　　日</t>
    <rPh sb="2" eb="3">
      <t>ネン</t>
    </rPh>
    <rPh sb="5" eb="6">
      <t>ガツ</t>
    </rPh>
    <rPh sb="8" eb="9">
      <t>ヒ</t>
    </rPh>
    <phoneticPr fontId="6"/>
  </si>
  <si>
    <t>氏名</t>
    <rPh sb="0" eb="2">
      <t>シメイ</t>
    </rPh>
    <phoneticPr fontId="6"/>
  </si>
  <si>
    <t>住所</t>
    <rPh sb="0" eb="2">
      <t>ジュウショ</t>
    </rPh>
    <phoneticPr fontId="6"/>
  </si>
  <si>
    <t>（郵便番号　　　－　　　）</t>
    <rPh sb="1" eb="3">
      <t>ユウビン</t>
    </rPh>
    <rPh sb="3" eb="5">
      <t>バンゴウ</t>
    </rPh>
    <phoneticPr fontId="6"/>
  </si>
  <si>
    <t>主　な　職　歴　等</t>
    <rPh sb="0" eb="1">
      <t>オモ</t>
    </rPh>
    <rPh sb="4" eb="5">
      <t>ショク</t>
    </rPh>
    <rPh sb="6" eb="7">
      <t>レキ</t>
    </rPh>
    <rPh sb="8" eb="9">
      <t>トウ</t>
    </rPh>
    <phoneticPr fontId="6"/>
  </si>
  <si>
    <t>年　月　～　年　月</t>
    <rPh sb="0" eb="1">
      <t>ネン</t>
    </rPh>
    <rPh sb="2" eb="3">
      <t>ガツ</t>
    </rPh>
    <rPh sb="6" eb="7">
      <t>ネン</t>
    </rPh>
    <rPh sb="8" eb="9">
      <t>ガツ</t>
    </rPh>
    <phoneticPr fontId="6"/>
  </si>
  <si>
    <t>勤務先等</t>
    <rPh sb="0" eb="2">
      <t>キンム</t>
    </rPh>
    <rPh sb="2" eb="3">
      <t>サキ</t>
    </rPh>
    <rPh sb="3" eb="4">
      <t>トウ</t>
    </rPh>
    <phoneticPr fontId="6"/>
  </si>
  <si>
    <t>職務内容</t>
    <rPh sb="0" eb="2">
      <t>ショクム</t>
    </rPh>
    <rPh sb="2" eb="4">
      <t>ナイヨウ</t>
    </rPh>
    <phoneticPr fontId="6"/>
  </si>
  <si>
    <t>職務に関連する資格</t>
    <rPh sb="0" eb="2">
      <t>ショクム</t>
    </rPh>
    <rPh sb="3" eb="5">
      <t>カンレン</t>
    </rPh>
    <rPh sb="7" eb="9">
      <t>シカク</t>
    </rPh>
    <phoneticPr fontId="6"/>
  </si>
  <si>
    <t>資格の種類</t>
    <rPh sb="0" eb="2">
      <t>シカク</t>
    </rPh>
    <rPh sb="3" eb="5">
      <t>シュルイ</t>
    </rPh>
    <phoneticPr fontId="6"/>
  </si>
  <si>
    <t>資格取得年月日</t>
    <rPh sb="0" eb="2">
      <t>シカク</t>
    </rPh>
    <rPh sb="2" eb="4">
      <t>シュトク</t>
    </rPh>
    <rPh sb="4" eb="7">
      <t>ネンガッピ</t>
    </rPh>
    <phoneticPr fontId="6"/>
  </si>
  <si>
    <t>備考（研修の受講の状況等）</t>
    <rPh sb="0" eb="2">
      <t>ビコウ</t>
    </rPh>
    <rPh sb="3" eb="5">
      <t>ケンシュウ</t>
    </rPh>
    <rPh sb="6" eb="8">
      <t>ジュコウ</t>
    </rPh>
    <rPh sb="9" eb="11">
      <t>ジョウキョウ</t>
    </rPh>
    <rPh sb="11" eb="12">
      <t>トウ</t>
    </rPh>
    <phoneticPr fontId="6"/>
  </si>
  <si>
    <t>管　理　者　経　歴　書</t>
    <rPh sb="0" eb="1">
      <t>カン</t>
    </rPh>
    <rPh sb="2" eb="3">
      <t>リ</t>
    </rPh>
    <rPh sb="4" eb="5">
      <t>シャ</t>
    </rPh>
    <rPh sb="6" eb="7">
      <t>キョウ</t>
    </rPh>
    <rPh sb="8" eb="9">
      <t>レキ</t>
    </rPh>
    <rPh sb="10" eb="11">
      <t>ショ</t>
    </rPh>
    <phoneticPr fontId="6"/>
  </si>
  <si>
    <t>備考１．住所・電話番号は、自宅のものを記載してください。</t>
    <rPh sb="0" eb="2">
      <t>ビコウ</t>
    </rPh>
    <phoneticPr fontId="6"/>
  </si>
  <si>
    <t>　　２．当該管理者が管理する事業所が複数の場合は、「事業所の名称」欄を適宜拡張して、その全てを記載してください。</t>
    <rPh sb="47" eb="49">
      <t>キサイ</t>
    </rPh>
    <phoneticPr fontId="6"/>
  </si>
  <si>
    <t>（参考様式４）</t>
    <rPh sb="1" eb="3">
      <t>サンコウ</t>
    </rPh>
    <rPh sb="3" eb="5">
      <t>ヨウシキ</t>
    </rPh>
    <phoneticPr fontId="6"/>
  </si>
  <si>
    <t>実 務 経 験 証 明 書</t>
    <rPh sb="0" eb="1">
      <t>ジツ</t>
    </rPh>
    <rPh sb="2" eb="3">
      <t>ツトム</t>
    </rPh>
    <rPh sb="4" eb="5">
      <t>キョウ</t>
    </rPh>
    <rPh sb="6" eb="7">
      <t>シルシ</t>
    </rPh>
    <rPh sb="8" eb="9">
      <t>アカシ</t>
    </rPh>
    <rPh sb="10" eb="11">
      <t>メイ</t>
    </rPh>
    <rPh sb="12" eb="13">
      <t>ショ</t>
    </rPh>
    <phoneticPr fontId="6"/>
  </si>
  <si>
    <t>番　　　　　号</t>
    <rPh sb="0" eb="1">
      <t>バン</t>
    </rPh>
    <rPh sb="6" eb="7">
      <t>ゴウ</t>
    </rPh>
    <phoneticPr fontId="6"/>
  </si>
  <si>
    <t>様</t>
    <rPh sb="0" eb="1">
      <t>サマ</t>
    </rPh>
    <phoneticPr fontId="6"/>
  </si>
  <si>
    <t>　　　　年　　　　月　　　　日</t>
    <rPh sb="4" eb="5">
      <t>ネン</t>
    </rPh>
    <rPh sb="9" eb="10">
      <t>ガツ</t>
    </rPh>
    <rPh sb="14" eb="15">
      <t>ニチ</t>
    </rPh>
    <phoneticPr fontId="6"/>
  </si>
  <si>
    <t>施設又は事業所所在地及び名称</t>
    <rPh sb="0" eb="2">
      <t>シセツ</t>
    </rPh>
    <rPh sb="2" eb="3">
      <t>マタ</t>
    </rPh>
    <rPh sb="4" eb="7">
      <t>ジギョウショ</t>
    </rPh>
    <rPh sb="7" eb="10">
      <t>ショザイチ</t>
    </rPh>
    <rPh sb="10" eb="11">
      <t>オヨ</t>
    </rPh>
    <rPh sb="12" eb="14">
      <t>メイショウ</t>
    </rPh>
    <phoneticPr fontId="6"/>
  </si>
  <si>
    <t>代表者氏名</t>
    <rPh sb="0" eb="3">
      <t>ダイヒョウシャ</t>
    </rPh>
    <rPh sb="3" eb="5">
      <t>シメイ</t>
    </rPh>
    <phoneticPr fontId="6"/>
  </si>
  <si>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</si>
  <si>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氏　　名</t>
    <rPh sb="0" eb="1">
      <t>シ</t>
    </rPh>
    <rPh sb="3" eb="4">
      <t>メイ</t>
    </rPh>
    <phoneticPr fontId="6"/>
  </si>
  <si>
    <t>（生年月日　　年　　月　　日）</t>
    <rPh sb="1" eb="3">
      <t>セイネン</t>
    </rPh>
    <rPh sb="3" eb="5">
      <t>ガッピ</t>
    </rPh>
    <rPh sb="7" eb="8">
      <t>ネン</t>
    </rPh>
    <rPh sb="10" eb="11">
      <t>ガツ</t>
    </rPh>
    <rPh sb="13" eb="14">
      <t>ニチ</t>
    </rPh>
    <phoneticPr fontId="6"/>
  </si>
  <si>
    <t>現　住　所</t>
    <rPh sb="0" eb="1">
      <t>ウツツ</t>
    </rPh>
    <rPh sb="2" eb="3">
      <t>ジュウ</t>
    </rPh>
    <rPh sb="4" eb="5">
      <t>ショ</t>
    </rPh>
    <phoneticPr fontId="6"/>
  </si>
  <si>
    <t>施設又は事業所名</t>
    <rPh sb="0" eb="2">
      <t>シセツ</t>
    </rPh>
    <rPh sb="2" eb="3">
      <t>マタ</t>
    </rPh>
    <rPh sb="4" eb="6">
      <t>ジギョウ</t>
    </rPh>
    <rPh sb="6" eb="7">
      <t>ショ</t>
    </rPh>
    <rPh sb="7" eb="8">
      <t>メイ</t>
    </rPh>
    <phoneticPr fontId="6"/>
  </si>
  <si>
    <t>施設・事業所の種別（　　　　　　　　　　　　　　　　　　　　　）</t>
    <rPh sb="0" eb="2">
      <t>シセツ</t>
    </rPh>
    <rPh sb="3" eb="6">
      <t>ジギョウショ</t>
    </rPh>
    <rPh sb="7" eb="9">
      <t>シュベツ</t>
    </rPh>
    <phoneticPr fontId="6"/>
  </si>
  <si>
    <t>業　務　期　間</t>
    <rPh sb="0" eb="1">
      <t>ギョウ</t>
    </rPh>
    <rPh sb="2" eb="3">
      <t>ツトム</t>
    </rPh>
    <rPh sb="4" eb="5">
      <t>キ</t>
    </rPh>
    <rPh sb="6" eb="7">
      <t>アイダ</t>
    </rPh>
    <phoneticPr fontId="6"/>
  </si>
  <si>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6"/>
  </si>
  <si>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6"/>
  </si>
  <si>
    <t>（　　　　　日間）</t>
    <rPh sb="6" eb="7">
      <t>ニチ</t>
    </rPh>
    <rPh sb="7" eb="8">
      <t>カン</t>
    </rPh>
    <phoneticPr fontId="6"/>
  </si>
  <si>
    <t>業　務　内　容</t>
    <rPh sb="0" eb="1">
      <t>ギョウ</t>
    </rPh>
    <rPh sb="2" eb="3">
      <t>ツトム</t>
    </rPh>
    <rPh sb="4" eb="5">
      <t>ナイ</t>
    </rPh>
    <rPh sb="6" eb="7">
      <t>カタチ</t>
    </rPh>
    <phoneticPr fontId="6"/>
  </si>
  <si>
    <t>職名（　　　　　　　　　　　　　　　）</t>
    <rPh sb="0" eb="2">
      <t>ショクメイ</t>
    </rPh>
    <phoneticPr fontId="6"/>
  </si>
  <si>
    <t>（注）</t>
    <rPh sb="1" eb="2">
      <t>チュウ</t>
    </rPh>
    <phoneticPr fontId="6"/>
  </si>
  <si>
    <t>１．</t>
    <phoneticPr fontId="6"/>
  </si>
  <si>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6"/>
  </si>
  <si>
    <t>２．</t>
    <phoneticPr fontId="6"/>
  </si>
  <si>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6"/>
  </si>
  <si>
    <t>３．</t>
    <phoneticPr fontId="6"/>
  </si>
  <si>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6"/>
  </si>
  <si>
    <t>４．</t>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</si>
  <si>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</si>
  <si>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（参考様式６）</t>
    <rPh sb="1" eb="3">
      <t>サンコウ</t>
    </rPh>
    <rPh sb="3" eb="5">
      <t>ヨウシキ</t>
    </rPh>
    <phoneticPr fontId="6"/>
  </si>
  <si>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6"/>
  </si>
  <si>
    <t>事業所名</t>
    <rPh sb="0" eb="3">
      <t>ジギョウショ</t>
    </rPh>
    <rPh sb="3" eb="4">
      <t>メイ</t>
    </rPh>
    <phoneticPr fontId="6"/>
  </si>
  <si>
    <t>申請するサービス種類</t>
    <rPh sb="0" eb="2">
      <t>シンセイ</t>
    </rPh>
    <rPh sb="8" eb="10">
      <t>シュルイ</t>
    </rPh>
    <phoneticPr fontId="6"/>
  </si>
  <si>
    <t>措　置　の　概　要</t>
    <rPh sb="0" eb="1">
      <t>ソ</t>
    </rPh>
    <rPh sb="2" eb="3">
      <t>チ</t>
    </rPh>
    <rPh sb="6" eb="7">
      <t>オオムネ</t>
    </rPh>
    <rPh sb="8" eb="9">
      <t>ヨウ</t>
    </rPh>
    <phoneticPr fontId="6"/>
  </si>
  <si>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6"/>
  </si>
  <si>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6"/>
  </si>
  <si>
    <t>　※具体的な対応方針</t>
    <rPh sb="2" eb="5">
      <t>グタイテキ</t>
    </rPh>
    <rPh sb="6" eb="8">
      <t>タイオウ</t>
    </rPh>
    <rPh sb="8" eb="10">
      <t>ホウシン</t>
    </rPh>
    <phoneticPr fontId="6"/>
  </si>
  <si>
    <t>３．その他参考事項</t>
    <rPh sb="4" eb="5">
      <t>タ</t>
    </rPh>
    <rPh sb="5" eb="7">
      <t>サンコウ</t>
    </rPh>
    <rPh sb="7" eb="9">
      <t>ジコウ</t>
    </rPh>
    <phoneticPr fontId="6"/>
  </si>
  <si>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6"/>
  </si>
  <si>
    <t>　　に記載してください。</t>
    <rPh sb="3" eb="5">
      <t>キサイ</t>
    </rPh>
    <phoneticPr fontId="6"/>
  </si>
  <si>
    <t>（参考様式７）</t>
    <rPh sb="1" eb="3">
      <t>サンコウ</t>
    </rPh>
    <rPh sb="3" eb="5">
      <t>ヨウシキ</t>
    </rPh>
    <phoneticPr fontId="6"/>
  </si>
  <si>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6"/>
  </si>
  <si>
    <t>申請するサービスの種類</t>
    <rPh sb="0" eb="2">
      <t>シンセイ</t>
    </rPh>
    <rPh sb="9" eb="11">
      <t>シュルイ</t>
    </rPh>
    <phoneticPr fontId="6"/>
  </si>
  <si>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6"/>
  </si>
  <si>
    <t>※該当するものを○で囲むこと。</t>
    <rPh sb="1" eb="3">
      <t>ガイトウ</t>
    </rPh>
    <rPh sb="10" eb="11">
      <t>カコ</t>
    </rPh>
    <phoneticPr fontId="6"/>
  </si>
  <si>
    <t>身体障害者　・　知的障害者　・　障害児　・　精神障害者 　・　難病等対象者</t>
    <rPh sb="0" eb="2">
      <t>シンタイ</t>
    </rPh>
    <rPh sb="2" eb="5">
      <t>ショウガイシャ</t>
    </rPh>
    <rPh sb="31" eb="34">
      <t>ナンビョウトウ</t>
    </rPh>
    <rPh sb="34" eb="37">
      <t>タイショウシャ</t>
    </rPh>
    <phoneticPr fontId="6"/>
  </si>
  <si>
    <t>２　主たる対象者を１のとおりとする理由</t>
    <rPh sb="2" eb="3">
      <t>シュ</t>
    </rPh>
    <rPh sb="5" eb="7">
      <t>タイショウ</t>
    </rPh>
    <rPh sb="7" eb="8">
      <t>シャ</t>
    </rPh>
    <rPh sb="17" eb="19">
      <t>リユウ</t>
    </rPh>
    <phoneticPr fontId="6"/>
  </si>
  <si>
    <t>３　今後における主たる対象者の拡充の予定</t>
    <rPh sb="2" eb="4">
      <t>コンゴ</t>
    </rPh>
    <rPh sb="8" eb="9">
      <t>シュ</t>
    </rPh>
    <rPh sb="11" eb="14">
      <t>タイショウシャ</t>
    </rPh>
    <rPh sb="15" eb="17">
      <t>カクジュウ</t>
    </rPh>
    <rPh sb="18" eb="20">
      <t>ヨテイ</t>
    </rPh>
    <phoneticPr fontId="6"/>
  </si>
  <si>
    <t>（１）拡充予定の有無</t>
    <rPh sb="3" eb="5">
      <t>カクジュウ</t>
    </rPh>
    <rPh sb="5" eb="7">
      <t>ヨテイ</t>
    </rPh>
    <rPh sb="8" eb="10">
      <t>ウム</t>
    </rPh>
    <phoneticPr fontId="6"/>
  </si>
  <si>
    <t>あり</t>
    <phoneticPr fontId="6"/>
  </si>
  <si>
    <t>・</t>
    <phoneticPr fontId="6"/>
  </si>
  <si>
    <t>なし</t>
    <phoneticPr fontId="6"/>
  </si>
  <si>
    <t>（２）拡充予定の内容及び予定時期</t>
    <rPh sb="3" eb="5">
      <t>カクジュウ</t>
    </rPh>
    <rPh sb="5" eb="7">
      <t>ヨテイ</t>
    </rPh>
    <rPh sb="8" eb="10">
      <t>ナイヨウ</t>
    </rPh>
    <rPh sb="10" eb="11">
      <t>オヨ</t>
    </rPh>
    <rPh sb="12" eb="14">
      <t>ヨテイ</t>
    </rPh>
    <rPh sb="14" eb="16">
      <t>ジキ</t>
    </rPh>
    <phoneticPr fontId="6"/>
  </si>
  <si>
    <t>（３）拡充のための方策</t>
    <rPh sb="3" eb="5">
      <t>カクジュウ</t>
    </rPh>
    <rPh sb="9" eb="11">
      <t>ホウサク</t>
    </rPh>
    <phoneticPr fontId="6"/>
  </si>
  <si>
    <t>（参考様式８）</t>
    <rPh sb="1" eb="3">
      <t>サンコウ</t>
    </rPh>
    <rPh sb="3" eb="5">
      <t>ヨウシキ</t>
    </rPh>
    <phoneticPr fontId="6"/>
  </si>
  <si>
    <t>障害者総合支援法第３６条第３項各号の規定に該当しない旨の誓約書</t>
    <phoneticPr fontId="6"/>
  </si>
  <si>
    <t>　　年　　月　　日　</t>
    <rPh sb="2" eb="3">
      <t>ネン</t>
    </rPh>
    <rPh sb="5" eb="6">
      <t>ガツ</t>
    </rPh>
    <rPh sb="8" eb="9">
      <t>ニチ</t>
    </rPh>
    <phoneticPr fontId="6"/>
  </si>
  <si>
    <t>　長崎県知事　　殿</t>
    <rPh sb="1" eb="4">
      <t>ナガサキケン</t>
    </rPh>
    <rPh sb="4" eb="6">
      <t>チジ</t>
    </rPh>
    <rPh sb="8" eb="9">
      <t>ドノ</t>
    </rPh>
    <phoneticPr fontId="6"/>
  </si>
  <si>
    <t>申請者</t>
    <rPh sb="0" eb="3">
      <t>シンセイシャ</t>
    </rPh>
    <phoneticPr fontId="6"/>
  </si>
  <si>
    <t>住　所</t>
    <rPh sb="0" eb="1">
      <t>じゅう</t>
    </rPh>
    <rPh sb="2" eb="3">
      <t>しょ</t>
    </rPh>
    <phoneticPr fontId="6" type="Hiragana" alignment="distributed"/>
  </si>
  <si>
    <t>　</t>
    <phoneticPr fontId="6"/>
  </si>
  <si>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6"/>
  </si>
  <si>
    <t>記</t>
    <rPh sb="0" eb="1">
      <t>キ</t>
    </rPh>
    <phoneticPr fontId="6"/>
  </si>
  <si>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54"/>
  </si>
  <si>
    <t>１</t>
    <phoneticPr fontId="54"/>
  </si>
  <si>
    <t>　 申請者が都道府県の条例で定める者でないとき。</t>
    <rPh sb="6" eb="10">
      <t>トドウフケン</t>
    </rPh>
    <rPh sb="11" eb="13">
      <t>ジョウレイ</t>
    </rPh>
    <rPh sb="14" eb="15">
      <t>サダ</t>
    </rPh>
    <rPh sb="17" eb="18">
      <t>モノ</t>
    </rPh>
    <phoneticPr fontId="54"/>
  </si>
  <si>
    <t>２</t>
    <phoneticPr fontId="54"/>
  </si>
  <si>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54"/>
  </si>
  <si>
    <t>３</t>
    <phoneticPr fontId="54"/>
  </si>
  <si>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54"/>
  </si>
  <si>
    <t>４</t>
    <phoneticPr fontId="54"/>
  </si>
  <si>
    <t>　 申請者が、禁錮以上の刑に処せられ、その執行を終わり、又は執行を受けることがなくなるまでの者であるとき。</t>
    <phoneticPr fontId="54"/>
  </si>
  <si>
    <t>５</t>
    <phoneticPr fontId="5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</si>
  <si>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54"/>
  </si>
  <si>
    <t>　</t>
    <phoneticPr fontId="54"/>
  </si>
  <si>
    <t>　　</t>
    <phoneticPr fontId="54"/>
  </si>
  <si>
    <t>（※）児童福祉法、身体障害者福祉法、精神保健及び精神障害者福祉に関する法律、社会福祉法、</t>
    <phoneticPr fontId="54"/>
  </si>
  <si>
    <t>　　　老人福祉法、社会福祉士及び介護福祉士法、介護保険法、精神保健福祉士法</t>
    <phoneticPr fontId="54"/>
  </si>
  <si>
    <t>　　　障害者虐待の防止、障害者の養護者に対する支援等に関する法律</t>
    <phoneticPr fontId="26"/>
  </si>
  <si>
    <t>　　これらのほか、療養介護を提供するものにあっては、次の法律も含む。</t>
    <rPh sb="14" eb="16">
      <t>テイキョウ</t>
    </rPh>
    <phoneticPr fontId="6"/>
  </si>
  <si>
    <t>　　　医師法、歯科医師法、保健師助産師看護師法、医療法、薬事法、薬剤師法</t>
    <phoneticPr fontId="6"/>
  </si>
  <si>
    <t>５の２</t>
    <phoneticPr fontId="54"/>
  </si>
  <si>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54"/>
  </si>
  <si>
    <t>６</t>
    <phoneticPr fontId="54"/>
  </si>
  <si>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54"/>
  </si>
  <si>
    <t>７</t>
    <phoneticPr fontId="5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</si>
  <si>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54"/>
  </si>
  <si>
    <t>８</t>
    <phoneticPr fontId="54"/>
  </si>
  <si>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54"/>
  </si>
  <si>
    <t>９</t>
    <phoneticPr fontId="54"/>
  </si>
  <si>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54"/>
  </si>
  <si>
    <t>10</t>
    <phoneticPr fontId="54"/>
  </si>
  <si>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54"/>
  </si>
  <si>
    <t>11</t>
    <phoneticPr fontId="54"/>
  </si>
  <si>
    <t>　 申請者が、指定の申請前５年以内に障害福祉サービスに関し不正又は著しく不当な行為をした者であるとき。</t>
    <phoneticPr fontId="54"/>
  </si>
  <si>
    <t>12</t>
    <phoneticPr fontId="54"/>
  </si>
  <si>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54"/>
  </si>
  <si>
    <t>申請者が、法人でない者で、その管理者が第４号から第６号まで又は第８号から第11号までのいずれかに該当する者であるとき。</t>
    <phoneticPr fontId="6"/>
  </si>
  <si>
    <t xml:space="preserve"> </t>
    <phoneticPr fontId="5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</si>
  <si>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</si>
  <si>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サービス種別</t>
    <rPh sb="4" eb="6">
      <t>シュベツ</t>
    </rPh>
    <phoneticPr fontId="58"/>
  </si>
  <si>
    <t>就労選択支援</t>
    <rPh sb="0" eb="2">
      <t>シュウロウ</t>
    </rPh>
    <rPh sb="2" eb="4">
      <t>センタク</t>
    </rPh>
    <rPh sb="4" eb="6">
      <t>シエン</t>
    </rPh>
    <phoneticPr fontId="6"/>
  </si>
  <si>
    <t>年</t>
    <rPh sb="0" eb="1">
      <t>ネン</t>
    </rPh>
    <phoneticPr fontId="6"/>
  </si>
  <si>
    <t>月</t>
    <rPh sb="0" eb="1">
      <t>ゲツ</t>
    </rPh>
    <phoneticPr fontId="6"/>
  </si>
  <si>
    <t>事業所名</t>
    <rPh sb="0" eb="3">
      <t>ジギョウショ</t>
    </rPh>
    <rPh sb="3" eb="4">
      <t>メイ</t>
    </rPh>
    <phoneticPr fontId="58"/>
  </si>
  <si>
    <t>(1)記載する期間</t>
    <rPh sb="3" eb="5">
      <t>キサイ</t>
    </rPh>
    <rPh sb="7" eb="9">
      <t>キカン</t>
    </rPh>
    <phoneticPr fontId="6"/>
  </si>
  <si>
    <t>歴月</t>
  </si>
  <si>
    <t>(2)予定/実績の別</t>
    <rPh sb="3" eb="5">
      <t>ヨテイ</t>
    </rPh>
    <rPh sb="6" eb="8">
      <t>ジッセキ</t>
    </rPh>
    <rPh sb="9" eb="10">
      <t>ベツ</t>
    </rPh>
    <phoneticPr fontId="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</si>
  <si>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</si>
  <si>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8"/>
  </si>
  <si>
    <t>時間/週</t>
    <rPh sb="0" eb="2">
      <t>ジカン</t>
    </rPh>
    <rPh sb="3" eb="4">
      <t>シュウ</t>
    </rPh>
    <phoneticPr fontId="6"/>
  </si>
  <si>
    <t>時間/月</t>
    <rPh sb="0" eb="2">
      <t>ジカン</t>
    </rPh>
    <rPh sb="3" eb="4">
      <t>ツキ</t>
    </rPh>
    <phoneticPr fontId="6"/>
  </si>
  <si>
    <t>No.</t>
    <phoneticPr fontId="6"/>
  </si>
  <si>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</si>
  <si>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</si>
  <si>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</si>
  <si>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</si>
  <si>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</si>
  <si>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</si>
  <si>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</si>
  <si>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</si>
  <si>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</si>
  <si>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</si>
  <si>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</si>
  <si>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</si>
  <si>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</si>
  <si>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※選択肢にない職種については直接入力してください</t>
    <phoneticPr fontId="61"/>
  </si>
  <si>
    <t>管理者</t>
    <rPh sb="0" eb="3">
      <t>カンリシャ</t>
    </rPh>
    <phoneticPr fontId="61"/>
  </si>
  <si>
    <t>A</t>
  </si>
  <si>
    <t>就労選択支援員</t>
    <rPh sb="0" eb="2">
      <t>シュウロウ</t>
    </rPh>
    <rPh sb="2" eb="4">
      <t>センタク</t>
    </rPh>
    <rPh sb="4" eb="7">
      <t>シエンイン</t>
    </rPh>
    <phoneticPr fontId="61"/>
  </si>
  <si>
    <t>B</t>
  </si>
  <si>
    <t>C</t>
  </si>
  <si>
    <t>D</t>
  </si>
  <si>
    <t>合計</t>
    <rPh sb="0" eb="2">
      <t>ゴウケイ</t>
    </rPh>
    <phoneticPr fontId="6"/>
  </si>
  <si>
    <t>サービス提供時間</t>
    <rPh sb="4" eb="6">
      <t>テイキョウ</t>
    </rPh>
    <rPh sb="6" eb="8">
      <t>ジカン</t>
    </rPh>
    <phoneticPr fontId="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</si>
  <si>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6"/>
  </si>
  <si>
    <t>計</t>
    <rPh sb="0" eb="1">
      <t>ケイ</t>
    </rPh>
    <phoneticPr fontId="6"/>
  </si>
  <si>
    <t>平均利用者数</t>
    <rPh sb="0" eb="2">
      <t>ヘイキン</t>
    </rPh>
    <rPh sb="2" eb="6">
      <t>リヨウシャスウ</t>
    </rPh>
    <phoneticPr fontId="6"/>
  </si>
  <si>
    <t>利用者延べ数</t>
    <rPh sb="3" eb="4">
      <t>ノ</t>
    </rPh>
    <phoneticPr fontId="6"/>
  </si>
  <si>
    <t>開所日数</t>
    <rPh sb="0" eb="2">
      <t>カイショ</t>
    </rPh>
    <rPh sb="2" eb="4">
      <t>ニッスウ</t>
    </rPh>
    <phoneticPr fontId="26"/>
  </si>
  <si>
    <t>＜人員に関する基準＞</t>
    <rPh sb="1" eb="3">
      <t>ジンイン</t>
    </rPh>
    <rPh sb="4" eb="5">
      <t>カン</t>
    </rPh>
    <rPh sb="7" eb="9">
      <t>キジュン</t>
    </rPh>
    <phoneticPr fontId="6"/>
  </si>
  <si>
    <t>区分</t>
    <rPh sb="0" eb="2">
      <t>クブン</t>
    </rPh>
    <phoneticPr fontId="26"/>
  </si>
  <si>
    <t>必要な配置数</t>
    <rPh sb="0" eb="2">
      <t>ヒツヨウ</t>
    </rPh>
    <rPh sb="3" eb="6">
      <t>ハイチスウ</t>
    </rPh>
    <phoneticPr fontId="26"/>
  </si>
  <si>
    <t>＜人員基準に関する実人数集計＞</t>
    <rPh sb="1" eb="5">
      <t>ジンインキジュン</t>
    </rPh>
    <rPh sb="6" eb="7">
      <t>カン</t>
    </rPh>
    <rPh sb="9" eb="10">
      <t>ジツ</t>
    </rPh>
    <rPh sb="10" eb="12">
      <t>ニンズウ</t>
    </rPh>
    <rPh sb="12" eb="14">
      <t>シュウケイ</t>
    </rPh>
    <phoneticPr fontId="6"/>
  </si>
  <si>
    <t>専従</t>
    <rPh sb="0" eb="2">
      <t>センジュウ</t>
    </rPh>
    <phoneticPr fontId="26"/>
  </si>
  <si>
    <t>兼務</t>
    <rPh sb="0" eb="2">
      <t>ケンム</t>
    </rPh>
    <phoneticPr fontId="26"/>
  </si>
  <si>
    <t>常勤</t>
    <rPh sb="0" eb="2">
      <t>ジョウキン</t>
    </rPh>
    <phoneticPr fontId="6"/>
  </si>
  <si>
    <t>非常勤</t>
    <rPh sb="0" eb="3">
      <t>ヒジョウキン</t>
    </rPh>
    <phoneticPr fontId="6"/>
  </si>
  <si>
    <t>常勤換算数</t>
    <rPh sb="0" eb="5">
      <t>ジョウキンカンサンスウ</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</si>
  <si>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8"/>
  </si>
  <si>
    <t>　(1) 「４週」・「暦月」のいずれかを選択してください。</t>
    <rPh sb="7" eb="8">
      <t>シュウ</t>
    </rPh>
    <rPh sb="11" eb="12">
      <t>レキ</t>
    </rPh>
    <rPh sb="12" eb="13">
      <t>ツキ</t>
    </rPh>
    <rPh sb="20" eb="22">
      <t>センタク</t>
    </rPh>
    <phoneticPr fontId="58"/>
  </si>
  <si>
    <t>　(2) 「予定」・「実績」のいずれかを選択してください。</t>
    <rPh sb="6" eb="8">
      <t>ヨテイ</t>
    </rPh>
    <rPh sb="11" eb="13">
      <t>ジッセキ</t>
    </rPh>
    <rPh sb="20" eb="22">
      <t>センタク</t>
    </rPh>
    <phoneticPr fontId="5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</si>
  <si>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8"/>
  </si>
  <si>
    <t>　(4) 従業者の職種を入力してください。</t>
    <rPh sb="5" eb="8">
      <t>ジュウギョウシャ</t>
    </rPh>
    <rPh sb="9" eb="11">
      <t>ショクシュ</t>
    </rPh>
    <rPh sb="12" eb="14">
      <t>ニュウリョク</t>
    </rPh>
    <phoneticPr fontId="58"/>
  </si>
  <si>
    <t xml:space="preserve"> 　　 記入の順序は、職種ごとにまとめてください。</t>
    <rPh sb="4" eb="6">
      <t>キニュウ</t>
    </rPh>
    <rPh sb="7" eb="9">
      <t>ジュンジョ</t>
    </rPh>
    <rPh sb="11" eb="13">
      <t>ショクシュ</t>
    </rPh>
    <phoneticPr fontId="5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</si>
  <si>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5"/>
  </si>
  <si>
    <t>記号</t>
    <rPh sb="0" eb="2">
      <t>キゴウ</t>
    </rPh>
    <phoneticPr fontId="58"/>
  </si>
  <si>
    <t>区分</t>
    <rPh sb="0" eb="2">
      <t>クブン</t>
    </rPh>
    <phoneticPr fontId="58"/>
  </si>
  <si>
    <t>常勤で専従</t>
    <rPh sb="0" eb="2">
      <t>ジョウキン</t>
    </rPh>
    <rPh sb="3" eb="5">
      <t>センジュウ</t>
    </rPh>
    <phoneticPr fontId="58"/>
  </si>
  <si>
    <t>常勤で兼務</t>
    <rPh sb="0" eb="2">
      <t>ジョウキン</t>
    </rPh>
    <rPh sb="3" eb="5">
      <t>ケンム</t>
    </rPh>
    <phoneticPr fontId="58"/>
  </si>
  <si>
    <t>非常勤で専従</t>
    <rPh sb="0" eb="3">
      <t>ヒジョウキン</t>
    </rPh>
    <rPh sb="4" eb="6">
      <t>センジュウ</t>
    </rPh>
    <phoneticPr fontId="58"/>
  </si>
  <si>
    <t>非常勤で兼務</t>
    <rPh sb="0" eb="3">
      <t>ヒジョウキン</t>
    </rPh>
    <rPh sb="4" eb="6">
      <t>ケンム</t>
    </rPh>
    <phoneticPr fontId="58"/>
  </si>
  <si>
    <t>（注）常勤・非常勤の区分について</t>
    <rPh sb="1" eb="2">
      <t>チュウ</t>
    </rPh>
    <rPh sb="3" eb="5">
      <t>ジョウキン</t>
    </rPh>
    <rPh sb="6" eb="9">
      <t>ヒジョウキン</t>
    </rPh>
    <rPh sb="10" eb="12">
      <t>クブン</t>
    </rPh>
    <phoneticPr fontId="58"/>
  </si>
  <si>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</si>
  <si>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8"/>
  </si>
  <si>
    <t>　(6) 従業者の保有する資格を入力してください。</t>
    <rPh sb="5" eb="8">
      <t>ジュウギョウシャ</t>
    </rPh>
    <rPh sb="9" eb="11">
      <t>ホユウ</t>
    </rPh>
    <rPh sb="13" eb="15">
      <t>シカク</t>
    </rPh>
    <rPh sb="16" eb="18">
      <t>ニュウリョク</t>
    </rPh>
    <phoneticPr fontId="5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</si>
  <si>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8"/>
  </si>
  <si>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8"/>
  </si>
  <si>
    <t>　(7) 従業者の氏名を記入してください。</t>
    <rPh sb="5" eb="8">
      <t>ジュウギョウシャ</t>
    </rPh>
    <rPh sb="9" eb="11">
      <t>シメイ</t>
    </rPh>
    <rPh sb="12" eb="14">
      <t>キニュウ</t>
    </rPh>
    <phoneticPr fontId="5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</si>
  <si>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8"/>
  </si>
  <si>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58"/>
  </si>
  <si>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6"/>
  </si>
  <si>
    <t>※指定基準の確認に際しては、４週分の入力で差し支えありません。</t>
    <rPh sb="1" eb="5">
      <t>シテイキジュン</t>
    </rPh>
    <rPh sb="15" eb="17">
      <t>シュウブン</t>
    </rPh>
    <rPh sb="18" eb="20">
      <t>ニュウリョク</t>
    </rPh>
    <rPh sb="21" eb="22">
      <t>サ</t>
    </rPh>
    <rPh sb="23" eb="24">
      <t>ツカ</t>
    </rPh>
    <phoneticPr fontId="6"/>
  </si>
  <si>
    <t>　(10) 従業者ごとに、合計勤務時間数を入力してください。</t>
    <rPh sb="6" eb="9">
      <t>ジュウギョウシャ</t>
    </rPh>
    <rPh sb="13" eb="15">
      <t>ゴウケイ</t>
    </rPh>
    <rPh sb="15" eb="17">
      <t>キンム</t>
    </rPh>
    <rPh sb="17" eb="20">
      <t>ジカンスウ</t>
    </rPh>
    <rPh sb="21" eb="23">
      <t>ニュウリョク</t>
    </rPh>
    <phoneticPr fontId="5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</si>
  <si>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8"/>
  </si>
  <si>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5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</si>
  <si>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</si>
  <si>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8"/>
  </si>
  <si>
    <t>　　　 その他、特記事項欄としてもご活用ください。</t>
    <rPh sb="6" eb="7">
      <t>タ</t>
    </rPh>
    <rPh sb="8" eb="10">
      <t>トッキ</t>
    </rPh>
    <rPh sb="10" eb="12">
      <t>ジコウ</t>
    </rPh>
    <rPh sb="12" eb="13">
      <t>ラン</t>
    </rPh>
    <rPh sb="18" eb="20">
      <t>カツヨウ</t>
    </rPh>
    <phoneticPr fontId="25"/>
  </si>
  <si>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6"/>
  </si>
  <si>
    <t xml:space="preserve"> （14) 必要項目を満たしていれば、各事業所で使用するシフト表等をもって代替書類として差し支えありません。</t>
    <phoneticPr fontId="6"/>
  </si>
  <si>
    <t>！申請するサービス類型を選択してください</t>
    <rPh sb="1" eb="3">
      <t>シンセイ</t>
    </rPh>
    <rPh sb="9" eb="11">
      <t>ルイケイ</t>
    </rPh>
    <rPh sb="12" eb="14">
      <t>センタク</t>
    </rPh>
    <phoneticPr fontId="61"/>
  </si>
  <si>
    <t>職種①</t>
    <rPh sb="0" eb="2">
      <t>ショクシュ</t>
    </rPh>
    <phoneticPr fontId="61"/>
  </si>
  <si>
    <t>職種②</t>
    <rPh sb="0" eb="2">
      <t>ショクシュ</t>
    </rPh>
    <phoneticPr fontId="61"/>
  </si>
  <si>
    <t>職種③</t>
    <rPh sb="0" eb="2">
      <t>ショクシュ</t>
    </rPh>
    <phoneticPr fontId="61"/>
  </si>
  <si>
    <t>職種④</t>
    <rPh sb="0" eb="2">
      <t>ショクシュ</t>
    </rPh>
    <phoneticPr fontId="61"/>
  </si>
  <si>
    <t>職種⑤</t>
    <rPh sb="0" eb="2">
      <t>ショクシュ</t>
    </rPh>
    <phoneticPr fontId="61"/>
  </si>
  <si>
    <t>職種⑥</t>
    <rPh sb="0" eb="2">
      <t>ショクシュ</t>
    </rPh>
    <phoneticPr fontId="61"/>
  </si>
  <si>
    <t>職種⑦</t>
    <rPh sb="0" eb="2">
      <t>ショクシュ</t>
    </rPh>
    <phoneticPr fontId="61"/>
  </si>
  <si>
    <t>職種⑧</t>
    <rPh sb="0" eb="2">
      <t>ショクシュ</t>
    </rPh>
    <phoneticPr fontId="61"/>
  </si>
  <si>
    <t>職種⑨</t>
    <phoneticPr fontId="61"/>
  </si>
  <si>
    <t>職種⑩</t>
    <phoneticPr fontId="61"/>
  </si>
  <si>
    <t>居宅介護</t>
    <phoneticPr fontId="6"/>
  </si>
  <si>
    <t>サービス提供責任者</t>
    <rPh sb="4" eb="6">
      <t>テイキョウ</t>
    </rPh>
    <rPh sb="6" eb="9">
      <t>セキニンシャ</t>
    </rPh>
    <phoneticPr fontId="61"/>
  </si>
  <si>
    <t>従業者</t>
    <rPh sb="0" eb="3">
      <t>ジュウギョウシャ</t>
    </rPh>
    <phoneticPr fontId="61"/>
  </si>
  <si>
    <t>重度訪問介護</t>
    <rPh sb="0" eb="2">
      <t>ジュウド</t>
    </rPh>
    <rPh sb="2" eb="4">
      <t>ホウモン</t>
    </rPh>
    <rPh sb="4" eb="6">
      <t>カイゴ</t>
    </rPh>
    <phoneticPr fontId="61"/>
  </si>
  <si>
    <t>同行援護</t>
    <rPh sb="0" eb="2">
      <t>ドウコウ</t>
    </rPh>
    <rPh sb="2" eb="4">
      <t>エンゴ</t>
    </rPh>
    <phoneticPr fontId="61"/>
  </si>
  <si>
    <t>行動援護</t>
    <rPh sb="0" eb="4">
      <t>コウドウエンゴ</t>
    </rPh>
    <phoneticPr fontId="61"/>
  </si>
  <si>
    <t>療養介護</t>
    <rPh sb="0" eb="2">
      <t>リョウヨウ</t>
    </rPh>
    <rPh sb="2" eb="4">
      <t>カイゴ</t>
    </rPh>
    <phoneticPr fontId="6"/>
  </si>
  <si>
    <t>サービス管理責任者</t>
    <rPh sb="4" eb="6">
      <t>カンリ</t>
    </rPh>
    <rPh sb="6" eb="9">
      <t>セキニンシャ</t>
    </rPh>
    <phoneticPr fontId="61"/>
  </si>
  <si>
    <t>医師</t>
    <rPh sb="0" eb="2">
      <t>イシ</t>
    </rPh>
    <phoneticPr fontId="61"/>
  </si>
  <si>
    <t>看護職員</t>
    <rPh sb="0" eb="4">
      <t>カンゴショクイン</t>
    </rPh>
    <phoneticPr fontId="61"/>
  </si>
  <si>
    <t>生活支援員</t>
    <rPh sb="0" eb="5">
      <t>セイカツシエンイン</t>
    </rPh>
    <phoneticPr fontId="61"/>
  </si>
  <si>
    <t>生活介護</t>
    <rPh sb="0" eb="2">
      <t>セイカツ</t>
    </rPh>
    <rPh sb="2" eb="4">
      <t>カイゴ</t>
    </rPh>
    <phoneticPr fontId="6"/>
  </si>
  <si>
    <t>理学療法士</t>
    <rPh sb="0" eb="5">
      <t>リガクリョウホウシ</t>
    </rPh>
    <phoneticPr fontId="61"/>
  </si>
  <si>
    <t>作業療法士</t>
    <rPh sb="0" eb="5">
      <t>サギョウリョウホウシ</t>
    </rPh>
    <phoneticPr fontId="61"/>
  </si>
  <si>
    <t>言語聴覚士</t>
    <rPh sb="0" eb="2">
      <t>ゲンゴ</t>
    </rPh>
    <rPh sb="2" eb="5">
      <t>チョウカクシ</t>
    </rPh>
    <phoneticPr fontId="61"/>
  </si>
  <si>
    <t>短期入所・併設型</t>
    <rPh sb="0" eb="2">
      <t>タンキ</t>
    </rPh>
    <rPh sb="2" eb="4">
      <t>ニュウショ</t>
    </rPh>
    <rPh sb="5" eb="8">
      <t>ヘイセツガタ</t>
    </rPh>
    <phoneticPr fontId="6"/>
  </si>
  <si>
    <t>短期入所・空床利用型</t>
    <rPh sb="0" eb="2">
      <t>タンキ</t>
    </rPh>
    <rPh sb="2" eb="4">
      <t>ニュウショ</t>
    </rPh>
    <rPh sb="5" eb="7">
      <t>クウショウ</t>
    </rPh>
    <rPh sb="7" eb="10">
      <t>リヨウガタ</t>
    </rPh>
    <phoneticPr fontId="6"/>
  </si>
  <si>
    <t>短期入所・単独型</t>
    <rPh sb="0" eb="2">
      <t>タンキ</t>
    </rPh>
    <rPh sb="2" eb="4">
      <t>ニュウショ</t>
    </rPh>
    <rPh sb="5" eb="8">
      <t>タンドクガタ</t>
    </rPh>
    <phoneticPr fontId="6"/>
  </si>
  <si>
    <t>重度障害者等包括支援</t>
    <rPh sb="0" eb="2">
      <t>ジュウド</t>
    </rPh>
    <rPh sb="2" eb="5">
      <t>ショウガイシャ</t>
    </rPh>
    <rPh sb="5" eb="6">
      <t>ナド</t>
    </rPh>
    <rPh sb="6" eb="8">
      <t>ホウカツ</t>
    </rPh>
    <rPh sb="8" eb="10">
      <t>シエン</t>
    </rPh>
    <phoneticPr fontId="6"/>
  </si>
  <si>
    <t>共同生活援助・介護サービス包括型</t>
    <rPh sb="0" eb="2">
      <t>キョウドウ</t>
    </rPh>
    <rPh sb="2" eb="4">
      <t>セイカツ</t>
    </rPh>
    <rPh sb="4" eb="6">
      <t>エンジョ</t>
    </rPh>
    <phoneticPr fontId="6"/>
  </si>
  <si>
    <t>世話人</t>
    <rPh sb="0" eb="3">
      <t>セワニン</t>
    </rPh>
    <phoneticPr fontId="61"/>
  </si>
  <si>
    <t>共同生活援助・外部サービス利用型</t>
    <rPh sb="0" eb="2">
      <t>キョウドウ</t>
    </rPh>
    <rPh sb="2" eb="4">
      <t>セイカツ</t>
    </rPh>
    <rPh sb="4" eb="6">
      <t>エンジョ</t>
    </rPh>
    <phoneticPr fontId="6"/>
  </si>
  <si>
    <t>共同生活援助・日中サービス支援型</t>
    <rPh sb="0" eb="2">
      <t>キョウドウ</t>
    </rPh>
    <rPh sb="2" eb="4">
      <t>セイカツ</t>
    </rPh>
    <rPh sb="4" eb="6">
      <t>エンジョ</t>
    </rPh>
    <phoneticPr fontId="6"/>
  </si>
  <si>
    <t>夜間支援従事者</t>
    <rPh sb="0" eb="7">
      <t>ヤカンシエンジュウジシャ</t>
    </rPh>
    <phoneticPr fontId="61"/>
  </si>
  <si>
    <t>障害者支援施設</t>
    <rPh sb="0" eb="3">
      <t>ショウガイシャ</t>
    </rPh>
    <rPh sb="3" eb="5">
      <t>シエン</t>
    </rPh>
    <rPh sb="5" eb="7">
      <t>シセツ</t>
    </rPh>
    <phoneticPr fontId="6"/>
  </si>
  <si>
    <t>就労支援員</t>
    <rPh sb="0" eb="2">
      <t>シュウロウ</t>
    </rPh>
    <rPh sb="2" eb="5">
      <t>シエンイン</t>
    </rPh>
    <phoneticPr fontId="61"/>
  </si>
  <si>
    <t>職業指導員</t>
    <rPh sb="0" eb="2">
      <t>ショクギョウ</t>
    </rPh>
    <rPh sb="2" eb="4">
      <t>シドウ</t>
    </rPh>
    <rPh sb="4" eb="5">
      <t>イン</t>
    </rPh>
    <phoneticPr fontId="61"/>
  </si>
  <si>
    <t>機能訓練</t>
    <rPh sb="0" eb="2">
      <t>キノウ</t>
    </rPh>
    <rPh sb="2" eb="4">
      <t>クンレン</t>
    </rPh>
    <phoneticPr fontId="6"/>
  </si>
  <si>
    <t>生活訓練</t>
    <rPh sb="0" eb="2">
      <t>セイカツ</t>
    </rPh>
    <rPh sb="2" eb="4">
      <t>クンレン</t>
    </rPh>
    <phoneticPr fontId="6"/>
  </si>
  <si>
    <t>地域移行支援員</t>
    <rPh sb="0" eb="4">
      <t>チイキイコウ</t>
    </rPh>
    <rPh sb="4" eb="7">
      <t>シエンイン</t>
    </rPh>
    <phoneticPr fontId="61"/>
  </si>
  <si>
    <t>就労選択支援</t>
    <rPh sb="0" eb="2">
      <t>シュウロウ</t>
    </rPh>
    <rPh sb="2" eb="4">
      <t>センタク</t>
    </rPh>
    <rPh sb="4" eb="6">
      <t>シエン</t>
    </rPh>
    <phoneticPr fontId="61"/>
  </si>
  <si>
    <t>就労移行支援</t>
    <rPh sb="0" eb="2">
      <t>シュウロウ</t>
    </rPh>
    <rPh sb="2" eb="4">
      <t>イコウ</t>
    </rPh>
    <rPh sb="4" eb="6">
      <t>シエン</t>
    </rPh>
    <phoneticPr fontId="6"/>
  </si>
  <si>
    <t>就労支援員</t>
    <rPh sb="0" eb="5">
      <t>シュウロウシエンイン</t>
    </rPh>
    <phoneticPr fontId="61"/>
  </si>
  <si>
    <t>職業指導員</t>
    <rPh sb="0" eb="4">
      <t>ショクギョウシドウ</t>
    </rPh>
    <rPh sb="4" eb="5">
      <t>イン</t>
    </rPh>
    <phoneticPr fontId="61"/>
  </si>
  <si>
    <t>生活支援員</t>
    <rPh sb="0" eb="2">
      <t>セイカツ</t>
    </rPh>
    <rPh sb="2" eb="5">
      <t>シエンイン</t>
    </rPh>
    <phoneticPr fontId="61"/>
  </si>
  <si>
    <t>認定指定就労移行支援</t>
    <rPh sb="0" eb="2">
      <t>ニンテイ</t>
    </rPh>
    <rPh sb="2" eb="4">
      <t>シテイ</t>
    </rPh>
    <rPh sb="4" eb="6">
      <t>シュウロウ</t>
    </rPh>
    <rPh sb="6" eb="8">
      <t>イコウ</t>
    </rPh>
    <rPh sb="8" eb="10">
      <t>シエン</t>
    </rPh>
    <phoneticPr fontId="6"/>
  </si>
  <si>
    <t>就労継続支援Ａ型・Ｂ型</t>
    <rPh sb="0" eb="2">
      <t>シュウロウ</t>
    </rPh>
    <rPh sb="2" eb="4">
      <t>ケイゾク</t>
    </rPh>
    <rPh sb="4" eb="6">
      <t>シエン</t>
    </rPh>
    <rPh sb="7" eb="8">
      <t>ガタ</t>
    </rPh>
    <rPh sb="10" eb="11">
      <t>ガタ</t>
    </rPh>
    <phoneticPr fontId="6"/>
  </si>
  <si>
    <t>一般相談支援事業</t>
    <rPh sb="2" eb="4">
      <t>ソウダン</t>
    </rPh>
    <rPh sb="4" eb="6">
      <t>シエン</t>
    </rPh>
    <rPh sb="6" eb="8">
      <t>ジギョウ</t>
    </rPh>
    <phoneticPr fontId="6"/>
  </si>
  <si>
    <t>就労定着支援</t>
    <rPh sb="0" eb="2">
      <t>シュウロウ</t>
    </rPh>
    <rPh sb="2" eb="4">
      <t>テイチャク</t>
    </rPh>
    <rPh sb="4" eb="6">
      <t>シエン</t>
    </rPh>
    <phoneticPr fontId="6"/>
  </si>
  <si>
    <t>就労定着支援員</t>
    <rPh sb="0" eb="2">
      <t>シュウロウ</t>
    </rPh>
    <rPh sb="2" eb="7">
      <t>テイチャクシエンイン</t>
    </rPh>
    <phoneticPr fontId="61"/>
  </si>
  <si>
    <t>自立生活援助</t>
    <rPh sb="0" eb="2">
      <t>ジリツ</t>
    </rPh>
    <rPh sb="2" eb="4">
      <t>セイカツ</t>
    </rPh>
    <rPh sb="4" eb="6">
      <t>エンジョ</t>
    </rPh>
    <phoneticPr fontId="6"/>
  </si>
  <si>
    <t>地域生活支援員</t>
    <rPh sb="0" eb="7">
      <t>チイキセイカツシエンイン</t>
    </rPh>
    <phoneticPr fontId="61"/>
  </si>
  <si>
    <t>特定相談支援・障害児相談支援</t>
    <rPh sb="0" eb="2">
      <t>トクテイ</t>
    </rPh>
    <rPh sb="2" eb="4">
      <t>ソウダン</t>
    </rPh>
    <rPh sb="4" eb="6">
      <t>シエン</t>
    </rPh>
    <rPh sb="7" eb="10">
      <t>ショウガイジ</t>
    </rPh>
    <rPh sb="10" eb="12">
      <t>ソウダン</t>
    </rPh>
    <rPh sb="12" eb="14">
      <t>シエン</t>
    </rPh>
    <phoneticPr fontId="58"/>
  </si>
  <si>
    <t>相談支援専門員</t>
    <rPh sb="0" eb="7">
      <t>ソウダンシエンセンモンイン</t>
    </rPh>
    <phoneticPr fontId="61"/>
  </si>
  <si>
    <t>相談支援員</t>
    <rPh sb="0" eb="2">
      <t>ソウダン</t>
    </rPh>
    <rPh sb="2" eb="5">
      <t>シエンイン</t>
    </rPh>
    <phoneticPr fontId="61"/>
  </si>
  <si>
    <t>児童発達支援・放課後等デイサービス</t>
    <rPh sb="0" eb="2">
      <t>ジドウ</t>
    </rPh>
    <rPh sb="2" eb="4">
      <t>ハッタツ</t>
    </rPh>
    <rPh sb="4" eb="6">
      <t>シエン</t>
    </rPh>
    <rPh sb="7" eb="11">
      <t>ホウカゴトウ</t>
    </rPh>
    <phoneticPr fontId="58"/>
  </si>
  <si>
    <t>児童発達支援管理責任者</t>
    <rPh sb="0" eb="2">
      <t>ジドウ</t>
    </rPh>
    <rPh sb="2" eb="6">
      <t>ハッタツシエン</t>
    </rPh>
    <rPh sb="6" eb="8">
      <t>カンリ</t>
    </rPh>
    <rPh sb="8" eb="11">
      <t>セキニンシャ</t>
    </rPh>
    <phoneticPr fontId="61"/>
  </si>
  <si>
    <t>児童指導員</t>
    <rPh sb="0" eb="2">
      <t>ジドウ</t>
    </rPh>
    <rPh sb="2" eb="5">
      <t>シドウイン</t>
    </rPh>
    <phoneticPr fontId="61"/>
  </si>
  <si>
    <t>保育士</t>
    <rPh sb="0" eb="3">
      <t>ホイクシ</t>
    </rPh>
    <phoneticPr fontId="61"/>
  </si>
  <si>
    <t>機能訓練担当職員</t>
    <rPh sb="0" eb="4">
      <t>キノウクンレン</t>
    </rPh>
    <rPh sb="4" eb="6">
      <t>タントウ</t>
    </rPh>
    <rPh sb="6" eb="8">
      <t>ショクイン</t>
    </rPh>
    <phoneticPr fontId="61"/>
  </si>
  <si>
    <t>その他職員</t>
    <rPh sb="2" eb="3">
      <t>タ</t>
    </rPh>
    <rPh sb="3" eb="5">
      <t>ショクイン</t>
    </rPh>
    <phoneticPr fontId="61"/>
  </si>
  <si>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61"/>
  </si>
  <si>
    <t>嘱託医</t>
    <rPh sb="0" eb="2">
      <t>ショクタク</t>
    </rPh>
    <phoneticPr fontId="61"/>
  </si>
  <si>
    <t>児童発達支援・児童発達支援センターであるもの</t>
    <rPh sb="0" eb="6">
      <t>ジドウハッタツシエン</t>
    </rPh>
    <rPh sb="7" eb="11">
      <t>ジドウハッタツ</t>
    </rPh>
    <rPh sb="11" eb="13">
      <t>シエン</t>
    </rPh>
    <phoneticPr fontId="61"/>
  </si>
  <si>
    <t>栄養士</t>
    <rPh sb="0" eb="3">
      <t>エイヨウシ</t>
    </rPh>
    <phoneticPr fontId="61"/>
  </si>
  <si>
    <t>調理員</t>
    <rPh sb="0" eb="3">
      <t>チョウリイン</t>
    </rPh>
    <phoneticPr fontId="61"/>
  </si>
  <si>
    <t>保育所等訪問支援</t>
    <rPh sb="0" eb="3">
      <t>ホイクショ</t>
    </rPh>
    <rPh sb="3" eb="4">
      <t>トウ</t>
    </rPh>
    <rPh sb="4" eb="6">
      <t>ホウモン</t>
    </rPh>
    <rPh sb="6" eb="8">
      <t>シエン</t>
    </rPh>
    <phoneticPr fontId="58"/>
  </si>
  <si>
    <t>訪問支援員</t>
    <rPh sb="0" eb="2">
      <t>ホウモン</t>
    </rPh>
    <rPh sb="2" eb="5">
      <t>シエンイン</t>
    </rPh>
    <phoneticPr fontId="61"/>
  </si>
  <si>
    <t>居宅訪問型児童発達支援</t>
    <rPh sb="0" eb="2">
      <t>キョタク</t>
    </rPh>
    <rPh sb="2" eb="4">
      <t>ホウモン</t>
    </rPh>
    <rPh sb="4" eb="5">
      <t>ガタ</t>
    </rPh>
    <rPh sb="5" eb="7">
      <t>ジドウ</t>
    </rPh>
    <rPh sb="7" eb="9">
      <t>ハッタツ</t>
    </rPh>
    <rPh sb="9" eb="11">
      <t>シエン</t>
    </rPh>
    <phoneticPr fontId="58"/>
  </si>
  <si>
    <t>福祉型障害児入所施設</t>
    <rPh sb="0" eb="3">
      <t>フクシガタ</t>
    </rPh>
    <rPh sb="3" eb="6">
      <t>ショウガイジ</t>
    </rPh>
    <rPh sb="6" eb="8">
      <t>ニュウショ</t>
    </rPh>
    <rPh sb="8" eb="10">
      <t>シセツ</t>
    </rPh>
    <phoneticPr fontId="58"/>
  </si>
  <si>
    <t>心理担当職員</t>
    <rPh sb="0" eb="6">
      <t>シンリタントウショクイン</t>
    </rPh>
    <phoneticPr fontId="61"/>
  </si>
  <si>
    <t>医療型障害児入所施設</t>
    <rPh sb="0" eb="2">
      <t>イリョウ</t>
    </rPh>
    <rPh sb="2" eb="3">
      <t>ガタ</t>
    </rPh>
    <rPh sb="3" eb="6">
      <t>ショウガイジ</t>
    </rPh>
    <rPh sb="6" eb="8">
      <t>ニュウショ</t>
    </rPh>
    <rPh sb="8" eb="10">
      <t>シセツ</t>
    </rPh>
    <phoneticPr fontId="58"/>
  </si>
  <si>
    <t>理学療法士又は作業療法士</t>
    <rPh sb="0" eb="5">
      <t>リガクリョウホウシ</t>
    </rPh>
    <rPh sb="5" eb="6">
      <t>マタ</t>
    </rPh>
    <rPh sb="7" eb="12">
      <t>サギョウリョウホウシ</t>
    </rPh>
    <phoneticPr fontId="61"/>
  </si>
  <si>
    <t>職業指導員</t>
    <rPh sb="0" eb="5">
      <t>ショクギョウシドウイン</t>
    </rPh>
    <phoneticPr fontId="61"/>
  </si>
  <si>
    <t>備考１．申請するサービスの種類に関して、基準省令で定められた設備基準上適合すべき項目について記載してください。</t>
    <phoneticPr fontId="6"/>
  </si>
  <si>
    <t>同一市町に就労選択支援事業所が存在しない場合で、過去10 年間の連続する3 年間に合計3 人以上の利用者が新たに通常の事業所に雇用された実績を有する事業所</t>
    <rPh sb="0" eb="2">
      <t>ドウイツ</t>
    </rPh>
    <rPh sb="2" eb="4">
      <t>シマチ</t>
    </rPh>
    <rPh sb="68" eb="70">
      <t>ジッセキ</t>
    </rPh>
    <rPh sb="71" eb="72">
      <t>ユウ</t>
    </rPh>
    <rPh sb="74" eb="77">
      <t>ジギョウショ</t>
    </rPh>
    <phoneticPr fontId="4"/>
  </si>
  <si>
    <t>就職日</t>
    <rPh sb="0" eb="2">
      <t>シュウショク</t>
    </rPh>
    <rPh sb="2" eb="3">
      <t>ビ</t>
    </rPh>
    <phoneticPr fontId="6"/>
  </si>
  <si>
    <t>就職先事業所名</t>
    <rPh sb="0" eb="3">
      <t>シュウショクサキ</t>
    </rPh>
    <rPh sb="3" eb="6">
      <t>ジギョウショ</t>
    </rPh>
    <rPh sb="6" eb="7">
      <t>メイ</t>
    </rPh>
    <phoneticPr fontId="6"/>
  </si>
  <si>
    <t>注２．就労選択支援を申請する事業所ごとに作成し、指定申請書に添付すること。</t>
    <rPh sb="0" eb="1">
      <t>チュウ</t>
    </rPh>
    <rPh sb="3" eb="5">
      <t>シュウロウ</t>
    </rPh>
    <rPh sb="5" eb="9">
      <t>センタクシエン</t>
    </rPh>
    <rPh sb="10" eb="12">
      <t>シンセイ</t>
    </rPh>
    <rPh sb="14" eb="17">
      <t>ジギョウショ</t>
    </rPh>
    <rPh sb="20" eb="22">
      <t>サクセイ</t>
    </rPh>
    <rPh sb="24" eb="26">
      <t>シテイ</t>
    </rPh>
    <rPh sb="26" eb="28">
      <t>シンセイ</t>
    </rPh>
    <rPh sb="28" eb="29">
      <t>ショ</t>
    </rPh>
    <rPh sb="30" eb="32">
      <t>テンプ</t>
    </rPh>
    <phoneticPr fontId="6"/>
  </si>
  <si>
    <r>
      <t>注１．申請日の属する日から遡って過去３年間又は10年間において、一般就労に移行した者について記入する</t>
    </r>
    <r>
      <rPr>
        <sz val="9"/>
        <color indexed="8"/>
        <rFont val="ＭＳ ゴシック"/>
        <family val="3"/>
        <charset val="128"/>
      </rPr>
      <t>。
  　　一般就労の定義、雇用継続の状況は問わない</t>
    </r>
    <r>
      <rPr>
        <sz val="9"/>
        <color theme="1"/>
        <rFont val="ＭＳ ゴシック"/>
        <family val="3"/>
        <charset val="128"/>
      </rPr>
      <t>。ただし、就労継続支援Ａ型事業所への移行は除く。</t>
    </r>
    <rPh sb="0" eb="1">
      <t>チュウ</t>
    </rPh>
    <rPh sb="10" eb="11">
      <t>ヒ</t>
    </rPh>
    <rPh sb="13" eb="14">
      <t>サカノボ</t>
    </rPh>
    <rPh sb="16" eb="18">
      <t>カコ</t>
    </rPh>
    <rPh sb="21" eb="22">
      <t>マタ</t>
    </rPh>
    <rPh sb="25" eb="27">
      <t>ネンカン</t>
    </rPh>
    <rPh sb="32" eb="34">
      <t>イッパン</t>
    </rPh>
    <rPh sb="34" eb="36">
      <t>シュウロウ</t>
    </rPh>
    <rPh sb="37" eb="39">
      <t>イコウ</t>
    </rPh>
    <rPh sb="41" eb="42">
      <t>シャ</t>
    </rPh>
    <rPh sb="46" eb="48">
      <t>キニュウ</t>
    </rPh>
    <rPh sb="56" eb="58">
      <t>イッパン</t>
    </rPh>
    <rPh sb="58" eb="60">
      <t>シュウロウ</t>
    </rPh>
    <rPh sb="61" eb="63">
      <t>テイギ</t>
    </rPh>
    <rPh sb="64" eb="66">
      <t>コヨウ</t>
    </rPh>
    <rPh sb="66" eb="68">
      <t>ケイゾク</t>
    </rPh>
    <rPh sb="69" eb="71">
      <t>ジョウキョウ</t>
    </rPh>
    <rPh sb="72" eb="73">
      <t>ト</t>
    </rPh>
    <phoneticPr fontId="6"/>
  </si>
  <si>
    <t>注３．適宜、欄は追加してください。</t>
    <rPh sb="0" eb="1">
      <t>チュウ</t>
    </rPh>
    <rPh sb="3" eb="5">
      <t>テキギ</t>
    </rPh>
    <rPh sb="6" eb="7">
      <t>ラン</t>
    </rPh>
    <rPh sb="8" eb="10">
      <t>ツイカ</t>
    </rPh>
    <phoneticPr fontId="6"/>
  </si>
  <si>
    <t>受給者証番号</t>
    <rPh sb="0" eb="4">
      <t>ジュキュウシャショウ</t>
    </rPh>
    <rPh sb="4" eb="6">
      <t>バンゴウ</t>
    </rPh>
    <phoneticPr fontId="6"/>
  </si>
  <si>
    <t>付表７－２　一般就労移行実績</t>
    <rPh sb="0" eb="2">
      <t>フヒョウ</t>
    </rPh>
    <phoneticPr fontId="6"/>
  </si>
  <si>
    <t>【申請日の属する日から遡って過去3年間又は10年間において、一般就労に移行した者を記載すること】</t>
    <rPh sb="1" eb="3">
      <t>シンセイ</t>
    </rPh>
    <rPh sb="3" eb="4">
      <t>ヒ</t>
    </rPh>
    <rPh sb="5" eb="6">
      <t>ゾク</t>
    </rPh>
    <rPh sb="8" eb="9">
      <t>ヒ</t>
    </rPh>
    <rPh sb="11" eb="12">
      <t>サカノボ</t>
    </rPh>
    <rPh sb="14" eb="16">
      <t>カコ</t>
    </rPh>
    <rPh sb="17" eb="19">
      <t>ネンカン</t>
    </rPh>
    <rPh sb="19" eb="20">
      <t>マタ</t>
    </rPh>
    <rPh sb="23" eb="25">
      <t>ネンカン</t>
    </rPh>
    <rPh sb="30" eb="32">
      <t>イッパン</t>
    </rPh>
    <rPh sb="32" eb="34">
      <t>シュウロウ</t>
    </rPh>
    <rPh sb="35" eb="37">
      <t>イコウ</t>
    </rPh>
    <rPh sb="39" eb="40">
      <t>シャ</t>
    </rPh>
    <rPh sb="41" eb="43">
      <t>キサイ</t>
    </rPh>
    <phoneticPr fontId="6"/>
  </si>
  <si>
    <t>付表７ー１、付表７－２</t>
    <rPh sb="6" eb="8">
      <t>フヒョウ</t>
    </rPh>
    <phoneticPr fontId="4"/>
  </si>
  <si>
    <t>事業所名</t>
    <rPh sb="0" eb="3">
      <t>ジギョウショ</t>
    </rPh>
    <rPh sb="3" eb="4">
      <t>メイ</t>
    </rPh>
    <phoneticPr fontId="6"/>
  </si>
  <si>
    <t>事業所番号</t>
    <rPh sb="0" eb="3">
      <t>ジギョウショ</t>
    </rPh>
    <rPh sb="3" eb="5">
      <t>バンゴウ</t>
    </rPh>
    <phoneticPr fontId="6"/>
  </si>
  <si>
    <t>一般就労移行の
実績を有する事業所</t>
    <rPh sb="0" eb="2">
      <t>イッパン</t>
    </rPh>
    <rPh sb="2" eb="4">
      <t>シュウロウ</t>
    </rPh>
    <rPh sb="4" eb="6">
      <t>イコウ</t>
    </rPh>
    <rPh sb="8" eb="10">
      <t>ジッセキ</t>
    </rPh>
    <rPh sb="11" eb="12">
      <t>ユウ</t>
    </rPh>
    <rPh sb="14" eb="17">
      <t>ジギョウショ</t>
    </rPh>
    <phoneticPr fontId="6"/>
  </si>
  <si>
    <r>
      <t>注４．</t>
    </r>
    <r>
      <rPr>
        <sz val="11"/>
        <color rgb="FFFF0000"/>
        <rFont val="ＭＳ Ｐゴシック"/>
        <family val="3"/>
        <charset val="128"/>
      </rPr>
      <t>障害者就業・生活支援センターの受託法人については、当該届出様式は提出不要です。</t>
    </r>
    <rPh sb="0" eb="1">
      <t>チュウ</t>
    </rPh>
    <rPh sb="3" eb="6">
      <t>ショウガイシャ</t>
    </rPh>
    <rPh sb="6" eb="8">
      <t>シュウギョウ</t>
    </rPh>
    <rPh sb="9" eb="13">
      <t>セイカツシエン</t>
    </rPh>
    <rPh sb="18" eb="20">
      <t>ジュタク</t>
    </rPh>
    <rPh sb="20" eb="22">
      <t>ホウジン</t>
    </rPh>
    <rPh sb="28" eb="30">
      <t>トウガイ</t>
    </rPh>
    <rPh sb="30" eb="32">
      <t>トドケデ</t>
    </rPh>
    <rPh sb="32" eb="34">
      <t>ヨウシキ</t>
    </rPh>
    <rPh sb="35" eb="37">
      <t>テイシュツ</t>
    </rPh>
    <rPh sb="37" eb="39">
      <t>フヨウ</t>
    </rPh>
    <phoneticPr fontId="6"/>
  </si>
  <si>
    <t>（就労選択支援 ）</t>
    <rPh sb="3" eb="5">
      <t>センタク</t>
    </rPh>
    <phoneticPr fontId="4"/>
  </si>
  <si>
    <t>法人で既に指定を受けている事業所等（様式第１号の別紙）</t>
    <rPh sb="0" eb="2">
      <t>ホウジン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</si>
  <si>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</si>
  <si>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３．「その他の費用」欄には、利用者に直接金銭の負担を求める場合のサービス内容についても記載してくだい。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</si>
</sst>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09]d;@"/>
    <numFmt numFmtId="178" formatCode="aaa"/>
    <numFmt numFmtId="179" formatCode="0.0_ "/>
    <numFmt numFmtId="180" formatCode="[$-409]d&quot;月&quot;"/>
  </numFmts>
  <fonts count="7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0.5"/>
      <name val="UD デジタル 教科書体 NK-R"/>
      <family val="1"/>
      <charset val="128"/>
    </font>
    <font>
      <sz val="6"/>
      <name val="游ゴシック"/>
      <family val="2"/>
      <charset val="128"/>
      <scheme val="minor"/>
    </font>
    <font>
      <sz val="10.5"/>
      <name val="UD デジタル 教科書体 N-R"/>
      <family val="1"/>
      <charset val="128"/>
    </font>
    <font>
      <sz val="6"/>
      <name val="ＭＳ Ｐゴシック"/>
      <family val="3"/>
      <charset val="128"/>
    </font>
    <font>
      <sz val="6"/>
      <name val="UD デジタル 教科書体 NK-R"/>
      <family val="1"/>
      <charset val="128"/>
    </font>
    <font>
      <sz val="10.5"/>
      <color rgb="FFFF0000"/>
      <name val="UD デジタル 教科書体 NK-R"/>
      <family val="1"/>
      <charset val="128"/>
    </font>
    <font>
      <sz val="6"/>
      <name val="游ゴシック"/>
      <family val="3"/>
      <charset val="128"/>
      <scheme val="minor"/>
    </font>
    <font>
      <u val="double"/>
      <sz val="10.5"/>
      <name val="UD デジタル 教科書体 NK-R"/>
      <family val="1"/>
      <charset val="128"/>
    </font>
    <font>
      <sz val="11"/>
      <color theme="1"/>
      <name val="游ゴシック"/>
      <family val="2"/>
      <scheme val="minor"/>
    </font>
    <font>
      <sz val="10.5"/>
      <color theme="1"/>
      <name val="UD デジタル 教科書体 NK-R"/>
      <family val="1"/>
      <charset val="128"/>
    </font>
    <font>
      <sz val="10.5"/>
      <color theme="1"/>
      <name val="UD デジタル 教科書体 N-R"/>
      <family val="1"/>
      <charset val="128"/>
    </font>
    <font>
      <sz val="10"/>
      <name val="UD デジタル 教科書体 N-R"/>
      <family val="1"/>
      <charset val="128"/>
    </font>
    <font>
      <sz val="10.5"/>
      <color rgb="FFFF0000"/>
      <name val="UD デジタル 教科書体 N-R"/>
      <family val="1"/>
      <charset val="128"/>
    </font>
    <font>
      <sz val="11"/>
      <name val="UD デジタル 教科書体 NK-R"/>
      <family val="1"/>
      <charset val="128"/>
    </font>
    <font>
      <b/>
      <sz val="10.5"/>
      <name val="UD デジタル 教科書体 NK-R"/>
      <family val="1"/>
      <charset val="128"/>
    </font>
    <font>
      <sz val="10"/>
      <name val="UD デジタル 教科書体 NK-R"/>
      <family val="1"/>
      <charset val="128"/>
    </font>
    <font>
      <sz val="11"/>
      <name val="Meiryo UI"/>
      <family val="3"/>
      <charset val="128"/>
    </font>
    <font>
      <sz val="11"/>
      <color rgb="FFFF0000"/>
      <name val="ＭＳ Ｐゴシック"/>
      <family val="3"/>
      <charset val="128"/>
    </font>
    <font>
      <sz val="11"/>
      <name val="ＭＳ Ｐゴシック"/>
      <family val="3"/>
      <charset val="128"/>
    </font>
    <font>
      <sz val="11"/>
      <color rgb="FF000000"/>
      <name val="ＭＳ Ｐゴシック"/>
      <family val="3"/>
      <charset val="128"/>
    </font>
    <font>
      <sz val="10"/>
      <color indexed="8"/>
      <name val="ＭＳ Ｐゴシック"/>
      <family val="3"/>
      <charset val="128"/>
    </font>
    <font>
      <sz val="10"/>
      <color rgb="FFFF0000"/>
      <name val="ＭＳ ゴシック"/>
      <family val="3"/>
      <charset val="128"/>
    </font>
    <font>
      <sz val="10"/>
      <name val="ＭＳ ゴシック"/>
      <family val="3"/>
      <charset val="128"/>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9"/>
      <color rgb="FFC00000"/>
      <name val="BIZ UDPゴシック"/>
      <family val="3"/>
      <charset val="128"/>
    </font>
    <font>
      <sz val="10"/>
      <color rgb="FF000000"/>
      <name val="ＭＳ ゴシック"/>
      <family val="3"/>
      <charset val="128"/>
    </font>
    <font>
      <sz val="8"/>
      <color rgb="FFC00000"/>
      <name val="BIZ UDP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u/>
      <sz val="11"/>
      <color indexed="36"/>
      <name val="ＭＳ Ｐ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8"/>
      <color rgb="FFC00000"/>
      <name val="ＭＳ ゴシック"/>
      <family val="3"/>
      <charset val="128"/>
    </font>
    <font>
      <sz val="6"/>
      <name val="游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scheme val="minor"/>
    </font>
    <font>
      <sz val="12"/>
      <color theme="1"/>
      <name val="ＭＳ ゴシック"/>
      <family val="3"/>
      <charset val="128"/>
    </font>
    <font>
      <sz val="9"/>
      <color theme="1"/>
      <name val="ＭＳ ゴシック"/>
      <family val="3"/>
      <charset val="128"/>
    </font>
    <font>
      <sz val="9"/>
      <color indexed="8"/>
      <name val="ＭＳ 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2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2" fillId="0" borderId="0">
      <alignment vertical="center"/>
    </xf>
    <xf numFmtId="0" fontId="2" fillId="0" borderId="0">
      <alignment vertical="center"/>
    </xf>
    <xf numFmtId="0" fontId="2" fillId="0" borderId="0">
      <alignment vertical="center"/>
    </xf>
    <xf numFmtId="0" fontId="11" fillId="0" borderId="0"/>
    <xf numFmtId="0" fontId="1" fillId="0" borderId="0">
      <alignment vertical="center"/>
    </xf>
    <xf numFmtId="0" fontId="21" fillId="0" borderId="0"/>
    <xf numFmtId="0" fontId="27"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6" fillId="0" borderId="0">
      <alignment vertical="center"/>
    </xf>
  </cellStyleXfs>
  <cellXfs count="715">
    <xf numFmtId="0" fontId="0" fillId="0" borderId="0" xfId="0"/>
    <xf numFmtId="0" fontId="3" fillId="0" borderId="0" xfId="1" applyFont="1">
      <alignment vertical="center"/>
    </xf>
    <xf numFmtId="0" fontId="5" fillId="0" borderId="0" xfId="1" applyFont="1">
      <alignment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7" fillId="0" borderId="0" xfId="1" applyFont="1" applyAlignment="1">
      <alignment horizontal="center" vertical="center" textRotation="255" wrapText="1"/>
    </xf>
    <xf numFmtId="0" fontId="7" fillId="0" borderId="0" xfId="1" applyFont="1" applyAlignment="1">
      <alignment vertical="center" textRotation="255"/>
    </xf>
    <xf numFmtId="0" fontId="3" fillId="0" borderId="0" xfId="1" applyFont="1" applyAlignment="1">
      <alignment vertical="center" wrapText="1"/>
    </xf>
    <xf numFmtId="0" fontId="3" fillId="2" borderId="4" xfId="1" applyFont="1" applyFill="1" applyBorder="1">
      <alignment vertical="center"/>
    </xf>
    <xf numFmtId="0" fontId="3" fillId="0" borderId="4" xfId="1" applyFont="1" applyBorder="1">
      <alignment vertical="center"/>
    </xf>
    <xf numFmtId="0" fontId="8" fillId="0" borderId="0" xfId="1" applyFont="1">
      <alignment vertical="center"/>
    </xf>
    <xf numFmtId="0" fontId="3" fillId="0" borderId="0" xfId="2" applyFont="1">
      <alignment vertical="center"/>
    </xf>
    <xf numFmtId="0" fontId="3" fillId="0" borderId="0" xfId="3" applyFont="1">
      <alignment vertical="center"/>
    </xf>
    <xf numFmtId="0" fontId="3" fillId="0" borderId="0" xfId="3" applyFont="1" applyAlignment="1">
      <alignment vertical="center" shrinkToFit="1"/>
    </xf>
    <xf numFmtId="0" fontId="5" fillId="0" borderId="0" xfId="3" applyFont="1">
      <alignment vertical="center"/>
    </xf>
    <xf numFmtId="0" fontId="13" fillId="0" borderId="0" xfId="3" applyFont="1">
      <alignment vertical="center"/>
    </xf>
    <xf numFmtId="0" fontId="3" fillId="2" borderId="4" xfId="2" applyFont="1" applyFill="1" applyBorder="1">
      <alignment vertical="center"/>
    </xf>
    <xf numFmtId="0" fontId="3" fillId="0" borderId="4" xfId="2" applyFont="1" applyBorder="1">
      <alignment vertical="center"/>
    </xf>
    <xf numFmtId="0" fontId="3" fillId="0" borderId="0" xfId="2" applyFont="1" applyAlignment="1">
      <alignment vertical="center" shrinkToFit="1"/>
    </xf>
    <xf numFmtId="0" fontId="14" fillId="0" borderId="0" xfId="2" applyFont="1">
      <alignment vertical="center"/>
    </xf>
    <xf numFmtId="0" fontId="5" fillId="0" borderId="0" xfId="2" applyFo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3" fillId="0" borderId="0" xfId="1" applyFont="1">
      <alignment vertical="center"/>
    </xf>
    <xf numFmtId="0" fontId="12" fillId="0" borderId="0" xfId="1" applyFont="1">
      <alignment vertical="center"/>
    </xf>
    <xf numFmtId="0" fontId="18" fillId="0" borderId="0" xfId="1" applyFont="1">
      <alignment vertical="center"/>
    </xf>
    <xf numFmtId="0" fontId="16" fillId="0" borderId="0" xfId="4" applyFont="1"/>
    <xf numFmtId="0" fontId="19" fillId="0" borderId="0" xfId="4" applyFont="1"/>
    <xf numFmtId="0" fontId="14" fillId="0" borderId="0" xfId="4" applyFont="1"/>
    <xf numFmtId="0" fontId="22" fillId="0" borderId="0" xfId="5" applyFont="1" applyAlignment="1">
      <alignment horizontal="left" vertical="center"/>
    </xf>
    <xf numFmtId="0" fontId="24" fillId="0" borderId="0" xfId="6" applyFont="1" applyAlignment="1">
      <alignment horizontal="center" vertical="center"/>
    </xf>
    <xf numFmtId="0" fontId="25" fillId="0" borderId="0" xfId="6" applyFont="1" applyAlignment="1">
      <alignment horizontal="center" vertical="center"/>
    </xf>
    <xf numFmtId="0" fontId="21" fillId="0" borderId="0" xfId="6" applyAlignment="1">
      <alignment horizontal="center" vertical="center"/>
    </xf>
    <xf numFmtId="0" fontId="21" fillId="0" borderId="0" xfId="5" applyFont="1" applyAlignment="1">
      <alignment horizontal="left" vertical="center"/>
    </xf>
    <xf numFmtId="0" fontId="25" fillId="0" borderId="6" xfId="6" applyFont="1" applyBorder="1" applyAlignment="1">
      <alignment horizontal="center" vertical="center"/>
    </xf>
    <xf numFmtId="0" fontId="25" fillId="0" borderId="11" xfId="6" applyFont="1" applyBorder="1" applyAlignment="1">
      <alignment horizontal="center" vertical="center"/>
    </xf>
    <xf numFmtId="0" fontId="25" fillId="0" borderId="15" xfId="6" applyFont="1" applyBorder="1" applyAlignment="1">
      <alignment horizontal="left" vertical="center"/>
    </xf>
    <xf numFmtId="49" fontId="25" fillId="0" borderId="14" xfId="6" applyNumberFormat="1" applyFont="1" applyBorder="1" applyAlignment="1" applyProtection="1">
      <alignment horizontal="center" vertical="center"/>
      <protection locked="0"/>
    </xf>
    <xf numFmtId="0" fontId="25" fillId="0" borderId="14" xfId="6" applyFont="1" applyBorder="1" applyAlignment="1">
      <alignment horizontal="center" vertical="center"/>
    </xf>
    <xf numFmtId="0" fontId="25" fillId="0" borderId="14" xfId="6" applyFont="1" applyBorder="1" applyAlignment="1">
      <alignment horizontal="left" vertical="center"/>
    </xf>
    <xf numFmtId="0" fontId="25" fillId="0" borderId="16" xfId="6" applyFont="1" applyBorder="1" applyAlignment="1">
      <alignment horizontal="left" vertical="center"/>
    </xf>
    <xf numFmtId="0" fontId="25" fillId="0" borderId="5" xfId="6" applyFont="1" applyBorder="1" applyAlignment="1" applyProtection="1">
      <alignment horizontal="center" vertical="center"/>
      <protection locked="0"/>
    </xf>
    <xf numFmtId="49" fontId="25" fillId="0" borderId="0" xfId="7" applyNumberFormat="1" applyFont="1" applyAlignment="1">
      <alignment horizontal="left" vertical="center"/>
    </xf>
    <xf numFmtId="0" fontId="21" fillId="0" borderId="17" xfId="6" applyBorder="1" applyAlignment="1" applyProtection="1">
      <alignment horizontal="center" vertical="center"/>
      <protection locked="0"/>
    </xf>
    <xf numFmtId="49" fontId="25" fillId="0" borderId="0" xfId="7" applyNumberFormat="1" applyFont="1" applyAlignment="1">
      <alignment horizontal="center" vertical="center" shrinkToFit="1"/>
    </xf>
    <xf numFmtId="0" fontId="25" fillId="3" borderId="23" xfId="6" applyFont="1" applyFill="1" applyBorder="1" applyAlignment="1">
      <alignment horizontal="center" vertical="center"/>
    </xf>
    <xf numFmtId="0" fontId="25" fillId="0" borderId="24" xfId="6" applyFont="1" applyBorder="1" applyAlignment="1">
      <alignment horizontal="center" vertical="center"/>
    </xf>
    <xf numFmtId="0" fontId="25" fillId="0" borderId="5" xfId="6" applyFont="1" applyBorder="1" applyAlignment="1">
      <alignment horizontal="center" vertical="center"/>
    </xf>
    <xf numFmtId="0" fontId="25" fillId="0" borderId="14" xfId="6" applyFont="1" applyBorder="1" applyAlignment="1">
      <alignment horizontal="left"/>
    </xf>
    <xf numFmtId="0" fontId="25" fillId="0" borderId="16" xfId="6" applyFont="1" applyBorder="1" applyAlignment="1">
      <alignment horizontal="left"/>
    </xf>
    <xf numFmtId="0" fontId="25" fillId="0" borderId="20" xfId="6" applyFont="1" applyBorder="1" applyAlignment="1">
      <alignment horizontal="center" vertical="center"/>
    </xf>
    <xf numFmtId="0" fontId="25" fillId="0" borderId="0" xfId="6" applyFont="1"/>
    <xf numFmtId="0" fontId="25" fillId="0" borderId="19" xfId="6" applyFont="1" applyBorder="1" applyAlignment="1">
      <alignment horizontal="left"/>
    </xf>
    <xf numFmtId="0" fontId="25" fillId="0" borderId="30" xfId="6" applyFont="1" applyBorder="1"/>
    <xf numFmtId="0" fontId="25" fillId="0" borderId="8" xfId="6" applyFont="1" applyBorder="1" applyAlignment="1" applyProtection="1">
      <alignment horizontal="center" vertical="center"/>
      <protection locked="0"/>
    </xf>
    <xf numFmtId="0" fontId="25" fillId="0" borderId="9" xfId="6" applyFont="1" applyBorder="1" applyAlignment="1" applyProtection="1">
      <alignment horizontal="center" vertical="center"/>
      <protection locked="0"/>
    </xf>
    <xf numFmtId="0" fontId="25" fillId="0" borderId="19" xfId="6" applyFont="1" applyBorder="1" applyAlignment="1" applyProtection="1">
      <alignment horizontal="center" vertical="center"/>
      <protection locked="0"/>
    </xf>
    <xf numFmtId="0" fontId="25" fillId="0" borderId="32" xfId="6" applyFont="1" applyBorder="1" applyAlignment="1" applyProtection="1">
      <alignment horizontal="center" vertical="center"/>
      <protection locked="0"/>
    </xf>
    <xf numFmtId="0" fontId="25" fillId="0" borderId="0" xfId="6" applyFont="1" applyAlignment="1">
      <alignment horizontal="left" vertical="center"/>
    </xf>
    <xf numFmtId="0" fontId="25" fillId="0" borderId="16" xfId="6" applyFont="1" applyBorder="1" applyAlignment="1">
      <alignment horizontal="center" vertical="center"/>
    </xf>
    <xf numFmtId="0" fontId="25" fillId="0" borderId="4" xfId="6" applyFont="1" applyBorder="1" applyAlignment="1">
      <alignment horizontal="center" vertical="center"/>
    </xf>
    <xf numFmtId="0" fontId="25" fillId="0" borderId="30" xfId="6" applyFont="1" applyBorder="1" applyAlignment="1">
      <alignment horizontal="center" vertical="center"/>
    </xf>
    <xf numFmtId="0" fontId="25" fillId="0" borderId="25" xfId="6" applyFont="1" applyBorder="1" applyAlignment="1">
      <alignment horizontal="center" vertical="center"/>
    </xf>
    <xf numFmtId="0" fontId="25" fillId="0" borderId="19" xfId="6" applyFont="1" applyBorder="1" applyAlignment="1">
      <alignment horizontal="center" vertical="center"/>
    </xf>
    <xf numFmtId="0" fontId="25" fillId="0" borderId="32" xfId="6" applyFont="1" applyBorder="1" applyAlignment="1">
      <alignment horizontal="center" vertical="center"/>
    </xf>
    <xf numFmtId="0" fontId="25" fillId="0" borderId="4" xfId="6" applyFont="1" applyBorder="1" applyAlignment="1">
      <alignment horizontal="center" vertical="center" wrapText="1"/>
    </xf>
    <xf numFmtId="0" fontId="21" fillId="0" borderId="0" xfId="6" applyAlignment="1">
      <alignment horizontal="left" vertical="center"/>
    </xf>
    <xf numFmtId="49" fontId="30" fillId="0" borderId="14" xfId="6" applyNumberFormat="1" applyFont="1" applyBorder="1" applyAlignment="1" applyProtection="1">
      <alignment horizontal="center" vertical="center"/>
      <protection locked="0"/>
    </xf>
    <xf numFmtId="0" fontId="30" fillId="0" borderId="14" xfId="6" applyFont="1" applyBorder="1" applyAlignment="1">
      <alignment horizontal="center" vertical="center"/>
    </xf>
    <xf numFmtId="0" fontId="30" fillId="0" borderId="5" xfId="6" applyFont="1" applyBorder="1" applyAlignment="1" applyProtection="1">
      <alignment horizontal="center" vertical="center"/>
      <protection locked="0"/>
    </xf>
    <xf numFmtId="49" fontId="30" fillId="0" borderId="0" xfId="7" applyNumberFormat="1" applyFont="1" applyAlignment="1">
      <alignment horizontal="left" vertical="center"/>
    </xf>
    <xf numFmtId="0" fontId="30" fillId="0" borderId="17" xfId="6" applyFont="1" applyBorder="1" applyAlignment="1" applyProtection="1">
      <alignment horizontal="center" vertical="center"/>
      <protection locked="0"/>
    </xf>
    <xf numFmtId="49" fontId="30" fillId="0" borderId="0" xfId="7" applyNumberFormat="1" applyFont="1" applyAlignment="1">
      <alignment horizontal="center" vertical="center" shrinkToFit="1"/>
    </xf>
    <xf numFmtId="0" fontId="31" fillId="0" borderId="23" xfId="6" applyFont="1" applyBorder="1" applyAlignment="1">
      <alignment horizontal="center" vertical="center"/>
    </xf>
    <xf numFmtId="0" fontId="28" fillId="0" borderId="14" xfId="6" applyFont="1" applyBorder="1" applyAlignment="1">
      <alignment horizontal="left" vertical="center"/>
    </xf>
    <xf numFmtId="0" fontId="28" fillId="0" borderId="16" xfId="6" applyFont="1" applyBorder="1" applyAlignment="1">
      <alignment horizontal="left" vertical="center"/>
    </xf>
    <xf numFmtId="0" fontId="21" fillId="0" borderId="0" xfId="0" applyFont="1"/>
    <xf numFmtId="0" fontId="21" fillId="0" borderId="0" xfId="0" applyFont="1" applyAlignment="1">
      <alignment vertical="center"/>
    </xf>
    <xf numFmtId="0" fontId="21" fillId="0" borderId="0" xfId="0" applyFont="1" applyAlignment="1">
      <alignment horizontal="right"/>
    </xf>
    <xf numFmtId="0" fontId="21" fillId="5" borderId="0" xfId="0" applyFont="1" applyFill="1"/>
    <xf numFmtId="0" fontId="33" fillId="0" borderId="48" xfId="0" applyFont="1" applyBorder="1" applyAlignment="1">
      <alignment horizontal="center" vertical="center"/>
    </xf>
    <xf numFmtId="0" fontId="33" fillId="0" borderId="52" xfId="0" applyFont="1" applyBorder="1" applyAlignment="1">
      <alignment horizontal="center" vertical="center"/>
    </xf>
    <xf numFmtId="0" fontId="33" fillId="0" borderId="56" xfId="0" applyFont="1" applyBorder="1" applyAlignment="1">
      <alignment horizontal="center"/>
    </xf>
    <xf numFmtId="0" fontId="33" fillId="0" borderId="24" xfId="0" applyFont="1" applyBorder="1" applyAlignment="1">
      <alignment vertical="center"/>
    </xf>
    <xf numFmtId="0" fontId="33" fillId="0" borderId="59" xfId="0" applyFont="1" applyBorder="1" applyAlignment="1">
      <alignment vertical="center"/>
    </xf>
    <xf numFmtId="0" fontId="33" fillId="0" borderId="56" xfId="0" applyFont="1" applyBorder="1"/>
    <xf numFmtId="0" fontId="33" fillId="0" borderId="24" xfId="0" applyFont="1" applyBorder="1"/>
    <xf numFmtId="0" fontId="33" fillId="0" borderId="59" xfId="0" applyFont="1" applyBorder="1"/>
    <xf numFmtId="0" fontId="33" fillId="0" borderId="62" xfId="0" applyFont="1" applyBorder="1" applyAlignment="1">
      <alignment horizontal="center"/>
    </xf>
    <xf numFmtId="0" fontId="33" fillId="0" borderId="65" xfId="0" applyFont="1" applyBorder="1"/>
    <xf numFmtId="0" fontId="33" fillId="0" borderId="66" xfId="0" applyFont="1" applyBorder="1"/>
    <xf numFmtId="0" fontId="21" fillId="0" borderId="0" xfId="0" applyFont="1" applyAlignment="1">
      <alignment horizontal="center" vertical="center" textRotation="255"/>
    </xf>
    <xf numFmtId="0" fontId="33" fillId="0" borderId="0" xfId="0" applyFont="1" applyAlignment="1">
      <alignment horizontal="center" vertical="center"/>
    </xf>
    <xf numFmtId="0" fontId="33" fillId="0" borderId="0" xfId="0" applyFont="1" applyAlignment="1">
      <alignment horizontal="center"/>
    </xf>
    <xf numFmtId="0" fontId="21" fillId="0" borderId="0" xfId="0" applyFont="1" applyAlignment="1">
      <alignment horizontal="center"/>
    </xf>
    <xf numFmtId="0" fontId="35" fillId="0" borderId="0" xfId="0" applyFont="1" applyAlignment="1">
      <alignment vertical="center"/>
    </xf>
    <xf numFmtId="0" fontId="34" fillId="0" borderId="0" xfId="0" applyFont="1" applyAlignment="1">
      <alignment vertical="center"/>
    </xf>
    <xf numFmtId="0" fontId="36" fillId="0" borderId="0" xfId="0" applyFont="1"/>
    <xf numFmtId="0" fontId="0" fillId="0" borderId="67" xfId="0" applyBorder="1" applyAlignment="1">
      <alignment vertical="center"/>
    </xf>
    <xf numFmtId="0" fontId="0" fillId="0" borderId="68" xfId="0" applyBorder="1" applyAlignment="1">
      <alignment vertical="center"/>
    </xf>
    <xf numFmtId="0" fontId="0" fillId="0" borderId="68" xfId="0" applyBorder="1"/>
    <xf numFmtId="0" fontId="0" fillId="0" borderId="69" xfId="0" applyBorder="1"/>
    <xf numFmtId="0" fontId="37" fillId="0" borderId="0" xfId="0" applyFont="1"/>
    <xf numFmtId="0" fontId="38" fillId="0" borderId="0" xfId="0" applyFont="1"/>
    <xf numFmtId="0" fontId="38" fillId="0" borderId="15" xfId="0" applyFont="1" applyBorder="1"/>
    <xf numFmtId="0" fontId="38" fillId="0" borderId="14" xfId="0" applyFont="1" applyBorder="1"/>
    <xf numFmtId="0" fontId="38" fillId="0" borderId="16" xfId="0" applyFont="1" applyBorder="1"/>
    <xf numFmtId="0" fontId="38" fillId="0" borderId="5" xfId="0" applyFont="1" applyBorder="1"/>
    <xf numFmtId="0" fontId="38" fillId="0" borderId="30" xfId="0" applyFont="1" applyBorder="1"/>
    <xf numFmtId="0" fontId="38" fillId="0" borderId="31" xfId="0" applyFont="1" applyBorder="1"/>
    <xf numFmtId="0" fontId="38" fillId="0" borderId="19" xfId="0" applyFont="1" applyBorder="1"/>
    <xf numFmtId="0" fontId="38" fillId="0" borderId="32" xfId="0" applyFont="1" applyBorder="1"/>
    <xf numFmtId="0" fontId="25" fillId="0" borderId="0" xfId="0" applyFont="1"/>
    <xf numFmtId="0" fontId="40" fillId="0" borderId="0" xfId="0" applyFont="1" applyAlignment="1">
      <alignment horizontal="left"/>
    </xf>
    <xf numFmtId="0" fontId="41" fillId="0" borderId="0" xfId="0" applyFont="1"/>
    <xf numFmtId="0" fontId="42" fillId="0" borderId="0" xfId="0" applyFont="1"/>
    <xf numFmtId="0" fontId="41" fillId="0" borderId="0" xfId="0" applyFont="1" applyAlignment="1">
      <alignment horizontal="right"/>
    </xf>
    <xf numFmtId="0" fontId="41" fillId="0" borderId="24" xfId="0" applyFont="1" applyBorder="1" applyAlignment="1">
      <alignment horizontal="distributed" vertical="center"/>
    </xf>
    <xf numFmtId="0" fontId="41" fillId="0" borderId="24" xfId="0" applyFont="1" applyBorder="1" applyAlignment="1">
      <alignment horizontal="right"/>
    </xf>
    <xf numFmtId="0" fontId="41" fillId="0" borderId="23" xfId="0" applyFont="1" applyBorder="1" applyAlignment="1">
      <alignment horizontal="right"/>
    </xf>
    <xf numFmtId="0" fontId="41" fillId="0" borderId="70" xfId="0" applyFont="1" applyBorder="1" applyAlignment="1">
      <alignment horizontal="center" vertical="center"/>
    </xf>
    <xf numFmtId="0" fontId="41" fillId="0" borderId="74" xfId="0" applyFont="1" applyBorder="1" applyAlignment="1">
      <alignment horizontal="center" vertical="center"/>
    </xf>
    <xf numFmtId="0" fontId="41" fillId="0" borderId="0" xfId="0" applyFont="1" applyAlignment="1">
      <alignment horizontal="center"/>
    </xf>
    <xf numFmtId="176" fontId="43" fillId="0" borderId="75" xfId="0" applyNumberFormat="1" applyFont="1" applyBorder="1" applyAlignment="1">
      <alignment wrapText="1"/>
    </xf>
    <xf numFmtId="0" fontId="41" fillId="0" borderId="15" xfId="0" applyFont="1" applyBorder="1"/>
    <xf numFmtId="0" fontId="41" fillId="0" borderId="14" xfId="0" applyFont="1" applyBorder="1"/>
    <xf numFmtId="0" fontId="41" fillId="0" borderId="16" xfId="0" applyFont="1" applyBorder="1"/>
    <xf numFmtId="0" fontId="41" fillId="0" borderId="75" xfId="0" applyFont="1" applyBorder="1"/>
    <xf numFmtId="0" fontId="41" fillId="0" borderId="5" xfId="0" applyFont="1" applyBorder="1"/>
    <xf numFmtId="0" fontId="41" fillId="0" borderId="30" xfId="0" applyFont="1" applyBorder="1"/>
    <xf numFmtId="0" fontId="41" fillId="0" borderId="78" xfId="0" applyFont="1" applyBorder="1"/>
    <xf numFmtId="0" fontId="41" fillId="0" borderId="31" xfId="0" applyFont="1" applyBorder="1"/>
    <xf numFmtId="0" fontId="41" fillId="0" borderId="19" xfId="0" applyFont="1" applyBorder="1"/>
    <xf numFmtId="0" fontId="41" fillId="0" borderId="32" xfId="0" applyFont="1" applyBorder="1"/>
    <xf numFmtId="0" fontId="41" fillId="0" borderId="79" xfId="0" applyFont="1" applyBorder="1" applyAlignment="1">
      <alignment horizontal="center" vertical="center"/>
    </xf>
    <xf numFmtId="0" fontId="41" fillId="0" borderId="80" xfId="0" applyFont="1" applyBorder="1"/>
    <xf numFmtId="0" fontId="41" fillId="0" borderId="81" xfId="0" applyFont="1" applyBorder="1"/>
    <xf numFmtId="0" fontId="41" fillId="0" borderId="82" xfId="0" applyFont="1" applyBorder="1"/>
    <xf numFmtId="0" fontId="41" fillId="0" borderId="83" xfId="0" applyFont="1" applyBorder="1"/>
    <xf numFmtId="0" fontId="41" fillId="0" borderId="84" xfId="0" applyFont="1" applyBorder="1"/>
    <xf numFmtId="0" fontId="44" fillId="0" borderId="0" xfId="0" applyFont="1"/>
    <xf numFmtId="0" fontId="41" fillId="0" borderId="4" xfId="0" applyFont="1" applyBorder="1" applyAlignment="1">
      <alignment horizontal="center" vertical="center"/>
    </xf>
    <xf numFmtId="0" fontId="41" fillId="0" borderId="26" xfId="0" applyFont="1" applyBorder="1" applyAlignment="1">
      <alignment horizontal="distributed" vertical="center" indent="1"/>
    </xf>
    <xf numFmtId="0" fontId="41" fillId="0" borderId="6" xfId="0" applyFont="1" applyBorder="1" applyAlignment="1">
      <alignment horizontal="distributed" vertical="center" indent="1"/>
    </xf>
    <xf numFmtId="0" fontId="41" fillId="0" borderId="4" xfId="0" applyFont="1" applyBorder="1" applyAlignment="1">
      <alignment horizontal="distributed" vertical="center" indent="1"/>
    </xf>
    <xf numFmtId="0" fontId="46" fillId="0" borderId="0" xfId="0" applyFont="1"/>
    <xf numFmtId="49" fontId="38" fillId="0" borderId="0" xfId="0" applyNumberFormat="1" applyFont="1" applyAlignment="1">
      <alignment vertical="center"/>
    </xf>
    <xf numFmtId="49" fontId="47" fillId="0" borderId="0" xfId="0" applyNumberFormat="1" applyFont="1" applyAlignment="1">
      <alignment vertical="center"/>
    </xf>
    <xf numFmtId="49" fontId="49" fillId="0" borderId="0" xfId="0" applyNumberFormat="1" applyFont="1" applyAlignment="1">
      <alignment vertical="center"/>
    </xf>
    <xf numFmtId="49" fontId="48" fillId="0" borderId="0" xfId="0" applyNumberFormat="1" applyFont="1" applyAlignment="1">
      <alignment horizontal="center" vertical="center"/>
    </xf>
    <xf numFmtId="49" fontId="49"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38" fillId="0" borderId="86" xfId="0" applyNumberFormat="1" applyFont="1" applyBorder="1" applyAlignment="1">
      <alignment vertical="center"/>
    </xf>
    <xf numFmtId="49" fontId="38" fillId="0" borderId="96" xfId="0" applyNumberFormat="1" applyFont="1" applyBorder="1" applyAlignment="1">
      <alignment vertical="center"/>
    </xf>
    <xf numFmtId="49" fontId="38" fillId="0" borderId="97" xfId="0" applyNumberFormat="1" applyFont="1" applyBorder="1" applyAlignment="1">
      <alignment vertical="center"/>
    </xf>
    <xf numFmtId="49" fontId="38" fillId="0" borderId="101" xfId="0" applyNumberFormat="1" applyFont="1" applyBorder="1" applyAlignment="1">
      <alignment vertical="center"/>
    </xf>
    <xf numFmtId="49" fontId="38" fillId="0" borderId="83" xfId="0" applyNumberFormat="1" applyFont="1" applyBorder="1" applyAlignment="1">
      <alignment vertical="center"/>
    </xf>
    <xf numFmtId="49" fontId="38" fillId="0" borderId="102" xfId="0" applyNumberFormat="1" applyFont="1" applyBorder="1" applyAlignment="1">
      <alignment vertical="center"/>
    </xf>
    <xf numFmtId="49" fontId="38" fillId="0" borderId="0" xfId="0" applyNumberFormat="1" applyFont="1" applyAlignment="1">
      <alignment horizontal="center" vertical="center" shrinkToFit="1"/>
    </xf>
    <xf numFmtId="49" fontId="25" fillId="0" borderId="0" xfId="0" applyNumberFormat="1" applyFont="1" applyAlignment="1">
      <alignment horizontal="right" vertical="center"/>
    </xf>
    <xf numFmtId="49" fontId="25" fillId="0" borderId="0" xfId="0" applyNumberFormat="1" applyFont="1" applyAlignment="1">
      <alignment horizontal="center" vertical="top"/>
    </xf>
    <xf numFmtId="49" fontId="50"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applyAlignment="1">
      <alignment vertical="top"/>
    </xf>
    <xf numFmtId="49" fontId="50" fillId="0" borderId="0" xfId="0" applyNumberFormat="1" applyFont="1" applyAlignment="1">
      <alignment horizontal="center" vertical="top"/>
    </xf>
    <xf numFmtId="49" fontId="50" fillId="0" borderId="0" xfId="0" applyNumberFormat="1" applyFont="1" applyAlignment="1">
      <alignment vertical="top" wrapText="1"/>
    </xf>
    <xf numFmtId="49" fontId="50" fillId="0" borderId="0" xfId="0" applyNumberFormat="1" applyFont="1" applyAlignment="1">
      <alignment horizontal="center" vertical="center"/>
    </xf>
    <xf numFmtId="0" fontId="40" fillId="0" borderId="0" xfId="0" applyFont="1"/>
    <xf numFmtId="0" fontId="51" fillId="0" borderId="0" xfId="0" applyFont="1" applyAlignment="1">
      <alignment horizontal="center"/>
    </xf>
    <xf numFmtId="0" fontId="41" fillId="0" borderId="0" xfId="0" applyFont="1" applyAlignment="1">
      <alignment vertical="center"/>
    </xf>
    <xf numFmtId="0" fontId="43" fillId="0" borderId="75" xfId="0" applyFont="1" applyBorder="1"/>
    <xf numFmtId="0" fontId="41" fillId="0" borderId="101" xfId="0" applyFont="1" applyBorder="1"/>
    <xf numFmtId="0" fontId="41" fillId="0" borderId="102" xfId="0" applyFont="1" applyBorder="1"/>
    <xf numFmtId="0" fontId="43" fillId="0" borderId="0" xfId="0" applyFont="1"/>
    <xf numFmtId="0" fontId="38" fillId="0" borderId="0" xfId="0" applyFont="1" applyAlignment="1">
      <alignment horizontal="center"/>
    </xf>
    <xf numFmtId="0" fontId="37" fillId="0" borderId="0" xfId="0" applyFont="1" applyAlignment="1">
      <alignment vertical="center"/>
    </xf>
    <xf numFmtId="0" fontId="39"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vertical="center" wrapText="1"/>
    </xf>
    <xf numFmtId="0" fontId="0" fillId="0" borderId="0" xfId="0" applyAlignment="1">
      <alignment vertical="center" wrapText="1"/>
    </xf>
    <xf numFmtId="0" fontId="33" fillId="0" borderId="0" xfId="10" applyFont="1" applyAlignment="1">
      <alignment vertical="center"/>
    </xf>
    <xf numFmtId="0" fontId="33" fillId="0" borderId="0" xfId="10" applyFont="1" applyAlignment="1">
      <alignment horizontal="left" vertical="center"/>
    </xf>
    <xf numFmtId="0" fontId="21" fillId="0" borderId="107" xfId="10" applyBorder="1" applyAlignment="1">
      <alignment vertical="top"/>
    </xf>
    <xf numFmtId="0" fontId="21" fillId="0" borderId="86" xfId="10" applyBorder="1" applyAlignment="1">
      <alignment horizontal="left" vertical="top" wrapText="1"/>
    </xf>
    <xf numFmtId="0" fontId="21" fillId="0" borderId="86" xfId="10" applyBorder="1" applyAlignment="1">
      <alignment vertical="top"/>
    </xf>
    <xf numFmtId="0" fontId="21" fillId="0" borderId="108" xfId="10" applyBorder="1" applyAlignment="1">
      <alignment vertical="top"/>
    </xf>
    <xf numFmtId="0" fontId="21" fillId="0" borderId="0" xfId="10" applyAlignment="1">
      <alignment vertical="top"/>
    </xf>
    <xf numFmtId="0" fontId="21" fillId="0" borderId="75" xfId="10" applyBorder="1" applyAlignment="1">
      <alignment vertical="top"/>
    </xf>
    <xf numFmtId="0" fontId="21" fillId="0" borderId="101" xfId="10" applyBorder="1" applyAlignment="1">
      <alignment vertical="top"/>
    </xf>
    <xf numFmtId="0" fontId="21" fillId="0" borderId="0" xfId="10" applyAlignment="1">
      <alignment horizontal="left" vertical="top"/>
    </xf>
    <xf numFmtId="49" fontId="21" fillId="0" borderId="0" xfId="10" applyNumberFormat="1" applyAlignment="1">
      <alignment horizontal="left" vertical="top"/>
    </xf>
    <xf numFmtId="0" fontId="21" fillId="0" borderId="0" xfId="10" applyAlignment="1">
      <alignment horizontal="left" vertical="top" wrapText="1"/>
    </xf>
    <xf numFmtId="49" fontId="21" fillId="0" borderId="75" xfId="10" applyNumberFormat="1" applyBorder="1" applyAlignment="1">
      <alignment horizontal="left" vertical="top"/>
    </xf>
    <xf numFmtId="0" fontId="0" fillId="0" borderId="0" xfId="10" applyFont="1" applyAlignment="1">
      <alignment vertical="top"/>
    </xf>
    <xf numFmtId="0" fontId="21" fillId="0" borderId="81" xfId="10" applyBorder="1" applyAlignment="1">
      <alignment vertical="top"/>
    </xf>
    <xf numFmtId="49" fontId="0" fillId="0" borderId="83" xfId="10" applyNumberFormat="1" applyFont="1" applyBorder="1" applyAlignment="1">
      <alignment horizontal="left" vertical="top"/>
    </xf>
    <xf numFmtId="0" fontId="21" fillId="0" borderId="102" xfId="10" applyBorder="1" applyAlignment="1">
      <alignment vertical="top"/>
    </xf>
    <xf numFmtId="0" fontId="55" fillId="0" borderId="0" xfId="12" applyFont="1" applyAlignment="1">
      <alignment horizontal="left" vertical="center"/>
    </xf>
    <xf numFmtId="0" fontId="38" fillId="0" borderId="0" xfId="12" applyFont="1" applyAlignment="1">
      <alignment vertical="center" textRotation="255" shrinkToFit="1"/>
    </xf>
    <xf numFmtId="0" fontId="39" fillId="0" borderId="0" xfId="12" applyFont="1" applyAlignment="1">
      <alignment horizontal="left" vertical="center"/>
    </xf>
    <xf numFmtId="0" fontId="25" fillId="0" borderId="0" xfId="12" applyFont="1" applyAlignment="1">
      <alignment horizontal="left" vertical="center"/>
    </xf>
    <xf numFmtId="0" fontId="25" fillId="0" borderId="0" xfId="12" applyFont="1">
      <alignment vertical="center"/>
    </xf>
    <xf numFmtId="0" fontId="57" fillId="0" borderId="0" xfId="13" applyFont="1">
      <alignment vertical="center"/>
    </xf>
    <xf numFmtId="0" fontId="25" fillId="0" borderId="0" xfId="12" applyFont="1" applyAlignment="1">
      <alignment horizontal="right" vertical="center"/>
    </xf>
    <xf numFmtId="0" fontId="38" fillId="0" borderId="0" xfId="12" applyFont="1">
      <alignment vertical="center"/>
    </xf>
    <xf numFmtId="0" fontId="25" fillId="0" borderId="0" xfId="12" applyFont="1" applyAlignment="1">
      <alignment horizontal="center" vertical="center"/>
    </xf>
    <xf numFmtId="0" fontId="59" fillId="0" borderId="0" xfId="13" applyFont="1">
      <alignment vertical="center"/>
    </xf>
    <xf numFmtId="0" fontId="27" fillId="0" borderId="0" xfId="13" applyFont="1">
      <alignment vertical="center"/>
    </xf>
    <xf numFmtId="0" fontId="27" fillId="0" borderId="0" xfId="13" applyFont="1" applyAlignment="1">
      <alignment horizontal="right" vertical="center"/>
    </xf>
    <xf numFmtId="0" fontId="27" fillId="8" borderId="4" xfId="13" applyFont="1" applyFill="1" applyBorder="1">
      <alignment vertical="center"/>
    </xf>
    <xf numFmtId="0" fontId="28" fillId="0" borderId="0" xfId="12" applyFont="1" applyAlignment="1">
      <alignment horizontal="center" vertical="center"/>
    </xf>
    <xf numFmtId="177" fontId="28" fillId="0" borderId="4" xfId="12" applyNumberFormat="1" applyFont="1" applyBorder="1">
      <alignment vertical="center"/>
    </xf>
    <xf numFmtId="178" fontId="28" fillId="0" borderId="4" xfId="12" applyNumberFormat="1" applyFont="1" applyBorder="1">
      <alignment vertical="center"/>
    </xf>
    <xf numFmtId="0" fontId="25" fillId="0" borderId="4" xfId="12" applyFont="1" applyBorder="1">
      <alignment vertical="center"/>
    </xf>
    <xf numFmtId="0" fontId="28" fillId="6" borderId="4" xfId="12" applyFont="1" applyFill="1" applyBorder="1" applyAlignment="1">
      <alignment horizontal="left" vertical="center"/>
    </xf>
    <xf numFmtId="0" fontId="28" fillId="6" borderId="24" xfId="12" applyFont="1" applyFill="1" applyBorder="1" applyAlignment="1">
      <alignment horizontal="center" vertical="center"/>
    </xf>
    <xf numFmtId="0" fontId="28" fillId="2" borderId="4" xfId="12" applyFont="1" applyFill="1" applyBorder="1">
      <alignment vertical="center"/>
    </xf>
    <xf numFmtId="0" fontId="28" fillId="2" borderId="24" xfId="12" applyFont="1" applyFill="1" applyBorder="1">
      <alignment vertical="center"/>
    </xf>
    <xf numFmtId="0" fontId="28" fillId="7" borderId="4" xfId="12" applyFont="1" applyFill="1" applyBorder="1" applyAlignment="1">
      <alignment horizontal="right" vertical="center"/>
    </xf>
    <xf numFmtId="0" fontId="28" fillId="0" borderId="23" xfId="12" applyFont="1" applyBorder="1" applyAlignment="1">
      <alignment horizontal="right" vertical="center"/>
    </xf>
    <xf numFmtId="179" fontId="28" fillId="0" borderId="4" xfId="12" applyNumberFormat="1" applyFont="1" applyBorder="1" applyAlignment="1">
      <alignment horizontal="right" vertical="center"/>
    </xf>
    <xf numFmtId="0" fontId="28" fillId="0" borderId="4" xfId="12" applyFont="1" applyBorder="1" applyAlignment="1">
      <alignment horizontal="right" vertical="center"/>
    </xf>
    <xf numFmtId="0" fontId="28" fillId="7" borderId="26" xfId="12" applyFont="1" applyFill="1" applyBorder="1" applyAlignment="1">
      <alignment horizontal="right" vertical="center"/>
    </xf>
    <xf numFmtId="0" fontId="28" fillId="0" borderId="109" xfId="12" applyFont="1" applyBorder="1" applyAlignment="1">
      <alignment horizontal="right" vertical="center"/>
    </xf>
    <xf numFmtId="0" fontId="28" fillId="0" borderId="0" xfId="12" applyFont="1">
      <alignment vertical="center"/>
    </xf>
    <xf numFmtId="180" fontId="28" fillId="0" borderId="4" xfId="12" applyNumberFormat="1" applyFont="1" applyBorder="1" applyAlignment="1">
      <alignment horizontal="center" vertical="center"/>
    </xf>
    <xf numFmtId="0" fontId="28" fillId="0" borderId="4" xfId="12" applyFont="1" applyBorder="1" applyAlignment="1">
      <alignment horizontal="center" vertical="center" wrapText="1"/>
    </xf>
    <xf numFmtId="0" fontId="56" fillId="0" borderId="0" xfId="13">
      <alignment vertical="center"/>
    </xf>
    <xf numFmtId="0" fontId="28" fillId="0" borderId="0" xfId="12" applyFont="1" applyAlignment="1">
      <alignment horizontal="left" vertical="center"/>
    </xf>
    <xf numFmtId="0" fontId="62" fillId="0" borderId="0" xfId="12" applyFont="1">
      <alignment vertical="center"/>
    </xf>
    <xf numFmtId="0" fontId="28" fillId="0" borderId="24" xfId="7" applyFont="1" applyBorder="1" applyAlignment="1">
      <alignment horizontal="center" vertical="center"/>
    </xf>
    <xf numFmtId="0" fontId="28" fillId="0" borderId="4" xfId="7" applyFont="1" applyBorder="1" applyAlignment="1">
      <alignment horizontal="center" vertical="center"/>
    </xf>
    <xf numFmtId="0" fontId="28" fillId="0" borderId="4" xfId="12" applyFont="1" applyBorder="1" applyAlignment="1">
      <alignment horizontal="center" vertical="center"/>
    </xf>
    <xf numFmtId="0" fontId="63" fillId="0" borderId="0" xfId="7" applyFont="1" applyAlignment="1">
      <alignment horizontal="center" vertical="center"/>
    </xf>
    <xf numFmtId="0" fontId="25" fillId="0" borderId="0" xfId="7" applyFont="1" applyAlignment="1">
      <alignment horizontal="center" vertical="center"/>
    </xf>
    <xf numFmtId="0" fontId="64" fillId="0" borderId="0" xfId="12" applyFont="1" applyAlignment="1">
      <alignment horizontal="center" vertical="center"/>
    </xf>
    <xf numFmtId="0" fontId="64" fillId="0" borderId="0" xfId="7" applyFont="1" applyAlignment="1">
      <alignment horizontal="center" vertical="center"/>
    </xf>
    <xf numFmtId="0" fontId="64" fillId="0" borderId="0" xfId="12" applyFont="1">
      <alignment vertical="center"/>
    </xf>
    <xf numFmtId="0" fontId="63" fillId="0" borderId="0" xfId="12" applyFont="1">
      <alignment vertical="center"/>
    </xf>
    <xf numFmtId="0" fontId="63" fillId="0" borderId="0" xfId="12" applyFont="1" applyAlignment="1">
      <alignment horizontal="center" vertical="center"/>
    </xf>
    <xf numFmtId="0" fontId="28" fillId="0" borderId="0" xfId="12" applyFont="1" applyAlignment="1">
      <alignment vertical="center" textRotation="255" shrinkToFit="1"/>
    </xf>
    <xf numFmtId="0" fontId="28" fillId="0" borderId="4" xfId="12" applyFont="1" applyBorder="1" applyAlignment="1">
      <alignment vertical="center" textRotation="255" shrinkToFit="1"/>
    </xf>
    <xf numFmtId="0" fontId="68" fillId="0" borderId="0" xfId="13" applyFont="1">
      <alignment vertical="center"/>
    </xf>
    <xf numFmtId="0" fontId="0" fillId="0" borderId="0" xfId="0"/>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0" fillId="0" borderId="0" xfId="0"/>
    <xf numFmtId="0" fontId="59" fillId="0" borderId="0" xfId="0" applyFont="1" applyAlignment="1">
      <alignment horizontal="left" vertical="center"/>
    </xf>
    <xf numFmtId="0" fontId="59" fillId="0" borderId="0" xfId="0" applyFont="1" applyAlignment="1">
      <alignment vertical="center"/>
    </xf>
    <xf numFmtId="0" fontId="59" fillId="0" borderId="0" xfId="0" applyFont="1" applyAlignment="1">
      <alignment horizontal="center" vertical="center"/>
    </xf>
    <xf numFmtId="0" fontId="69" fillId="0" borderId="0" xfId="0" applyFont="1" applyAlignment="1">
      <alignment horizontal="center" vertical="center"/>
    </xf>
    <xf numFmtId="0" fontId="69" fillId="0" borderId="0" xfId="0" applyFont="1" applyAlignment="1">
      <alignment horizontal="center" vertical="center"/>
    </xf>
    <xf numFmtId="0" fontId="27" fillId="0" borderId="0" xfId="0" applyFont="1" applyAlignment="1">
      <alignment vertical="center"/>
    </xf>
    <xf numFmtId="0" fontId="27" fillId="0" borderId="4" xfId="0" applyFont="1" applyBorder="1" applyAlignment="1">
      <alignment vertical="center"/>
    </xf>
    <xf numFmtId="0" fontId="70" fillId="0" borderId="4" xfId="0" applyFont="1" applyBorder="1" applyAlignment="1">
      <alignment vertical="center"/>
    </xf>
    <xf numFmtId="0" fontId="27" fillId="0" borderId="24" xfId="0" applyFont="1" applyBorder="1" applyAlignment="1">
      <alignment horizontal="center" vertical="center"/>
    </xf>
    <xf numFmtId="0" fontId="27" fillId="0" borderId="24" xfId="0" applyFont="1" applyBorder="1" applyAlignment="1">
      <alignment vertical="center"/>
    </xf>
    <xf numFmtId="0" fontId="59" fillId="0" borderId="0" xfId="0" applyFont="1" applyBorder="1" applyAlignment="1">
      <alignment horizontal="center" vertical="center"/>
    </xf>
    <xf numFmtId="0" fontId="3" fillId="0" borderId="0" xfId="1" applyFont="1" applyBorder="1" applyAlignment="1">
      <alignment horizontal="left" vertical="top" wrapText="1"/>
    </xf>
    <xf numFmtId="0" fontId="16" fillId="0" borderId="0" xfId="0" applyFont="1"/>
    <xf numFmtId="0" fontId="3" fillId="0" borderId="0" xfId="4" applyFont="1" applyAlignment="1">
      <alignment horizontal="left" vertical="center" wrapText="1"/>
    </xf>
    <xf numFmtId="0" fontId="3" fillId="0" borderId="0" xfId="1" applyFont="1" applyAlignment="1">
      <alignment horizontal="left" vertical="center"/>
    </xf>
    <xf numFmtId="0" fontId="3" fillId="2" borderId="0" xfId="1" applyFont="1" applyFill="1" applyAlignment="1">
      <alignment horizontal="left" vertical="center"/>
    </xf>
    <xf numFmtId="0" fontId="3" fillId="0" borderId="0" xfId="1" applyFont="1" applyAlignment="1">
      <alignment horizontal="center" vertical="center"/>
    </xf>
    <xf numFmtId="0" fontId="3" fillId="0" borderId="0" xfId="3" applyFont="1" applyAlignment="1">
      <alignment horizontal="left" vertical="center" wrapText="1"/>
    </xf>
    <xf numFmtId="0" fontId="16" fillId="2" borderId="0" xfId="4" applyFont="1" applyFill="1" applyAlignment="1">
      <alignment horizontal="center"/>
    </xf>
    <xf numFmtId="0" fontId="3" fillId="0" borderId="0" xfId="1" applyFont="1" applyAlignment="1">
      <alignment horizontal="left" vertical="center" wrapText="1"/>
    </xf>
    <xf numFmtId="0" fontId="3" fillId="0" borderId="5" xfId="1" applyFont="1" applyBorder="1" applyAlignment="1">
      <alignment horizontal="left" vertical="center" wrapText="1"/>
    </xf>
    <xf numFmtId="0" fontId="16" fillId="0" borderId="0" xfId="0" applyFont="1" applyAlignment="1">
      <alignment horizontal="left" vertical="top" wrapText="1"/>
    </xf>
    <xf numFmtId="0" fontId="3" fillId="0" borderId="0" xfId="1" applyFont="1" applyBorder="1" applyAlignment="1">
      <alignment horizontal="left" vertical="top"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6" fillId="2" borderId="0" xfId="1" applyFont="1" applyFill="1" applyAlignment="1">
      <alignment horizontal="center" vertical="center"/>
    </xf>
    <xf numFmtId="0" fontId="33" fillId="0" borderId="4" xfId="0" applyFont="1" applyBorder="1" applyAlignment="1">
      <alignment horizontal="center" vertical="top" textRotation="255" shrinkToFit="1"/>
    </xf>
    <xf numFmtId="0" fontId="33" fillId="0" borderId="4" xfId="0" applyFont="1" applyBorder="1" applyAlignment="1">
      <alignment vertical="center"/>
    </xf>
    <xf numFmtId="0" fontId="33" fillId="0" borderId="57" xfId="0" applyFont="1" applyBorder="1" applyAlignment="1">
      <alignment vertical="center"/>
    </xf>
    <xf numFmtId="0" fontId="33" fillId="0" borderId="58" xfId="0" applyFont="1" applyBorder="1" applyAlignment="1">
      <alignment vertical="center"/>
    </xf>
    <xf numFmtId="0" fontId="35" fillId="0" borderId="0" xfId="0" applyFont="1" applyAlignment="1">
      <alignment vertical="center"/>
    </xf>
    <xf numFmtId="0" fontId="33" fillId="0" borderId="61" xfId="0" applyFont="1" applyBorder="1" applyAlignment="1">
      <alignment horizontal="center" vertical="center"/>
    </xf>
    <xf numFmtId="0" fontId="33" fillId="0" borderId="61" xfId="0" applyFont="1" applyBorder="1" applyAlignment="1">
      <alignment horizontal="center"/>
    </xf>
    <xf numFmtId="0" fontId="33" fillId="0" borderId="63" xfId="0" applyFont="1" applyBorder="1" applyAlignment="1">
      <alignment vertical="center"/>
    </xf>
    <xf numFmtId="0" fontId="33" fillId="0" borderId="64" xfId="0" applyFont="1" applyBorder="1" applyAlignment="1">
      <alignment vertical="center"/>
    </xf>
    <xf numFmtId="0" fontId="34" fillId="0" borderId="0" xfId="0" applyFont="1" applyAlignment="1">
      <alignment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31" xfId="0" applyFont="1" applyBorder="1" applyAlignment="1">
      <alignment horizontal="center" vertical="center"/>
    </xf>
    <xf numFmtId="0" fontId="33" fillId="0" borderId="19" xfId="0" applyFont="1" applyBorder="1" applyAlignment="1">
      <alignment horizontal="center" vertical="center"/>
    </xf>
    <xf numFmtId="0" fontId="33" fillId="0" borderId="32" xfId="0" applyFont="1" applyBorder="1" applyAlignment="1">
      <alignment horizontal="center" vertical="center"/>
    </xf>
    <xf numFmtId="0" fontId="33" fillId="0" borderId="27" xfId="0" applyFont="1" applyBorder="1" applyAlignment="1">
      <alignment vertical="center"/>
    </xf>
    <xf numFmtId="0" fontId="33" fillId="0" borderId="28" xfId="0" applyFont="1" applyBorder="1" applyAlignment="1">
      <alignment vertical="center"/>
    </xf>
    <xf numFmtId="0" fontId="33" fillId="0" borderId="44" xfId="0" applyFont="1" applyBorder="1" applyAlignment="1">
      <alignment vertical="center"/>
    </xf>
    <xf numFmtId="0" fontId="33" fillId="0" borderId="20" xfId="0" applyFont="1" applyBorder="1" applyAlignment="1">
      <alignment vertical="center"/>
    </xf>
    <xf numFmtId="0" fontId="33" fillId="0" borderId="21" xfId="0" applyFont="1" applyBorder="1" applyAlignment="1">
      <alignment vertical="center"/>
    </xf>
    <xf numFmtId="0" fontId="33" fillId="0" borderId="46" xfId="0" applyFont="1" applyBorder="1" applyAlignment="1">
      <alignment vertical="center"/>
    </xf>
    <xf numFmtId="0" fontId="33" fillId="0" borderId="4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60" xfId="0" applyFont="1" applyBorder="1" applyAlignment="1">
      <alignment horizontal="center" vertical="center" textRotation="255"/>
    </xf>
    <xf numFmtId="0" fontId="33" fillId="0" borderId="41" xfId="0" applyFont="1" applyBorder="1" applyAlignment="1">
      <alignment horizontal="center" vertical="center"/>
    </xf>
    <xf numFmtId="0" fontId="33" fillId="0" borderId="41" xfId="0" applyFont="1" applyBorder="1" applyAlignment="1">
      <alignment vertical="center"/>
    </xf>
    <xf numFmtId="0" fontId="33" fillId="0" borderId="42" xfId="0" applyFont="1" applyBorder="1" applyAlignment="1">
      <alignment vertical="center"/>
    </xf>
    <xf numFmtId="0" fontId="33" fillId="0" borderId="39" xfId="0" applyFont="1" applyBorder="1" applyAlignment="1">
      <alignment horizontal="center" vertical="center"/>
    </xf>
    <xf numFmtId="0" fontId="33" fillId="0" borderId="39" xfId="0" applyFont="1" applyBorder="1" applyAlignment="1">
      <alignment vertical="center"/>
    </xf>
    <xf numFmtId="0" fontId="33" fillId="0" borderId="40" xfId="0" applyFont="1" applyBorder="1" applyAlignment="1">
      <alignment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15" xfId="0" applyFont="1" applyBorder="1" applyAlignment="1">
      <alignment horizontal="left" vertical="center"/>
    </xf>
    <xf numFmtId="0" fontId="33" fillId="0" borderId="14" xfId="0" applyFont="1" applyBorder="1" applyAlignment="1">
      <alignment horizontal="left" vertical="center"/>
    </xf>
    <xf numFmtId="0" fontId="33" fillId="0" borderId="16" xfId="0" applyFont="1" applyBorder="1" applyAlignment="1">
      <alignment horizontal="left" vertical="center"/>
    </xf>
    <xf numFmtId="0" fontId="33" fillId="0" borderId="49" xfId="0" applyFont="1" applyBorder="1" applyAlignment="1">
      <alignment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49" xfId="0" applyFont="1" applyBorder="1" applyAlignment="1">
      <alignment horizontal="center" vertical="center" shrinkToFit="1"/>
    </xf>
    <xf numFmtId="0" fontId="33" fillId="0" borderId="50" xfId="0" applyFont="1" applyBorder="1" applyAlignment="1">
      <alignment horizontal="center" vertical="center" shrinkToFit="1"/>
    </xf>
    <xf numFmtId="0" fontId="33" fillId="0" borderId="51" xfId="0" applyFont="1" applyBorder="1" applyAlignment="1">
      <alignment horizontal="center" vertical="center"/>
    </xf>
    <xf numFmtId="0" fontId="33" fillId="0" borderId="55" xfId="0" applyFont="1" applyBorder="1" applyAlignment="1">
      <alignment horizontal="center" vertical="center"/>
    </xf>
    <xf numFmtId="0" fontId="33" fillId="0" borderId="31" xfId="0" applyFont="1" applyBorder="1" applyAlignment="1">
      <alignment horizontal="left" vertical="center"/>
    </xf>
    <xf numFmtId="0" fontId="33" fillId="0" borderId="19" xfId="0" applyFont="1" applyBorder="1" applyAlignment="1">
      <alignment horizontal="left" vertical="center"/>
    </xf>
    <xf numFmtId="0" fontId="33" fillId="0" borderId="32" xfId="0" applyFont="1" applyBorder="1" applyAlignment="1">
      <alignment horizontal="left" vertical="center"/>
    </xf>
    <xf numFmtId="0" fontId="33" fillId="0" borderId="53" xfId="0" applyFont="1" applyBorder="1" applyAlignment="1">
      <alignment vertical="center"/>
    </xf>
    <xf numFmtId="0" fontId="33" fillId="0" borderId="53" xfId="0" applyFont="1" applyBorder="1" applyAlignment="1">
      <alignment horizontal="center" vertical="center" shrinkToFit="1"/>
    </xf>
    <xf numFmtId="0" fontId="33" fillId="0" borderId="54" xfId="0" applyFont="1" applyBorder="1" applyAlignment="1">
      <alignment horizontal="center" vertical="center" shrinkToFit="1"/>
    </xf>
    <xf numFmtId="0" fontId="34" fillId="0" borderId="6" xfId="0" applyFont="1" applyBorder="1" applyAlignment="1">
      <alignment horizontal="center" vertical="center" textRotation="255" wrapText="1" shrinkToFit="1" readingOrder="1"/>
    </xf>
    <xf numFmtId="0" fontId="34" fillId="0" borderId="10" xfId="0" applyFont="1" applyBorder="1" applyAlignment="1">
      <alignment horizontal="center" vertical="center" textRotation="255" shrinkToFit="1" readingOrder="1"/>
    </xf>
    <xf numFmtId="0" fontId="34" fillId="0" borderId="26" xfId="0" applyFont="1" applyBorder="1" applyAlignment="1">
      <alignment horizontal="center" vertical="center" textRotation="255" shrinkToFit="1" readingOrder="1"/>
    </xf>
    <xf numFmtId="0" fontId="33" fillId="0" borderId="4" xfId="0" applyFont="1" applyBorder="1" applyAlignment="1">
      <alignment horizontal="distributed" vertical="center" indent="1"/>
    </xf>
    <xf numFmtId="0" fontId="33" fillId="0" borderId="4" xfId="0" applyFont="1" applyBorder="1" applyAlignment="1">
      <alignment horizontal="center" vertical="center"/>
    </xf>
    <xf numFmtId="0" fontId="33" fillId="0" borderId="43" xfId="0" applyFont="1" applyBorder="1" applyAlignment="1">
      <alignment vertical="center"/>
    </xf>
    <xf numFmtId="0" fontId="33" fillId="0" borderId="0" xfId="0" applyFont="1" applyAlignment="1">
      <alignment vertical="center"/>
    </xf>
    <xf numFmtId="0" fontId="21" fillId="0" borderId="0" xfId="0" applyFont="1" applyAlignment="1">
      <alignment horizontal="center"/>
    </xf>
    <xf numFmtId="0" fontId="33" fillId="0" borderId="33" xfId="0" applyFont="1" applyBorder="1" applyAlignment="1">
      <alignment horizontal="center" vertical="center"/>
    </xf>
    <xf numFmtId="0" fontId="21" fillId="0" borderId="33" xfId="0" applyFont="1" applyBorder="1" applyAlignment="1">
      <alignment vertical="center"/>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21" fillId="0" borderId="34" xfId="0" applyFont="1" applyBorder="1" applyAlignment="1">
      <alignment vertical="center"/>
    </xf>
    <xf numFmtId="0" fontId="33" fillId="0" borderId="35"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36" xfId="0" applyFont="1" applyBorder="1" applyAlignment="1">
      <alignment horizontal="center" vertical="distributed"/>
    </xf>
    <xf numFmtId="0" fontId="33" fillId="0" borderId="36" xfId="0" applyFont="1" applyBorder="1" applyAlignment="1">
      <alignment vertical="center"/>
    </xf>
    <xf numFmtId="0" fontId="33" fillId="0" borderId="37" xfId="0" applyFont="1" applyBorder="1" applyAlignment="1">
      <alignment vertical="center"/>
    </xf>
    <xf numFmtId="0" fontId="33" fillId="0" borderId="6" xfId="0" applyFont="1" applyBorder="1" applyAlignment="1">
      <alignment horizontal="center" vertical="center"/>
    </xf>
    <xf numFmtId="0" fontId="33" fillId="0" borderId="26" xfId="0" applyFont="1" applyBorder="1" applyAlignment="1">
      <alignment horizontal="center" vertical="center"/>
    </xf>
    <xf numFmtId="0" fontId="33" fillId="0" borderId="15" xfId="0" applyFont="1" applyBorder="1" applyAlignment="1">
      <alignment vertical="center"/>
    </xf>
    <xf numFmtId="0" fontId="33" fillId="0" borderId="14" xfId="0" applyFont="1" applyBorder="1" applyAlignment="1">
      <alignment vertical="center"/>
    </xf>
    <xf numFmtId="0" fontId="33" fillId="0" borderId="16" xfId="0" applyFont="1" applyBorder="1" applyAlignment="1">
      <alignment vertical="center"/>
    </xf>
    <xf numFmtId="0" fontId="33" fillId="0" borderId="31" xfId="0" applyFont="1" applyBorder="1" applyAlignment="1">
      <alignment vertical="center"/>
    </xf>
    <xf numFmtId="0" fontId="33" fillId="0" borderId="19" xfId="0" applyFont="1" applyBorder="1" applyAlignment="1">
      <alignment vertical="center"/>
    </xf>
    <xf numFmtId="0" fontId="33" fillId="0" borderId="32" xfId="0" applyFont="1" applyBorder="1" applyAlignment="1">
      <alignment vertical="center"/>
    </xf>
    <xf numFmtId="0" fontId="0" fillId="0" borderId="4" xfId="0" applyBorder="1" applyAlignment="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xf>
    <xf numFmtId="0" fontId="21" fillId="0" borderId="32"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0" fillId="0" borderId="14" xfId="0" applyBorder="1"/>
    <xf numFmtId="0" fontId="0" fillId="0" borderId="16" xfId="0" applyBorder="1"/>
    <xf numFmtId="0" fontId="0" fillId="0" borderId="5" xfId="0" applyBorder="1"/>
    <xf numFmtId="0" fontId="0" fillId="0" borderId="0" xfId="0"/>
    <xf numFmtId="0" fontId="0" fillId="0" borderId="30" xfId="0" applyBorder="1"/>
    <xf numFmtId="0" fontId="36" fillId="0" borderId="0" xfId="0" applyFont="1" applyAlignment="1">
      <alignment horizontal="center" vertical="center"/>
    </xf>
    <xf numFmtId="0" fontId="0" fillId="0" borderId="0" xfId="0" applyAlignment="1">
      <alignment horizontal="center" vertical="center"/>
    </xf>
    <xf numFmtId="0" fontId="21" fillId="0" borderId="15" xfId="6" applyBorder="1" applyAlignment="1">
      <alignment horizontal="left" vertical="center"/>
    </xf>
    <xf numFmtId="0" fontId="21" fillId="0" borderId="16" xfId="6" applyBorder="1" applyAlignment="1">
      <alignment horizontal="left" vertical="center"/>
    </xf>
    <xf numFmtId="0" fontId="21" fillId="0" borderId="5" xfId="6" applyBorder="1" applyAlignment="1">
      <alignment horizontal="left" vertical="center"/>
    </xf>
    <xf numFmtId="0" fontId="21" fillId="0" borderId="30" xfId="6" applyBorder="1" applyAlignment="1">
      <alignment horizontal="left" vertical="center"/>
    </xf>
    <xf numFmtId="0" fontId="21" fillId="0" borderId="31" xfId="6" applyBorder="1" applyAlignment="1">
      <alignment horizontal="left" vertical="center"/>
    </xf>
    <xf numFmtId="0" fontId="21" fillId="0" borderId="32" xfId="6" applyBorder="1" applyAlignment="1">
      <alignment horizontal="left" vertical="center"/>
    </xf>
    <xf numFmtId="0" fontId="25" fillId="0" borderId="4" xfId="6" applyFont="1" applyBorder="1" applyAlignment="1" applyProtection="1">
      <alignment horizontal="left" vertical="center" wrapText="1"/>
      <protection locked="0"/>
    </xf>
    <xf numFmtId="0" fontId="25" fillId="0" borderId="4" xfId="6" applyFont="1" applyBorder="1" applyAlignment="1">
      <alignment horizontal="center" vertical="center" wrapText="1"/>
    </xf>
    <xf numFmtId="0" fontId="25" fillId="0" borderId="4" xfId="6" applyFont="1" applyBorder="1" applyProtection="1">
      <protection locked="0"/>
    </xf>
    <xf numFmtId="0" fontId="25" fillId="0" borderId="0" xfId="6" applyFont="1" applyAlignment="1">
      <alignment horizontal="left" vertical="center" wrapText="1"/>
    </xf>
    <xf numFmtId="0" fontId="25" fillId="0" borderId="0" xfId="6" applyFont="1" applyAlignment="1">
      <alignment vertical="center" wrapText="1"/>
    </xf>
    <xf numFmtId="0" fontId="25" fillId="0" borderId="24" xfId="6" applyFont="1" applyBorder="1" applyAlignment="1">
      <alignment horizontal="left" vertical="center"/>
    </xf>
    <xf numFmtId="0" fontId="25" fillId="0" borderId="23" xfId="6" applyFont="1" applyBorder="1" applyAlignment="1">
      <alignment horizontal="left" vertical="center"/>
    </xf>
    <xf numFmtId="0" fontId="25" fillId="0" borderId="24" xfId="6" applyFont="1" applyBorder="1" applyAlignment="1" applyProtection="1">
      <alignment horizontal="left" vertical="center"/>
      <protection locked="0"/>
    </xf>
    <xf numFmtId="0" fontId="25" fillId="0" borderId="25" xfId="6" applyFont="1" applyBorder="1" applyAlignment="1" applyProtection="1">
      <alignment horizontal="left" vertical="center"/>
      <protection locked="0"/>
    </xf>
    <xf numFmtId="0" fontId="25" fillId="0" borderId="23" xfId="6" applyFont="1" applyBorder="1" applyAlignment="1" applyProtection="1">
      <alignment horizontal="left" vertical="center"/>
      <protection locked="0"/>
    </xf>
    <xf numFmtId="0" fontId="25" fillId="0" borderId="24" xfId="6" applyFont="1" applyBorder="1" applyAlignment="1">
      <alignment horizontal="left" vertical="center" wrapText="1"/>
    </xf>
    <xf numFmtId="0" fontId="25" fillId="0" borderId="23" xfId="6" applyFont="1" applyBorder="1" applyAlignment="1">
      <alignment horizontal="left" vertical="center" wrapText="1"/>
    </xf>
    <xf numFmtId="0" fontId="25" fillId="0" borderId="15" xfId="6" applyFont="1" applyBorder="1" applyAlignment="1" applyProtection="1">
      <alignment horizontal="left" vertical="center"/>
      <protection locked="0"/>
    </xf>
    <xf numFmtId="0" fontId="25" fillId="0" borderId="14" xfId="6" applyFont="1" applyBorder="1" applyAlignment="1" applyProtection="1">
      <alignment horizontal="left" vertical="center"/>
      <protection locked="0"/>
    </xf>
    <xf numFmtId="0" fontId="25" fillId="0" borderId="16" xfId="6" applyFont="1" applyBorder="1" applyAlignment="1" applyProtection="1">
      <alignment horizontal="left" vertical="center"/>
      <protection locked="0"/>
    </xf>
    <xf numFmtId="0" fontId="21" fillId="0" borderId="24" xfId="6" applyBorder="1" applyAlignment="1">
      <alignment horizontal="left" vertical="center"/>
    </xf>
    <xf numFmtId="0" fontId="21" fillId="0" borderId="23" xfId="6" applyBorder="1" applyAlignment="1">
      <alignment horizontal="left" vertical="center"/>
    </xf>
    <xf numFmtId="0" fontId="21" fillId="0" borderId="25" xfId="6" applyBorder="1" applyAlignment="1">
      <alignment horizontal="left" vertical="center"/>
    </xf>
    <xf numFmtId="0" fontId="25" fillId="0" borderId="24" xfId="6" applyFont="1" applyBorder="1" applyAlignment="1">
      <alignment horizontal="center" vertical="center" wrapText="1"/>
    </xf>
    <xf numFmtId="0" fontId="25" fillId="0" borderId="25" xfId="6" applyFont="1" applyBorder="1" applyAlignment="1">
      <alignment horizontal="center" vertical="center" wrapText="1"/>
    </xf>
    <xf numFmtId="0" fontId="25" fillId="0" borderId="23" xfId="6" applyFont="1" applyBorder="1" applyAlignment="1">
      <alignment horizontal="center" vertical="center" wrapText="1"/>
    </xf>
    <xf numFmtId="0" fontId="25" fillId="0" borderId="15" xfId="6" applyFont="1" applyBorder="1" applyAlignment="1">
      <alignment horizontal="center" vertical="center"/>
    </xf>
    <xf numFmtId="0" fontId="25" fillId="0" borderId="16" xfId="6" applyFont="1" applyBorder="1" applyAlignment="1">
      <alignment horizontal="center" vertical="center"/>
    </xf>
    <xf numFmtId="0" fontId="25" fillId="0" borderId="31" xfId="6" applyFont="1" applyBorder="1" applyAlignment="1">
      <alignment horizontal="center" vertical="center"/>
    </xf>
    <xf numFmtId="0" fontId="25" fillId="0" borderId="32" xfId="6" applyFont="1" applyBorder="1" applyAlignment="1">
      <alignment horizontal="center" vertical="center"/>
    </xf>
    <xf numFmtId="0" fontId="25" fillId="0" borderId="4" xfId="6" applyFont="1" applyBorder="1" applyAlignment="1">
      <alignment horizontal="center" vertical="center"/>
    </xf>
    <xf numFmtId="0" fontId="25" fillId="4" borderId="4" xfId="6" applyFont="1" applyFill="1" applyBorder="1" applyAlignment="1">
      <alignment horizontal="center" vertical="center"/>
    </xf>
    <xf numFmtId="0" fontId="29" fillId="0" borderId="24" xfId="8" applyFont="1" applyBorder="1" applyAlignment="1">
      <alignment horizontal="left" vertical="center" shrinkToFit="1"/>
    </xf>
    <xf numFmtId="0" fontId="29" fillId="0" borderId="25" xfId="8" applyFont="1" applyBorder="1" applyAlignment="1">
      <alignment horizontal="left" vertical="center" shrinkToFit="1"/>
    </xf>
    <xf numFmtId="0" fontId="29" fillId="0" borderId="23" xfId="8" applyFont="1" applyBorder="1" applyAlignment="1">
      <alignment horizontal="left" vertical="center" shrinkToFit="1"/>
    </xf>
    <xf numFmtId="0" fontId="25" fillId="0" borderId="15" xfId="9" applyFont="1" applyBorder="1" applyAlignment="1">
      <alignment horizontal="left" vertical="center" wrapText="1"/>
    </xf>
    <xf numFmtId="0" fontId="25" fillId="0" borderId="14" xfId="9" applyFont="1" applyBorder="1" applyAlignment="1">
      <alignment horizontal="left" vertical="center" wrapText="1"/>
    </xf>
    <xf numFmtId="0" fontId="25" fillId="0" borderId="24" xfId="9" applyFont="1" applyBorder="1" applyAlignment="1">
      <alignment horizontal="center" vertical="center"/>
    </xf>
    <xf numFmtId="0" fontId="25" fillId="0" borderId="25" xfId="9" applyFont="1" applyBorder="1" applyAlignment="1">
      <alignment horizontal="center" vertical="center"/>
    </xf>
    <xf numFmtId="0" fontId="25" fillId="0" borderId="23" xfId="9" applyFont="1" applyBorder="1" applyAlignment="1">
      <alignment horizontal="center" vertical="center"/>
    </xf>
    <xf numFmtId="0" fontId="25" fillId="0" borderId="24" xfId="8" applyFont="1" applyBorder="1" applyAlignment="1">
      <alignment horizontal="center" vertical="center" shrinkToFit="1"/>
    </xf>
    <xf numFmtId="0" fontId="25" fillId="0" borderId="25" xfId="8" applyFont="1" applyBorder="1" applyAlignment="1">
      <alignment horizontal="center" vertical="center" shrinkToFit="1"/>
    </xf>
    <xf numFmtId="0" fontId="25" fillId="0" borderId="14" xfId="8" applyFont="1" applyBorder="1" applyAlignment="1">
      <alignment horizontal="center" vertical="center" shrinkToFit="1"/>
    </xf>
    <xf numFmtId="0" fontId="25" fillId="0" borderId="25" xfId="8" applyFont="1" applyBorder="1" applyAlignment="1">
      <alignment horizontal="center" vertical="center"/>
    </xf>
    <xf numFmtId="0" fontId="25" fillId="0" borderId="23" xfId="8" applyFont="1" applyBorder="1" applyAlignment="1">
      <alignment horizontal="center" vertical="center"/>
    </xf>
    <xf numFmtId="0" fontId="25" fillId="0" borderId="24" xfId="8" applyFont="1" applyBorder="1" applyAlignment="1" applyProtection="1">
      <alignment horizontal="center" vertical="center"/>
      <protection locked="0"/>
    </xf>
    <xf numFmtId="0" fontId="25" fillId="0" borderId="25" xfId="8" applyFont="1" applyBorder="1" applyAlignment="1" applyProtection="1">
      <alignment horizontal="center" vertical="center"/>
      <protection locked="0"/>
    </xf>
    <xf numFmtId="0" fontId="25" fillId="0" borderId="23" xfId="8" applyFont="1" applyBorder="1" applyAlignment="1" applyProtection="1">
      <alignment horizontal="center" vertical="center"/>
      <protection locked="0"/>
    </xf>
    <xf numFmtId="0" fontId="25" fillId="0" borderId="15" xfId="6" applyFont="1" applyBorder="1" applyAlignment="1">
      <alignment horizontal="left" vertical="center" wrapText="1"/>
    </xf>
    <xf numFmtId="0" fontId="25" fillId="0" borderId="16" xfId="6" applyFont="1" applyBorder="1" applyAlignment="1">
      <alignment horizontal="left" vertical="center" wrapText="1"/>
    </xf>
    <xf numFmtId="0" fontId="25" fillId="0" borderId="31" xfId="6" applyFont="1" applyBorder="1" applyAlignment="1">
      <alignment horizontal="left" vertical="center" wrapText="1"/>
    </xf>
    <xf numFmtId="0" fontId="25" fillId="0" borderId="32" xfId="6" applyFont="1" applyBorder="1" applyAlignment="1">
      <alignment horizontal="left" vertical="center" wrapText="1"/>
    </xf>
    <xf numFmtId="0" fontId="25" fillId="0" borderId="14" xfId="6" applyFont="1" applyBorder="1" applyAlignment="1">
      <alignment horizontal="center" vertical="center"/>
    </xf>
    <xf numFmtId="0" fontId="25" fillId="0" borderId="6" xfId="6" applyFont="1" applyBorder="1" applyAlignment="1">
      <alignment horizontal="center" vertical="center" textRotation="255" wrapText="1"/>
    </xf>
    <xf numFmtId="0" fontId="25" fillId="0" borderId="10" xfId="6" applyFont="1" applyBorder="1" applyAlignment="1">
      <alignment horizontal="center" vertical="center" textRotation="255" wrapText="1"/>
    </xf>
    <xf numFmtId="0" fontId="25" fillId="0" borderId="27" xfId="6" applyFont="1" applyBorder="1" applyAlignment="1" applyProtection="1">
      <alignment horizontal="center" vertical="center"/>
      <protection locked="0"/>
    </xf>
    <xf numFmtId="0" fontId="25" fillId="0" borderId="28" xfId="6" applyFont="1" applyBorder="1" applyAlignment="1" applyProtection="1">
      <alignment horizontal="center" vertical="center"/>
      <protection locked="0"/>
    </xf>
    <xf numFmtId="0" fontId="25" fillId="0" borderId="29" xfId="6" applyFont="1" applyBorder="1" applyAlignment="1" applyProtection="1">
      <alignment horizontal="center" vertical="center"/>
      <protection locked="0"/>
    </xf>
    <xf numFmtId="0" fontId="25" fillId="0" borderId="14" xfId="6" applyFont="1" applyBorder="1" applyAlignment="1" applyProtection="1">
      <alignment horizontal="center"/>
      <protection locked="0"/>
    </xf>
    <xf numFmtId="0" fontId="25" fillId="0" borderId="19" xfId="6" applyFont="1" applyBorder="1" applyAlignment="1" applyProtection="1">
      <alignment horizontal="center"/>
      <protection locked="0"/>
    </xf>
    <xf numFmtId="0" fontId="25" fillId="0" borderId="24" xfId="6" applyFont="1" applyBorder="1" applyAlignment="1">
      <alignment horizontal="center" vertical="center"/>
    </xf>
    <xf numFmtId="0" fontId="25" fillId="0" borderId="25" xfId="6" applyFont="1" applyBorder="1" applyAlignment="1">
      <alignment horizontal="center" vertical="center"/>
    </xf>
    <xf numFmtId="0" fontId="25" fillId="0" borderId="23" xfId="6" applyFont="1" applyBorder="1" applyAlignment="1">
      <alignment horizontal="center" vertical="center"/>
    </xf>
    <xf numFmtId="0" fontId="28" fillId="0" borderId="15" xfId="6" applyFont="1" applyBorder="1" applyAlignment="1">
      <alignment horizontal="left" vertical="center" wrapText="1" shrinkToFit="1"/>
    </xf>
    <xf numFmtId="0" fontId="28" fillId="0" borderId="14" xfId="6" applyFont="1" applyBorder="1" applyAlignment="1">
      <alignment horizontal="left" vertical="center" wrapText="1" shrinkToFit="1"/>
    </xf>
    <xf numFmtId="0" fontId="28" fillId="0" borderId="5" xfId="6" applyFont="1" applyBorder="1" applyAlignment="1">
      <alignment horizontal="left" vertical="center" wrapText="1" shrinkToFit="1"/>
    </xf>
    <xf numFmtId="0" fontId="28" fillId="0" borderId="0" xfId="6" applyFont="1" applyAlignment="1">
      <alignment horizontal="left" vertical="center" wrapText="1" shrinkToFit="1"/>
    </xf>
    <xf numFmtId="0" fontId="28" fillId="0" borderId="31" xfId="6" applyFont="1" applyBorder="1" applyAlignment="1">
      <alignment horizontal="left" vertical="center" wrapText="1" shrinkToFit="1"/>
    </xf>
    <xf numFmtId="0" fontId="28" fillId="0" borderId="19" xfId="6" applyFont="1" applyBorder="1" applyAlignment="1">
      <alignment horizontal="left" vertical="center" wrapText="1" shrinkToFit="1"/>
    </xf>
    <xf numFmtId="0" fontId="25" fillId="0" borderId="25" xfId="6" applyFont="1" applyBorder="1" applyAlignment="1" applyProtection="1">
      <alignment horizontal="center" vertical="center"/>
      <protection locked="0"/>
    </xf>
    <xf numFmtId="0" fontId="25" fillId="0" borderId="19" xfId="6" applyFont="1" applyBorder="1" applyAlignment="1" applyProtection="1">
      <alignment horizontal="center" vertical="center"/>
      <protection locked="0"/>
    </xf>
    <xf numFmtId="0" fontId="25" fillId="0" borderId="23" xfId="6" applyFont="1" applyBorder="1" applyAlignment="1" applyProtection="1">
      <alignment horizontal="center" vertical="center"/>
      <protection locked="0"/>
    </xf>
    <xf numFmtId="0" fontId="25" fillId="0" borderId="16" xfId="6" applyFont="1" applyBorder="1" applyAlignment="1">
      <alignment vertical="center"/>
    </xf>
    <xf numFmtId="0" fontId="25" fillId="0" borderId="31" xfId="6" applyFont="1" applyBorder="1" applyAlignment="1">
      <alignment vertical="center"/>
    </xf>
    <xf numFmtId="0" fontId="25" fillId="0" borderId="32" xfId="6" applyFont="1" applyBorder="1" applyAlignment="1">
      <alignment vertical="center"/>
    </xf>
    <xf numFmtId="0" fontId="25" fillId="0" borderId="20" xfId="6" applyFont="1" applyBorder="1" applyAlignment="1" applyProtection="1">
      <alignment horizontal="center" vertical="center"/>
      <protection locked="0"/>
    </xf>
    <xf numFmtId="0" fontId="25" fillId="0" borderId="21" xfId="6" applyFont="1" applyBorder="1" applyAlignment="1" applyProtection="1">
      <alignment horizontal="center" vertical="center"/>
      <protection locked="0"/>
    </xf>
    <xf numFmtId="0" fontId="25" fillId="0" borderId="22" xfId="6" applyFont="1" applyBorder="1" applyAlignment="1" applyProtection="1">
      <alignment horizontal="center" vertical="center"/>
      <protection locked="0"/>
    </xf>
    <xf numFmtId="0" fontId="25" fillId="0" borderId="5" xfId="6" applyFont="1" applyBorder="1" applyAlignment="1">
      <alignment horizontal="center" vertical="center"/>
    </xf>
    <xf numFmtId="0" fontId="25" fillId="0" borderId="17" xfId="6" applyFont="1" applyBorder="1" applyProtection="1">
      <protection locked="0"/>
    </xf>
    <xf numFmtId="0" fontId="25" fillId="0" borderId="18" xfId="6" applyFont="1" applyBorder="1" applyProtection="1">
      <protection locked="0"/>
    </xf>
    <xf numFmtId="0" fontId="25" fillId="0" borderId="26" xfId="6" applyFont="1" applyBorder="1" applyAlignment="1">
      <alignment horizontal="center" vertical="center" textRotation="255" wrapText="1"/>
    </xf>
    <xf numFmtId="0" fontId="25" fillId="0" borderId="7" xfId="6" applyFont="1" applyBorder="1" applyAlignment="1" applyProtection="1">
      <alignment horizontal="center" vertical="center"/>
      <protection locked="0"/>
    </xf>
    <xf numFmtId="0" fontId="25" fillId="0" borderId="8" xfId="6" applyFont="1" applyBorder="1" applyAlignment="1" applyProtection="1">
      <alignment horizontal="center" vertical="center"/>
      <protection locked="0"/>
    </xf>
    <xf numFmtId="0" fontId="25" fillId="0" borderId="9" xfId="6" applyFont="1" applyBorder="1" applyAlignment="1" applyProtection="1">
      <alignment horizontal="center" vertical="center"/>
      <protection locked="0"/>
    </xf>
    <xf numFmtId="0" fontId="25" fillId="0" borderId="11" xfId="6" applyFont="1" applyBorder="1" applyAlignment="1" applyProtection="1">
      <alignment horizontal="center" vertical="center"/>
      <protection locked="0"/>
    </xf>
    <xf numFmtId="0" fontId="25" fillId="0" borderId="12" xfId="6" applyFont="1" applyBorder="1" applyAlignment="1" applyProtection="1">
      <alignment horizontal="center" vertical="center"/>
      <protection locked="0"/>
    </xf>
    <xf numFmtId="0" fontId="25" fillId="0" borderId="13" xfId="6" applyFont="1" applyBorder="1" applyAlignment="1" applyProtection="1">
      <alignment horizontal="center" vertical="center"/>
      <protection locked="0"/>
    </xf>
    <xf numFmtId="0" fontId="25" fillId="0" borderId="0" xfId="6" applyFont="1" applyAlignment="1">
      <alignment horizontal="center" vertical="center"/>
    </xf>
    <xf numFmtId="0" fontId="25" fillId="0" borderId="19" xfId="6" applyFont="1" applyBorder="1" applyAlignment="1">
      <alignment horizontal="center" vertical="center"/>
    </xf>
    <xf numFmtId="0" fontId="25" fillId="3" borderId="24" xfId="6" applyFont="1" applyFill="1" applyBorder="1" applyAlignment="1">
      <alignment horizontal="center" vertical="center"/>
    </xf>
    <xf numFmtId="0" fontId="25" fillId="3" borderId="25" xfId="6" applyFont="1" applyFill="1" applyBorder="1" applyAlignment="1">
      <alignment horizontal="center" vertical="center"/>
    </xf>
    <xf numFmtId="0" fontId="25" fillId="3" borderId="23" xfId="6" applyFont="1" applyFill="1" applyBorder="1" applyAlignment="1">
      <alignment horizontal="center" vertical="center"/>
    </xf>
    <xf numFmtId="0" fontId="25" fillId="0" borderId="24" xfId="6" applyFont="1" applyBorder="1" applyAlignment="1" applyProtection="1">
      <alignment horizontal="center" vertical="center"/>
      <protection locked="0"/>
    </xf>
    <xf numFmtId="0" fontId="30" fillId="0" borderId="24" xfId="6" applyFont="1" applyBorder="1" applyAlignment="1" applyProtection="1">
      <alignment horizontal="left" vertical="center"/>
      <protection locked="0"/>
    </xf>
    <xf numFmtId="0" fontId="30" fillId="0" borderId="25" xfId="6" applyFont="1" applyBorder="1" applyAlignment="1" applyProtection="1">
      <alignment horizontal="left" vertical="center"/>
      <protection locked="0"/>
    </xf>
    <xf numFmtId="0" fontId="30" fillId="0" borderId="23" xfId="6" applyFont="1" applyBorder="1" applyAlignment="1" applyProtection="1">
      <alignment horizontal="left" vertical="center"/>
      <protection locked="0"/>
    </xf>
    <xf numFmtId="0" fontId="30" fillId="0" borderId="15" xfId="6" applyFont="1" applyBorder="1" applyAlignment="1" applyProtection="1">
      <alignment horizontal="left" vertical="center"/>
      <protection locked="0"/>
    </xf>
    <xf numFmtId="0" fontId="30" fillId="0" borderId="14" xfId="6" applyFont="1" applyBorder="1" applyAlignment="1" applyProtection="1">
      <alignment horizontal="left" vertical="center"/>
      <protection locked="0"/>
    </xf>
    <xf numFmtId="0" fontId="30" fillId="0" borderId="16" xfId="6" applyFont="1" applyBorder="1" applyAlignment="1" applyProtection="1">
      <alignment horizontal="left" vertical="center"/>
      <protection locked="0"/>
    </xf>
    <xf numFmtId="0" fontId="30" fillId="0" borderId="4" xfId="6" applyFont="1" applyBorder="1" applyAlignment="1" applyProtection="1">
      <alignment horizontal="left" vertical="center" wrapText="1"/>
      <protection locked="0"/>
    </xf>
    <xf numFmtId="0" fontId="30" fillId="0" borderId="4" xfId="6" applyFont="1" applyBorder="1" applyAlignment="1" applyProtection="1">
      <alignment vertical="center"/>
      <protection locked="0"/>
    </xf>
    <xf numFmtId="0" fontId="30" fillId="0" borderId="24" xfId="6" applyFont="1" applyBorder="1" applyAlignment="1">
      <alignment horizontal="center" vertical="center" wrapText="1"/>
    </xf>
    <xf numFmtId="0" fontId="30" fillId="0" borderId="25" xfId="6" applyFont="1" applyBorder="1" applyAlignment="1">
      <alignment horizontal="center" vertical="center" wrapText="1"/>
    </xf>
    <xf numFmtId="0" fontId="30" fillId="0" borderId="23" xfId="6" applyFont="1" applyBorder="1" applyAlignment="1">
      <alignment horizontal="center" vertical="center" wrapText="1"/>
    </xf>
    <xf numFmtId="0" fontId="30" fillId="0" borderId="24" xfId="6" applyFont="1" applyBorder="1" applyAlignment="1" applyProtection="1">
      <alignment horizontal="center" vertical="center"/>
      <protection locked="0"/>
    </xf>
    <xf numFmtId="0" fontId="30" fillId="0" borderId="25" xfId="6" applyFont="1" applyBorder="1" applyAlignment="1" applyProtection="1">
      <alignment horizontal="center" vertical="center"/>
      <protection locked="0"/>
    </xf>
    <xf numFmtId="0" fontId="30" fillId="0" borderId="23" xfId="6" applyFont="1" applyBorder="1" applyAlignment="1" applyProtection="1">
      <alignment horizontal="center" vertical="center"/>
      <protection locked="0"/>
    </xf>
    <xf numFmtId="0" fontId="32" fillId="0" borderId="27" xfId="6" applyFont="1" applyBorder="1" applyAlignment="1" applyProtection="1">
      <alignment horizontal="center" vertical="center"/>
      <protection locked="0"/>
    </xf>
    <xf numFmtId="0" fontId="32" fillId="0" borderId="28" xfId="6" applyFont="1" applyBorder="1" applyAlignment="1" applyProtection="1">
      <alignment horizontal="center" vertical="center"/>
      <protection locked="0"/>
    </xf>
    <xf numFmtId="0" fontId="32" fillId="0" borderId="29" xfId="6" applyFont="1" applyBorder="1" applyAlignment="1" applyProtection="1">
      <alignment horizontal="center" vertical="center"/>
      <protection locked="0"/>
    </xf>
    <xf numFmtId="0" fontId="25" fillId="0" borderId="6" xfId="6" applyFont="1" applyBorder="1" applyAlignment="1">
      <alignment horizontal="center" vertical="center"/>
    </xf>
    <xf numFmtId="0" fontId="25" fillId="0" borderId="26" xfId="6" applyFont="1" applyBorder="1" applyAlignment="1">
      <alignment horizontal="center" vertical="center"/>
    </xf>
    <xf numFmtId="0" fontId="30" fillId="0" borderId="15" xfId="6" applyFont="1" applyBorder="1" applyAlignment="1" applyProtection="1">
      <alignment horizontal="center"/>
      <protection locked="0"/>
    </xf>
    <xf numFmtId="0" fontId="30" fillId="0" borderId="31" xfId="6" applyFont="1" applyBorder="1" applyAlignment="1" applyProtection="1">
      <alignment horizontal="center"/>
      <protection locked="0"/>
    </xf>
    <xf numFmtId="0" fontId="30" fillId="0" borderId="14" xfId="6" applyFont="1" applyBorder="1" applyAlignment="1" applyProtection="1">
      <alignment horizontal="center"/>
      <protection locked="0"/>
    </xf>
    <xf numFmtId="0" fontId="30" fillId="0" borderId="19" xfId="6" applyFont="1" applyBorder="1" applyAlignment="1" applyProtection="1">
      <alignment horizontal="center"/>
      <protection locked="0"/>
    </xf>
    <xf numFmtId="0" fontId="30" fillId="0" borderId="24" xfId="6" applyFont="1" applyBorder="1" applyAlignment="1">
      <alignment horizontal="center" vertical="center"/>
    </xf>
    <xf numFmtId="0" fontId="30" fillId="0" borderId="25" xfId="6" applyFont="1" applyBorder="1" applyAlignment="1">
      <alignment horizontal="center" vertical="center"/>
    </xf>
    <xf numFmtId="0" fontId="30" fillId="0" borderId="23" xfId="6" applyFont="1" applyBorder="1" applyAlignment="1">
      <alignment horizontal="center" vertical="center"/>
    </xf>
    <xf numFmtId="0" fontId="30" fillId="0" borderId="20" xfId="6" applyFont="1" applyBorder="1" applyAlignment="1" applyProtection="1">
      <alignment horizontal="center" vertical="center"/>
      <protection locked="0"/>
    </xf>
    <xf numFmtId="0" fontId="30" fillId="0" borderId="21" xfId="6" applyFont="1" applyBorder="1" applyAlignment="1" applyProtection="1">
      <alignment horizontal="center" vertical="center"/>
      <protection locked="0"/>
    </xf>
    <xf numFmtId="0" fontId="30" fillId="0" borderId="22" xfId="6" applyFont="1" applyBorder="1" applyAlignment="1" applyProtection="1">
      <alignment horizontal="center" vertical="center"/>
      <protection locked="0"/>
    </xf>
    <xf numFmtId="0" fontId="25" fillId="0" borderId="10" xfId="6" applyFont="1" applyBorder="1" applyAlignment="1">
      <alignment horizontal="center" vertical="center"/>
    </xf>
    <xf numFmtId="0" fontId="30" fillId="0" borderId="17" xfId="6" applyFont="1" applyBorder="1" applyProtection="1">
      <protection locked="0"/>
    </xf>
    <xf numFmtId="0" fontId="30" fillId="0" borderId="18" xfId="6" applyFont="1" applyBorder="1" applyProtection="1">
      <protection locked="0"/>
    </xf>
    <xf numFmtId="0" fontId="30" fillId="0" borderId="20" xfId="6" applyFont="1" applyBorder="1" applyAlignment="1" applyProtection="1">
      <alignment horizontal="left" vertical="center"/>
      <protection locked="0"/>
    </xf>
    <xf numFmtId="0" fontId="30" fillId="0" borderId="21" xfId="6" applyFont="1" applyBorder="1" applyAlignment="1" applyProtection="1">
      <alignment horizontal="left" vertical="center"/>
      <protection locked="0"/>
    </xf>
    <xf numFmtId="0" fontId="30" fillId="0" borderId="22" xfId="6" applyFont="1" applyBorder="1" applyAlignment="1" applyProtection="1">
      <alignment horizontal="left" vertical="center"/>
      <protection locked="0"/>
    </xf>
    <xf numFmtId="0" fontId="30" fillId="0" borderId="7" xfId="6" applyFont="1" applyBorder="1" applyAlignment="1" applyProtection="1">
      <alignment horizontal="left" vertical="center"/>
      <protection locked="0"/>
    </xf>
    <xf numFmtId="0" fontId="30" fillId="0" borderId="8" xfId="6" applyFont="1" applyBorder="1" applyAlignment="1" applyProtection="1">
      <alignment horizontal="left" vertical="center"/>
      <protection locked="0"/>
    </xf>
    <xf numFmtId="0" fontId="30" fillId="0" borderId="9" xfId="6" applyFont="1" applyBorder="1" applyAlignment="1" applyProtection="1">
      <alignment horizontal="left" vertical="center"/>
      <protection locked="0"/>
    </xf>
    <xf numFmtId="0" fontId="30" fillId="0" borderId="11" xfId="6" applyFont="1" applyBorder="1" applyAlignment="1" applyProtection="1">
      <alignment horizontal="left" vertical="center"/>
      <protection locked="0"/>
    </xf>
    <xf numFmtId="0" fontId="30" fillId="0" borderId="12" xfId="6" applyFont="1" applyBorder="1" applyAlignment="1" applyProtection="1">
      <alignment horizontal="left" vertical="center"/>
      <protection locked="0"/>
    </xf>
    <xf numFmtId="0" fontId="30" fillId="0" borderId="13" xfId="6" applyFont="1" applyBorder="1" applyAlignment="1" applyProtection="1">
      <alignment horizontal="left" vertical="center"/>
      <protection locked="0"/>
    </xf>
    <xf numFmtId="0" fontId="30" fillId="0" borderId="24" xfId="6" applyFont="1" applyBorder="1" applyAlignment="1">
      <alignment horizontal="left" vertical="center"/>
    </xf>
    <xf numFmtId="0" fontId="30" fillId="0" borderId="25" xfId="6" applyFont="1" applyBorder="1" applyAlignment="1">
      <alignment horizontal="left" vertical="center"/>
    </xf>
    <xf numFmtId="0" fontId="30" fillId="0" borderId="23" xfId="6" applyFont="1" applyBorder="1" applyAlignment="1">
      <alignment horizontal="left" vertical="center"/>
    </xf>
    <xf numFmtId="0" fontId="59" fillId="0" borderId="0" xfId="0" applyFont="1" applyAlignment="1">
      <alignment horizontal="left" vertical="center"/>
    </xf>
    <xf numFmtId="0" fontId="59" fillId="0" borderId="0" xfId="0" applyFont="1" applyAlignment="1">
      <alignment horizontal="center" vertical="center"/>
    </xf>
    <xf numFmtId="0" fontId="70" fillId="0" borderId="24" xfId="0" applyFont="1" applyBorder="1" applyAlignment="1">
      <alignment horizontal="center" vertical="center"/>
    </xf>
    <xf numFmtId="0" fontId="70" fillId="0" borderId="23" xfId="0" applyFont="1" applyBorder="1" applyAlignment="1">
      <alignment horizontal="center" vertical="center"/>
    </xf>
    <xf numFmtId="0" fontId="70" fillId="0" borderId="4" xfId="0" applyFont="1" applyBorder="1" applyAlignment="1">
      <alignment horizontal="center" vertical="center"/>
    </xf>
    <xf numFmtId="0" fontId="59" fillId="0" borderId="4" xfId="0" applyFont="1" applyBorder="1" applyAlignment="1">
      <alignment horizontal="center" vertical="center"/>
    </xf>
    <xf numFmtId="0" fontId="59" fillId="0" borderId="4" xfId="0" applyFont="1" applyBorder="1" applyAlignment="1">
      <alignment horizontal="center" vertical="center" wrapText="1"/>
    </xf>
    <xf numFmtId="0" fontId="27" fillId="0" borderId="24" xfId="0" applyFont="1" applyBorder="1" applyAlignment="1">
      <alignment horizontal="center" vertical="center"/>
    </xf>
    <xf numFmtId="0" fontId="27" fillId="0" borderId="23" xfId="0" applyFont="1" applyBorder="1" applyAlignment="1">
      <alignment horizontal="center" vertical="center"/>
    </xf>
    <xf numFmtId="58" fontId="27" fillId="0" borderId="15" xfId="0" applyNumberFormat="1" applyFont="1" applyBorder="1" applyAlignment="1">
      <alignment horizontal="center" vertical="center"/>
    </xf>
    <xf numFmtId="0" fontId="27" fillId="0" borderId="16" xfId="0" applyFont="1" applyBorder="1" applyAlignment="1">
      <alignment horizontal="center" vertical="center"/>
    </xf>
    <xf numFmtId="0" fontId="27" fillId="0" borderId="4" xfId="0" applyFont="1" applyBorder="1" applyAlignment="1">
      <alignment horizontal="center" vertical="center"/>
    </xf>
    <xf numFmtId="58" fontId="27" fillId="0" borderId="24" xfId="0" applyNumberFormat="1" applyFont="1" applyBorder="1" applyAlignment="1">
      <alignment horizontal="center" vertical="center"/>
    </xf>
    <xf numFmtId="58" fontId="27" fillId="0" borderId="23" xfId="0" applyNumberFormat="1" applyFont="1" applyBorder="1" applyAlignment="1">
      <alignment horizontal="center" vertical="center"/>
    </xf>
    <xf numFmtId="58" fontId="27" fillId="0" borderId="4" xfId="0" applyNumberFormat="1" applyFont="1" applyBorder="1" applyAlignment="1">
      <alignment horizontal="center" vertical="center"/>
    </xf>
    <xf numFmtId="0" fontId="70" fillId="0" borderId="0" xfId="0" applyFont="1" applyAlignment="1">
      <alignment horizontal="left" vertical="center" wrapText="1"/>
    </xf>
    <xf numFmtId="0" fontId="70" fillId="0" borderId="0" xfId="0" applyFont="1" applyAlignment="1">
      <alignment horizontal="left" vertical="center"/>
    </xf>
    <xf numFmtId="0" fontId="0" fillId="0" borderId="0" xfId="0" applyAlignment="1">
      <alignment horizontal="left"/>
    </xf>
    <xf numFmtId="0" fontId="28" fillId="0" borderId="4" xfId="12" applyFont="1" applyBorder="1">
      <alignment vertical="center"/>
    </xf>
    <xf numFmtId="0" fontId="28" fillId="0" borderId="24" xfId="7" applyFont="1" applyBorder="1" applyAlignment="1">
      <alignment horizontal="center" vertical="center" wrapText="1"/>
    </xf>
    <xf numFmtId="0" fontId="28" fillId="0" borderId="25" xfId="7" applyFont="1" applyBorder="1" applyAlignment="1">
      <alignment horizontal="center" vertical="center" wrapText="1"/>
    </xf>
    <xf numFmtId="0" fontId="28" fillId="0" borderId="23" xfId="7" applyFont="1" applyBorder="1" applyAlignment="1">
      <alignment horizontal="center" vertical="center" wrapText="1"/>
    </xf>
    <xf numFmtId="0" fontId="28" fillId="0" borderId="4" xfId="12" applyFont="1" applyBorder="1" applyAlignment="1">
      <alignment horizontal="center" vertical="center"/>
    </xf>
    <xf numFmtId="0" fontId="28" fillId="0" borderId="24" xfId="7" applyFont="1" applyBorder="1" applyAlignment="1">
      <alignment horizontal="center" vertical="center"/>
    </xf>
    <xf numFmtId="0" fontId="28" fillId="0" borderId="25" xfId="7" applyFont="1" applyBorder="1" applyAlignment="1">
      <alignment horizontal="center" vertical="center"/>
    </xf>
    <xf numFmtId="0" fontId="28" fillId="0" borderId="23" xfId="7" applyFont="1" applyBorder="1" applyAlignment="1">
      <alignment horizontal="center" vertical="center"/>
    </xf>
    <xf numFmtId="0" fontId="28" fillId="0" borderId="4" xfId="7" applyFont="1" applyBorder="1" applyAlignment="1">
      <alignment horizontal="center" vertical="center" wrapText="1"/>
    </xf>
    <xf numFmtId="0" fontId="28" fillId="0" borderId="4" xfId="7" applyFont="1" applyBorder="1" applyAlignment="1">
      <alignment horizontal="center" vertical="center"/>
    </xf>
    <xf numFmtId="0" fontId="28" fillId="0" borderId="4" xfId="12" applyFont="1" applyBorder="1" applyAlignment="1">
      <alignment horizontal="center" vertical="center" wrapText="1"/>
    </xf>
    <xf numFmtId="0" fontId="28" fillId="0" borderId="24" xfId="12" applyFont="1" applyBorder="1" applyAlignment="1">
      <alignment horizontal="right" vertical="center"/>
    </xf>
    <xf numFmtId="0" fontId="28" fillId="0" borderId="23" xfId="12" applyFont="1" applyBorder="1" applyAlignment="1">
      <alignment horizontal="right" vertical="center"/>
    </xf>
    <xf numFmtId="0" fontId="28" fillId="0" borderId="10" xfId="12" applyFont="1" applyBorder="1" applyAlignment="1">
      <alignment horizontal="right" vertical="center"/>
    </xf>
    <xf numFmtId="0" fontId="28" fillId="0" borderId="5" xfId="12" applyFont="1" applyBorder="1" applyAlignment="1">
      <alignment horizontal="right" vertical="center"/>
    </xf>
    <xf numFmtId="0" fontId="28" fillId="0" borderId="30" xfId="12" applyFont="1" applyBorder="1" applyAlignment="1">
      <alignment horizontal="right" vertical="center"/>
    </xf>
    <xf numFmtId="0" fontId="28" fillId="7" borderId="4" xfId="12" applyFont="1" applyFill="1" applyBorder="1" applyAlignment="1">
      <alignment horizontal="right" vertical="center"/>
    </xf>
    <xf numFmtId="0" fontId="28" fillId="0" borderId="24" xfId="12" applyFont="1" applyBorder="1" applyAlignment="1">
      <alignment horizontal="center" vertical="center"/>
    </xf>
    <xf numFmtId="0" fontId="28" fillId="0" borderId="23" xfId="12" applyFont="1" applyBorder="1" applyAlignment="1">
      <alignment horizontal="center" vertical="center"/>
    </xf>
    <xf numFmtId="0" fontId="28" fillId="0" borderId="10" xfId="12" applyFont="1" applyBorder="1" applyAlignment="1">
      <alignment horizontal="center" vertical="center" wrapText="1"/>
    </xf>
    <xf numFmtId="0" fontId="28" fillId="0" borderId="5" xfId="12" applyFont="1" applyBorder="1" applyAlignment="1">
      <alignment horizontal="center" vertical="center" wrapText="1"/>
    </xf>
    <xf numFmtId="0" fontId="28" fillId="0" borderId="0" xfId="7" applyFont="1" applyAlignment="1">
      <alignment horizontal="center" vertical="center" wrapText="1"/>
    </xf>
    <xf numFmtId="179" fontId="28" fillId="0" borderId="6" xfId="12" applyNumberFormat="1" applyFont="1" applyBorder="1">
      <alignment vertical="center"/>
    </xf>
    <xf numFmtId="179" fontId="28" fillId="0" borderId="26" xfId="12" applyNumberFormat="1" applyFont="1" applyBorder="1">
      <alignment vertical="center"/>
    </xf>
    <xf numFmtId="0" fontId="28" fillId="0" borderId="4" xfId="12" applyFont="1" applyBorder="1" applyAlignment="1">
      <alignment horizontal="left" vertical="center"/>
    </xf>
    <xf numFmtId="180" fontId="28" fillId="0" borderId="4" xfId="12" applyNumberFormat="1" applyFont="1" applyBorder="1" applyAlignment="1">
      <alignment horizontal="center" vertical="center"/>
    </xf>
    <xf numFmtId="0" fontId="25" fillId="2" borderId="4" xfId="12" applyFont="1" applyFill="1" applyBorder="1">
      <alignment vertical="center"/>
    </xf>
    <xf numFmtId="0" fontId="28" fillId="0" borderId="25" xfId="12" applyFont="1" applyBorder="1" applyAlignment="1">
      <alignment horizontal="center" vertical="center"/>
    </xf>
    <xf numFmtId="0" fontId="25" fillId="0" borderId="4" xfId="12" applyFont="1" applyBorder="1">
      <alignment vertical="center"/>
    </xf>
    <xf numFmtId="0" fontId="25" fillId="0" borderId="4" xfId="12" applyFont="1" applyBorder="1" applyAlignment="1">
      <alignment horizontal="center" vertical="center" wrapText="1"/>
    </xf>
    <xf numFmtId="0" fontId="28" fillId="0" borderId="15" xfId="12" applyFont="1" applyBorder="1" applyAlignment="1">
      <alignment horizontal="center" vertical="center"/>
    </xf>
    <xf numFmtId="0" fontId="28" fillId="0" borderId="5" xfId="12" applyFont="1" applyBorder="1" applyAlignment="1">
      <alignment horizontal="center" vertical="center"/>
    </xf>
    <xf numFmtId="0" fontId="28" fillId="0" borderId="15" xfId="12" applyFont="1" applyBorder="1" applyAlignment="1">
      <alignment horizontal="center" vertical="center" wrapText="1"/>
    </xf>
    <xf numFmtId="0" fontId="28" fillId="0" borderId="31" xfId="12" applyFont="1" applyBorder="1" applyAlignment="1">
      <alignment horizontal="center" vertical="center" wrapText="1"/>
    </xf>
    <xf numFmtId="49" fontId="28" fillId="0" borderId="4" xfId="12" applyNumberFormat="1" applyFont="1" applyBorder="1" applyAlignment="1">
      <alignment horizontal="center" vertical="center"/>
    </xf>
    <xf numFmtId="0" fontId="28" fillId="0" borderId="23" xfId="12" applyFont="1" applyBorder="1" applyAlignment="1">
      <alignment horizontal="center" vertical="center" wrapText="1"/>
    </xf>
    <xf numFmtId="0" fontId="60" fillId="0" borderId="5" xfId="12" applyFont="1" applyBorder="1" applyAlignment="1">
      <alignment horizontal="center" vertical="center" wrapText="1"/>
    </xf>
    <xf numFmtId="0" fontId="60" fillId="0" borderId="31" xfId="12" applyFont="1" applyBorder="1" applyAlignment="1">
      <alignment horizontal="center" vertical="center" wrapText="1"/>
    </xf>
    <xf numFmtId="0" fontId="25" fillId="6" borderId="4" xfId="12" applyFont="1" applyFill="1" applyBorder="1" applyAlignment="1">
      <alignment horizontal="center" vertical="center" wrapText="1"/>
    </xf>
    <xf numFmtId="0" fontId="25" fillId="7" borderId="19" xfId="12" applyFont="1" applyFill="1" applyBorder="1" applyAlignment="1">
      <alignment horizontal="center" vertical="center"/>
    </xf>
    <xf numFmtId="0" fontId="25" fillId="0" borderId="19" xfId="12" applyFont="1" applyBorder="1" applyAlignment="1">
      <alignment horizontal="center" vertical="center"/>
    </xf>
    <xf numFmtId="0" fontId="25" fillId="2" borderId="4" xfId="12" applyFont="1" applyFill="1" applyBorder="1" applyAlignment="1">
      <alignment horizontal="center" vertical="center"/>
    </xf>
    <xf numFmtId="0" fontId="25" fillId="6" borderId="4" xfId="12" applyFont="1" applyFill="1" applyBorder="1" applyAlignment="1">
      <alignment horizontal="center" vertical="center"/>
    </xf>
    <xf numFmtId="0" fontId="27" fillId="8" borderId="4" xfId="13" applyFont="1" applyFill="1" applyBorder="1">
      <alignment vertical="center"/>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9" fillId="0" borderId="23" xfId="0" applyFont="1" applyBorder="1" applyAlignment="1">
      <alignment horizontal="center"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3" xfId="0" applyFont="1" applyBorder="1" applyAlignment="1">
      <alignment horizontal="left" vertical="center"/>
    </xf>
    <xf numFmtId="0" fontId="41" fillId="0" borderId="7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41" fillId="4" borderId="76" xfId="0" applyFont="1" applyFill="1" applyBorder="1" applyAlignment="1">
      <alignment horizontal="center"/>
    </xf>
    <xf numFmtId="0" fontId="41" fillId="4" borderId="77" xfId="0" applyFont="1" applyFill="1" applyBorder="1" applyAlignment="1">
      <alignment horizontal="center"/>
    </xf>
    <xf numFmtId="0" fontId="41" fillId="4" borderId="85" xfId="0" applyFont="1" applyFill="1" applyBorder="1" applyAlignment="1">
      <alignment horizontal="center"/>
    </xf>
    <xf numFmtId="0" fontId="41" fillId="0" borderId="24"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44" fillId="0" borderId="86" xfId="0" applyFont="1" applyBorder="1" applyAlignment="1">
      <alignment wrapText="1"/>
    </xf>
    <xf numFmtId="0" fontId="44" fillId="0" borderId="86" xfId="0" applyFont="1" applyBorder="1"/>
    <xf numFmtId="0" fontId="41" fillId="0" borderId="15" xfId="0" applyFont="1" applyBorder="1" applyAlignment="1">
      <alignment horizontal="left" vertical="top"/>
    </xf>
    <xf numFmtId="0" fontId="41" fillId="0" borderId="14" xfId="0" applyFont="1" applyBorder="1" applyAlignment="1">
      <alignment horizontal="left" vertical="top"/>
    </xf>
    <xf numFmtId="0" fontId="41" fillId="0" borderId="16" xfId="0" applyFont="1" applyBorder="1" applyAlignment="1">
      <alignment horizontal="left" vertical="top"/>
    </xf>
    <xf numFmtId="0" fontId="41" fillId="0" borderId="5" xfId="0" applyFont="1" applyBorder="1" applyAlignment="1">
      <alignment horizontal="left" vertical="top"/>
    </xf>
    <xf numFmtId="0" fontId="41" fillId="0" borderId="0" xfId="0" applyFont="1" applyAlignment="1">
      <alignment horizontal="left" vertical="top"/>
    </xf>
    <xf numFmtId="0" fontId="41" fillId="0" borderId="30" xfId="0" applyFont="1" applyBorder="1" applyAlignment="1">
      <alignment horizontal="left" vertical="top"/>
    </xf>
    <xf numFmtId="0" fontId="41" fillId="0" borderId="31" xfId="0" applyFont="1" applyBorder="1" applyAlignment="1">
      <alignment horizontal="left" vertical="top"/>
    </xf>
    <xf numFmtId="0" fontId="41" fillId="0" borderId="19" xfId="0" applyFont="1" applyBorder="1" applyAlignment="1">
      <alignment horizontal="left" vertical="top"/>
    </xf>
    <xf numFmtId="0" fontId="41" fillId="0" borderId="32" xfId="0" applyFont="1" applyBorder="1" applyAlignment="1">
      <alignment horizontal="left" vertical="top"/>
    </xf>
    <xf numFmtId="0" fontId="41" fillId="0" borderId="93" xfId="0" applyFont="1" applyBorder="1" applyAlignment="1">
      <alignment horizontal="center"/>
    </xf>
    <xf numFmtId="0" fontId="41" fillId="0" borderId="17" xfId="0" applyFont="1" applyBorder="1" applyAlignment="1">
      <alignment horizontal="center"/>
    </xf>
    <xf numFmtId="0" fontId="41" fillId="0" borderId="18" xfId="0" applyFont="1" applyBorder="1" applyAlignment="1">
      <alignment horizontal="center"/>
    </xf>
    <xf numFmtId="0" fontId="41" fillId="0" borderId="31" xfId="0" applyFont="1" applyBorder="1" applyAlignment="1">
      <alignment horizontal="center"/>
    </xf>
    <xf numFmtId="0" fontId="41" fillId="0" borderId="19" xfId="0" applyFont="1" applyBorder="1" applyAlignment="1">
      <alignment horizontal="center"/>
    </xf>
    <xf numFmtId="0" fontId="41" fillId="0" borderId="32" xfId="0" applyFont="1" applyBorder="1" applyAlignment="1">
      <alignment horizontal="center"/>
    </xf>
    <xf numFmtId="0" fontId="41" fillId="0" borderId="25" xfId="0" applyFont="1" applyBorder="1" applyAlignment="1">
      <alignment horizontal="center" vertical="center"/>
    </xf>
    <xf numFmtId="0" fontId="41" fillId="0" borderId="23" xfId="0" applyFont="1" applyBorder="1" applyAlignment="1">
      <alignment horizontal="center" vertical="center"/>
    </xf>
    <xf numFmtId="0" fontId="41" fillId="0" borderId="15" xfId="0" applyFont="1" applyBorder="1" applyAlignment="1">
      <alignment horizontal="center"/>
    </xf>
    <xf numFmtId="0" fontId="41" fillId="0" borderId="14" xfId="0" applyFont="1" applyBorder="1" applyAlignment="1">
      <alignment horizontal="center"/>
    </xf>
    <xf numFmtId="0" fontId="41" fillId="0" borderId="16" xfId="0" applyFont="1" applyBorder="1" applyAlignment="1">
      <alignment horizontal="center"/>
    </xf>
    <xf numFmtId="0" fontId="41" fillId="0" borderId="5" xfId="0" applyFont="1" applyBorder="1" applyAlignment="1">
      <alignment horizontal="center"/>
    </xf>
    <xf numFmtId="0" fontId="41" fillId="0" borderId="0" xfId="0" applyFont="1" applyAlignment="1">
      <alignment horizontal="center"/>
    </xf>
    <xf numFmtId="0" fontId="41" fillId="0" borderId="30" xfId="0" applyFont="1" applyBorder="1" applyAlignment="1">
      <alignment horizontal="center"/>
    </xf>
    <xf numFmtId="0" fontId="41" fillId="0" borderId="90" xfId="0" applyFont="1" applyBorder="1" applyAlignment="1">
      <alignment horizontal="center"/>
    </xf>
    <xf numFmtId="0" fontId="41" fillId="0" borderId="91" xfId="0" applyFont="1" applyBorder="1" applyAlignment="1">
      <alignment horizontal="center"/>
    </xf>
    <xf numFmtId="0" fontId="41" fillId="0" borderId="92" xfId="0" applyFont="1" applyBorder="1" applyAlignment="1">
      <alignment horizontal="center"/>
    </xf>
    <xf numFmtId="0" fontId="41" fillId="0" borderId="27" xfId="0" applyFont="1" applyBorder="1" applyAlignment="1">
      <alignment horizontal="center"/>
    </xf>
    <xf numFmtId="0" fontId="41" fillId="0" borderId="28" xfId="0" applyFont="1" applyBorder="1" applyAlignment="1">
      <alignment horizontal="center"/>
    </xf>
    <xf numFmtId="0" fontId="41" fillId="0" borderId="29" xfId="0" applyFont="1" applyBorder="1" applyAlignment="1">
      <alignment horizontal="center"/>
    </xf>
    <xf numFmtId="0" fontId="41" fillId="0" borderId="87" xfId="0" applyFont="1" applyBorder="1" applyAlignment="1">
      <alignment horizontal="center"/>
    </xf>
    <xf numFmtId="0" fontId="41" fillId="0" borderId="88" xfId="0" applyFont="1" applyBorder="1" applyAlignment="1">
      <alignment horizontal="center"/>
    </xf>
    <xf numFmtId="0" fontId="41" fillId="0" borderId="89" xfId="0" applyFont="1" applyBorder="1" applyAlignment="1">
      <alignment horizontal="center"/>
    </xf>
    <xf numFmtId="0" fontId="41" fillId="0" borderId="6" xfId="0" applyFont="1" applyBorder="1" applyAlignment="1">
      <alignment horizontal="distributed" vertical="center" indent="1"/>
    </xf>
    <xf numFmtId="0" fontId="41" fillId="0" borderId="26" xfId="0" applyFont="1" applyBorder="1" applyAlignment="1">
      <alignment horizontal="distributed" vertical="center" indent="1"/>
    </xf>
    <xf numFmtId="0" fontId="41" fillId="0" borderId="25" xfId="0" applyFont="1" applyBorder="1" applyAlignment="1">
      <alignment horizontal="center"/>
    </xf>
    <xf numFmtId="0" fontId="41" fillId="0" borderId="23" xfId="0" applyFont="1" applyBorder="1" applyAlignment="1">
      <alignment horizontal="center"/>
    </xf>
    <xf numFmtId="0" fontId="45" fillId="0" borderId="0" xfId="0" applyFont="1" applyAlignment="1">
      <alignment horizontal="center"/>
    </xf>
    <xf numFmtId="0" fontId="41" fillId="0" borderId="25" xfId="0" applyFont="1" applyBorder="1" applyAlignment="1">
      <alignment horizontal="distributed" vertical="center"/>
    </xf>
    <xf numFmtId="0" fontId="0" fillId="0" borderId="25" xfId="0" applyBorder="1"/>
    <xf numFmtId="0" fontId="0" fillId="0" borderId="23" xfId="0" applyBorder="1"/>
    <xf numFmtId="0" fontId="41" fillId="0" borderId="10" xfId="0" applyFont="1" applyBorder="1" applyAlignment="1">
      <alignment horizontal="distributed"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30" xfId="0" applyFont="1" applyBorder="1" applyAlignment="1">
      <alignment horizontal="center" vertical="center"/>
    </xf>
    <xf numFmtId="49" fontId="38" fillId="0" borderId="0" xfId="0" applyNumberFormat="1" applyFont="1" applyAlignment="1">
      <alignment horizontal="center" vertical="center" shrinkToFit="1"/>
    </xf>
    <xf numFmtId="49" fontId="25" fillId="0" borderId="0" xfId="0" applyNumberFormat="1" applyFont="1" applyAlignment="1">
      <alignment horizontal="left" vertical="top" wrapText="1"/>
    </xf>
    <xf numFmtId="49" fontId="38" fillId="0" borderId="80"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51" xfId="0" applyNumberFormat="1" applyFont="1" applyBorder="1" applyAlignment="1">
      <alignment horizontal="center" vertical="center"/>
    </xf>
    <xf numFmtId="49" fontId="38" fillId="0" borderId="78"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8" xfId="0" applyNumberFormat="1" applyFont="1" applyBorder="1" applyAlignment="1">
      <alignment horizontal="left" vertical="center" shrinkToFit="1"/>
    </xf>
    <xf numFmtId="49" fontId="38" fillId="0" borderId="19" xfId="0" applyNumberFormat="1" applyFont="1" applyBorder="1" applyAlignment="1">
      <alignment horizontal="left" vertical="center" shrinkToFit="1"/>
    </xf>
    <xf numFmtId="49" fontId="38" fillId="0" borderId="55" xfId="0" applyNumberFormat="1" applyFont="1" applyBorder="1" applyAlignment="1">
      <alignment horizontal="left" vertical="center" shrinkToFit="1"/>
    </xf>
    <xf numFmtId="49" fontId="38" fillId="0" borderId="79" xfId="0" applyNumberFormat="1" applyFont="1" applyBorder="1" applyAlignment="1">
      <alignment horizontal="left" vertical="center" shrinkToFit="1"/>
    </xf>
    <xf numFmtId="0" fontId="0" fillId="0" borderId="25" xfId="0" applyBorder="1" applyAlignment="1">
      <alignment horizontal="left" vertical="center" shrinkToFit="1"/>
    </xf>
    <xf numFmtId="49" fontId="38" fillId="0" borderId="25" xfId="0" applyNumberFormat="1" applyFont="1" applyBorder="1" applyAlignment="1">
      <alignment horizontal="left" vertical="center" shrinkToFit="1"/>
    </xf>
    <xf numFmtId="0" fontId="0" fillId="0" borderId="59" xfId="0" applyBorder="1" applyAlignment="1">
      <alignment horizontal="left" vertical="center" shrinkToFit="1"/>
    </xf>
    <xf numFmtId="49" fontId="38" fillId="0" borderId="75"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01"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8" fillId="0" borderId="83" xfId="0" applyNumberFormat="1" applyFont="1" applyBorder="1" applyAlignment="1">
      <alignment horizontal="center" vertical="center"/>
    </xf>
    <xf numFmtId="49" fontId="38" fillId="0" borderId="102" xfId="0" applyNumberFormat="1" applyFont="1" applyBorder="1" applyAlignment="1">
      <alignment horizontal="center" vertical="center"/>
    </xf>
    <xf numFmtId="49" fontId="38" fillId="0" borderId="80" xfId="0" applyNumberFormat="1" applyFont="1" applyBorder="1" applyAlignment="1">
      <alignment horizontal="left" vertical="center"/>
    </xf>
    <xf numFmtId="49" fontId="38" fillId="0" borderId="14" xfId="0" applyNumberFormat="1" applyFont="1" applyBorder="1" applyAlignment="1">
      <alignment horizontal="left" vertical="center"/>
    </xf>
    <xf numFmtId="49" fontId="38" fillId="0" borderId="51" xfId="0" applyNumberFormat="1" applyFont="1" applyBorder="1" applyAlignment="1">
      <alignment horizontal="left" vertical="center"/>
    </xf>
    <xf numFmtId="49" fontId="48" fillId="0" borderId="0" xfId="0" applyNumberFormat="1" applyFont="1" applyAlignment="1">
      <alignment horizontal="center" vertical="center"/>
    </xf>
    <xf numFmtId="49" fontId="38" fillId="0" borderId="70" xfId="0" applyNumberFormat="1" applyFont="1" applyBorder="1" applyAlignment="1">
      <alignment horizontal="center" vertical="center"/>
    </xf>
    <xf numFmtId="49" fontId="38" fillId="0" borderId="72" xfId="0" applyNumberFormat="1" applyFont="1" applyBorder="1" applyAlignment="1">
      <alignment horizontal="center" vertical="center"/>
    </xf>
    <xf numFmtId="49" fontId="38" fillId="0" borderId="94" xfId="0" applyNumberFormat="1" applyFont="1" applyBorder="1" applyAlignment="1">
      <alignment horizontal="center" vertical="center"/>
    </xf>
    <xf numFmtId="49" fontId="38" fillId="0" borderId="72" xfId="0" applyNumberFormat="1" applyFont="1" applyBorder="1" applyAlignment="1">
      <alignment horizontal="right" vertical="center"/>
    </xf>
    <xf numFmtId="49" fontId="38" fillId="0" borderId="94" xfId="0" applyNumberFormat="1" applyFont="1" applyBorder="1" applyAlignment="1">
      <alignment horizontal="right" vertical="center"/>
    </xf>
    <xf numFmtId="49" fontId="38" fillId="0" borderId="95" xfId="0" applyNumberFormat="1" applyFont="1" applyBorder="1" applyAlignment="1">
      <alignment horizontal="center" vertical="center"/>
    </xf>
    <xf numFmtId="49" fontId="38" fillId="0" borderId="96" xfId="0" applyNumberFormat="1" applyFont="1" applyBorder="1" applyAlignment="1">
      <alignment horizontal="center" vertical="center"/>
    </xf>
    <xf numFmtId="49" fontId="38" fillId="0" borderId="97" xfId="0" applyNumberFormat="1" applyFont="1" applyBorder="1" applyAlignment="1">
      <alignment horizontal="center" vertical="center"/>
    </xf>
    <xf numFmtId="49" fontId="38" fillId="0" borderId="98" xfId="0" applyNumberFormat="1" applyFont="1" applyBorder="1" applyAlignment="1">
      <alignment horizontal="center" vertical="center" shrinkToFit="1"/>
    </xf>
    <xf numFmtId="49" fontId="38" fillId="0" borderId="99" xfId="0" applyNumberFormat="1" applyFont="1" applyBorder="1" applyAlignment="1">
      <alignment horizontal="center" vertical="center" shrinkToFit="1"/>
    </xf>
    <xf numFmtId="49" fontId="38" fillId="0" borderId="100" xfId="0" applyNumberFormat="1" applyFont="1" applyBorder="1" applyAlignment="1">
      <alignment horizontal="center" vertical="center" shrinkToFit="1"/>
    </xf>
    <xf numFmtId="49" fontId="38" fillId="0" borderId="78" xfId="0" applyNumberFormat="1" applyFont="1" applyBorder="1" applyAlignment="1">
      <alignment horizontal="center" vertical="center" shrinkToFit="1"/>
    </xf>
    <xf numFmtId="49" fontId="38" fillId="0" borderId="19" xfId="0" applyNumberFormat="1" applyFont="1" applyBorder="1" applyAlignment="1">
      <alignment horizontal="center" vertical="center" shrinkToFit="1"/>
    </xf>
    <xf numFmtId="49" fontId="38" fillId="0" borderId="55" xfId="0" applyNumberFormat="1" applyFont="1" applyBorder="1" applyAlignment="1">
      <alignment horizontal="center" vertical="center" shrinkToFit="1"/>
    </xf>
    <xf numFmtId="0" fontId="52" fillId="0" borderId="70" xfId="0" applyFont="1" applyBorder="1" applyAlignment="1">
      <alignment horizontal="center" vertical="center"/>
    </xf>
    <xf numFmtId="0" fontId="52" fillId="0" borderId="72" xfId="0" applyFont="1" applyBorder="1" applyAlignment="1">
      <alignment horizontal="center" vertical="center"/>
    </xf>
    <xf numFmtId="0" fontId="52" fillId="0" borderId="94" xfId="0" applyFont="1" applyBorder="1" applyAlignment="1">
      <alignment horizontal="center" vertical="center"/>
    </xf>
    <xf numFmtId="0" fontId="51" fillId="0" borderId="0" xfId="0" applyFont="1" applyAlignment="1">
      <alignment horizontal="center"/>
    </xf>
    <xf numFmtId="0" fontId="41" fillId="0" borderId="103" xfId="0" applyFont="1" applyBorder="1" applyAlignment="1">
      <alignment horizontal="distributed" vertical="center" indent="1"/>
    </xf>
    <xf numFmtId="0" fontId="41" fillId="0" borderId="104" xfId="0" applyFont="1" applyBorder="1" applyAlignment="1">
      <alignment horizontal="distributed" vertical="center" indent="1"/>
    </xf>
    <xf numFmtId="0" fontId="51" fillId="0" borderId="104" xfId="0" applyFont="1" applyBorder="1" applyAlignment="1">
      <alignment horizontal="center" vertical="center"/>
    </xf>
    <xf numFmtId="0" fontId="51" fillId="0" borderId="74" xfId="0" applyFont="1" applyBorder="1" applyAlignment="1">
      <alignment horizontal="center" vertical="center"/>
    </xf>
    <xf numFmtId="0" fontId="41" fillId="0" borderId="105" xfId="0" applyFont="1" applyBorder="1" applyAlignment="1">
      <alignment horizontal="distributed" vertical="center" indent="1"/>
    </xf>
    <xf numFmtId="0" fontId="41" fillId="0" borderId="61" xfId="0" applyFont="1" applyBorder="1" applyAlignment="1">
      <alignment horizontal="distributed" vertical="center" indent="1"/>
    </xf>
    <xf numFmtId="0" fontId="51" fillId="0" borderId="61" xfId="0" applyFont="1" applyBorder="1" applyAlignment="1">
      <alignment horizontal="center" vertical="center"/>
    </xf>
    <xf numFmtId="0" fontId="51" fillId="0" borderId="106" xfId="0" applyFont="1" applyBorder="1" applyAlignment="1">
      <alignment horizontal="center" vertical="center"/>
    </xf>
    <xf numFmtId="0" fontId="53" fillId="0" borderId="0" xfId="0" applyFont="1" applyAlignment="1">
      <alignment horizontal="center"/>
    </xf>
    <xf numFmtId="0" fontId="39" fillId="0" borderId="24" xfId="0" applyFont="1" applyBorder="1" applyAlignment="1">
      <alignment horizontal="distributed" vertical="center" indent="1"/>
    </xf>
    <xf numFmtId="0" fontId="0" fillId="0" borderId="25" xfId="0" applyBorder="1" applyAlignment="1">
      <alignment horizontal="distributed" vertical="center" indent="1"/>
    </xf>
    <xf numFmtId="0" fontId="0" fillId="0" borderId="23" xfId="0" applyBorder="1" applyAlignment="1">
      <alignment horizontal="distributed" vertical="center" indent="1"/>
    </xf>
    <xf numFmtId="0" fontId="39" fillId="0" borderId="4" xfId="0" applyFont="1" applyBorder="1" applyAlignment="1">
      <alignment horizontal="distributed" vertical="center"/>
    </xf>
    <xf numFmtId="0" fontId="0" fillId="0" borderId="4" xfId="0" applyBorder="1"/>
    <xf numFmtId="0" fontId="21" fillId="0" borderId="0" xfId="10" applyAlignment="1">
      <alignment horizontal="left" vertical="top" wrapText="1"/>
    </xf>
    <xf numFmtId="0" fontId="0" fillId="0" borderId="83" xfId="10" applyFont="1" applyBorder="1" applyAlignment="1">
      <alignment horizontal="left" vertical="top" wrapText="1"/>
    </xf>
    <xf numFmtId="0" fontId="21" fillId="0" borderId="83" xfId="10" applyBorder="1" applyAlignment="1">
      <alignment horizontal="left" vertical="top" wrapText="1"/>
    </xf>
    <xf numFmtId="49" fontId="21" fillId="0" borderId="75" xfId="10" applyNumberFormat="1" applyBorder="1" applyAlignment="1">
      <alignment horizontal="left" vertical="top"/>
    </xf>
    <xf numFmtId="49" fontId="21" fillId="0" borderId="0" xfId="10" applyNumberFormat="1" applyAlignment="1">
      <alignment horizontal="left" vertical="top"/>
    </xf>
    <xf numFmtId="0" fontId="21" fillId="0" borderId="0" xfId="11" applyAlignment="1">
      <alignment horizontal="left" vertical="top" wrapText="1"/>
    </xf>
    <xf numFmtId="0" fontId="39" fillId="0" borderId="0" xfId="0"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right" vertical="center"/>
    </xf>
  </cellXfs>
  <cellStyles count="14">
    <cellStyle name="Normal 2" xfId="6" xr:uid="{D9D140E5-91EA-4987-8861-20E2CF348933}"/>
    <cellStyle name="標準" xfId="0" builtinId="0"/>
    <cellStyle name="標準 2" xfId="2" xr:uid="{235CC71D-1AAF-4745-A185-E8391D32E88D}"/>
    <cellStyle name="標準 2 2" xfId="7" xr:uid="{8948FBA2-62ED-45D2-AD78-3C2A8712A9EF}"/>
    <cellStyle name="標準 2 2 2" xfId="3" xr:uid="{8539871D-ADFC-4FA5-AB3C-86A69A9280B5}"/>
    <cellStyle name="標準 2 2 3" xfId="11" xr:uid="{D1A9D0E2-BB6C-4E19-8B49-9F3478717402}"/>
    <cellStyle name="標準 2 3" xfId="13" xr:uid="{D5837B40-E591-42B6-92FE-4CAEAF0BD5A7}"/>
    <cellStyle name="標準 3" xfId="1" xr:uid="{27F65DD9-87ED-4647-BA39-9C7697767F39}"/>
    <cellStyle name="標準 3 2" xfId="8" xr:uid="{2E67148B-5DFF-4D2C-9B33-EF2E6A6D7CE2}"/>
    <cellStyle name="標準 4" xfId="4" xr:uid="{BBED2A8F-5DB1-4386-8CCA-98FE1E754368}"/>
    <cellStyle name="標準 5" xfId="5" xr:uid="{36F11C29-3B5D-46D4-8074-7F824E3B910A}"/>
    <cellStyle name="標準_③-２加算様式（就労）" xfId="12" xr:uid="{21518710-FED4-48CF-A2A9-A327910029A4}"/>
    <cellStyle name="標準_事業者指定様式（多機能用総括表）作業ファイル" xfId="9" xr:uid="{7777BC32-AEBB-4407-B3D2-38B81DCD04C5}"/>
    <cellStyle name="標準_非該当誓約書" xfId="10" xr:uid="{833202F4-088D-4F17-AA16-BE3332AC4171}"/>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50800</xdr:colOff>
      <xdr:row>0</xdr:row>
      <xdr:rowOff>88900</xdr:rowOff>
    </xdr:from>
    <xdr:to>
      <xdr:col>12</xdr:col>
      <xdr:colOff>180975</xdr:colOff>
      <xdr:row>1</xdr:row>
      <xdr:rowOff>127000</xdr:rowOff>
    </xdr:to>
    <xdr:sp macro="" textlink="">
      <xdr:nvSpPr>
        <xdr:cNvPr id="2" name="テキスト ボックス 1">
          <a:extLst>
            <a:ext uri="{FF2B5EF4-FFF2-40B4-BE49-F238E27FC236}">
              <a16:creationId xmlns:a16="http://schemas.microsoft.com/office/drawing/2014/main" id="{3483B738-732B-41A9-8978-38314766A100}"/>
            </a:ext>
          </a:extLst>
        </xdr:cNvPr>
        <xdr:cNvSpPr txBox="1"/>
      </xdr:nvSpPr>
      <xdr:spPr>
        <a:xfrm>
          <a:off x="5518150" y="88900"/>
          <a:ext cx="835025" cy="2286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15875</xdr:colOff>
      <xdr:row>11</xdr:row>
      <xdr:rowOff>34925</xdr:rowOff>
    </xdr:from>
    <xdr:to>
      <xdr:col>12</xdr:col>
      <xdr:colOff>250825</xdr:colOff>
      <xdr:row>13</xdr:row>
      <xdr:rowOff>95251</xdr:rowOff>
    </xdr:to>
    <xdr:sp macro="" textlink="">
      <xdr:nvSpPr>
        <xdr:cNvPr id="3" name="吹き出し: 角を丸めた四角形 2">
          <a:extLst>
            <a:ext uri="{FF2B5EF4-FFF2-40B4-BE49-F238E27FC236}">
              <a16:creationId xmlns:a16="http://schemas.microsoft.com/office/drawing/2014/main" id="{8F625867-40AC-449D-8CAD-146093D4E09F}"/>
            </a:ext>
          </a:extLst>
        </xdr:cNvPr>
        <xdr:cNvSpPr/>
      </xdr:nvSpPr>
      <xdr:spPr>
        <a:xfrm>
          <a:off x="4778375" y="1958975"/>
          <a:ext cx="1644650" cy="403226"/>
        </a:xfrm>
        <a:prstGeom prst="wedgeRoundRectCallout">
          <a:avLst>
            <a:gd name="adj1" fmla="val 7468"/>
            <a:gd name="adj2" fmla="val 72276"/>
            <a:gd name="adj3" fmla="val 16667"/>
          </a:avLst>
        </a:prstGeom>
        <a:solidFill>
          <a:srgbClr val="FDF3ED"/>
        </a:solidFill>
        <a:ln w="12700">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管理者が事業所内で他の職種と兼務する場合は記入</a:t>
          </a:r>
        </a:p>
      </xdr:txBody>
    </xdr:sp>
    <xdr:clientData/>
  </xdr:twoCellAnchor>
  <xdr:twoCellAnchor>
    <xdr:from>
      <xdr:col>5</xdr:col>
      <xdr:colOff>292100</xdr:colOff>
      <xdr:row>15</xdr:row>
      <xdr:rowOff>25400</xdr:rowOff>
    </xdr:from>
    <xdr:to>
      <xdr:col>10</xdr:col>
      <xdr:colOff>139699</xdr:colOff>
      <xdr:row>17</xdr:row>
      <xdr:rowOff>139700</xdr:rowOff>
    </xdr:to>
    <xdr:sp macro="" textlink="">
      <xdr:nvSpPr>
        <xdr:cNvPr id="4" name="四角形: 角を丸くする 3">
          <a:extLst>
            <a:ext uri="{FF2B5EF4-FFF2-40B4-BE49-F238E27FC236}">
              <a16:creationId xmlns:a16="http://schemas.microsoft.com/office/drawing/2014/main" id="{A4787816-BDCE-4213-A255-534402924A13}"/>
            </a:ext>
          </a:extLst>
        </xdr:cNvPr>
        <xdr:cNvSpPr/>
      </xdr:nvSpPr>
      <xdr:spPr>
        <a:xfrm>
          <a:off x="3349625" y="2635250"/>
          <a:ext cx="2257424" cy="457200"/>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800" b="0">
              <a:solidFill>
                <a:sysClr val="windowText" lastClr="000000"/>
              </a:solidFill>
              <a:latin typeface="BIZ UDPゴシック" panose="020B0400000000000000" pitchFamily="50" charset="-128"/>
              <a:ea typeface="BIZ UDPゴシック" panose="020B0400000000000000" pitchFamily="50" charset="-128"/>
            </a:rPr>
            <a:t>⬅この欄は、管理者が他の事業所又は施設の従業者との兼務をする場合に記入</a:t>
          </a:r>
        </a:p>
      </xdr:txBody>
    </xdr:sp>
    <xdr:clientData/>
  </xdr:twoCellAnchor>
  <xdr:twoCellAnchor>
    <xdr:from>
      <xdr:col>6</xdr:col>
      <xdr:colOff>514351</xdr:colOff>
      <xdr:row>26</xdr:row>
      <xdr:rowOff>76200</xdr:rowOff>
    </xdr:from>
    <xdr:to>
      <xdr:col>10</xdr:col>
      <xdr:colOff>285751</xdr:colOff>
      <xdr:row>28</xdr:row>
      <xdr:rowOff>285750</xdr:rowOff>
    </xdr:to>
    <xdr:sp macro="" textlink="">
      <xdr:nvSpPr>
        <xdr:cNvPr id="5" name="吹き出し: 角を丸めた四角形 4">
          <a:extLst>
            <a:ext uri="{FF2B5EF4-FFF2-40B4-BE49-F238E27FC236}">
              <a16:creationId xmlns:a16="http://schemas.microsoft.com/office/drawing/2014/main" id="{7551BDBA-9674-4494-A892-F1169F09B93C}"/>
            </a:ext>
          </a:extLst>
        </xdr:cNvPr>
        <xdr:cNvSpPr/>
      </xdr:nvSpPr>
      <xdr:spPr>
        <a:xfrm>
          <a:off x="4267201" y="3371850"/>
          <a:ext cx="1485900" cy="552450"/>
        </a:xfrm>
        <a:prstGeom prst="wedgeRoundRectCallout">
          <a:avLst>
            <a:gd name="adj1" fmla="val -63121"/>
            <a:gd name="adj2" fmla="val 24722"/>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8</xdr:col>
      <xdr:colOff>301625</xdr:colOff>
      <xdr:row>31</xdr:row>
      <xdr:rowOff>155575</xdr:rowOff>
    </xdr:from>
    <xdr:to>
      <xdr:col>12</xdr:col>
      <xdr:colOff>234950</xdr:colOff>
      <xdr:row>31</xdr:row>
      <xdr:rowOff>409575</xdr:rowOff>
    </xdr:to>
    <xdr:sp macro="" textlink="">
      <xdr:nvSpPr>
        <xdr:cNvPr id="6" name="吹き出し: 角を丸めた四角形 5">
          <a:extLst>
            <a:ext uri="{FF2B5EF4-FFF2-40B4-BE49-F238E27FC236}">
              <a16:creationId xmlns:a16="http://schemas.microsoft.com/office/drawing/2014/main" id="{1EF5DFDC-9289-45D4-9A4B-FEE93BB3E231}"/>
            </a:ext>
          </a:extLst>
        </xdr:cNvPr>
        <xdr:cNvSpPr/>
      </xdr:nvSpPr>
      <xdr:spPr>
        <a:xfrm>
          <a:off x="5064125" y="4451350"/>
          <a:ext cx="1343025" cy="254000"/>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2</xdr:col>
      <xdr:colOff>422275</xdr:colOff>
      <xdr:row>39</xdr:row>
      <xdr:rowOff>53975</xdr:rowOff>
    </xdr:from>
    <xdr:to>
      <xdr:col>10</xdr:col>
      <xdr:colOff>269875</xdr:colOff>
      <xdr:row>40</xdr:row>
      <xdr:rowOff>127000</xdr:rowOff>
    </xdr:to>
    <xdr:sp macro="" textlink="">
      <xdr:nvSpPr>
        <xdr:cNvPr id="7" name="四角形: 角を丸くする 6">
          <a:extLst>
            <a:ext uri="{FF2B5EF4-FFF2-40B4-BE49-F238E27FC236}">
              <a16:creationId xmlns:a16="http://schemas.microsoft.com/office/drawing/2014/main" id="{FD75BCB5-511F-44D5-B0B6-D2F36D36A6B3}"/>
            </a:ext>
          </a:extLst>
        </xdr:cNvPr>
        <xdr:cNvSpPr/>
      </xdr:nvSpPr>
      <xdr:spPr>
        <a:xfrm>
          <a:off x="1508125" y="6121400"/>
          <a:ext cx="4229100" cy="244475"/>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1">
              <a:solidFill>
                <a:sysClr val="windowText" lastClr="000000"/>
              </a:solidFill>
              <a:latin typeface="BIZ UDPゴシック" panose="020B0400000000000000" pitchFamily="50" charset="-128"/>
              <a:ea typeface="BIZ UDPゴシック" panose="020B0400000000000000" pitchFamily="50" charset="-128"/>
            </a:rPr>
            <a:t>⬇　以下は記入欄が不足する場合に使用してください。　⬇</a:t>
          </a:r>
          <a:endParaRPr kumimoji="1" lang="en-US" altLang="ja-JP" sz="9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7</xdr:row>
      <xdr:rowOff>0</xdr:rowOff>
    </xdr:from>
    <xdr:to>
      <xdr:col>44</xdr:col>
      <xdr:colOff>438150</xdr:colOff>
      <xdr:row>10</xdr:row>
      <xdr:rowOff>123825</xdr:rowOff>
    </xdr:to>
    <xdr:sp macro="" textlink="">
      <xdr:nvSpPr>
        <xdr:cNvPr id="2" name="テキスト ボックス 1">
          <a:extLst>
            <a:ext uri="{FF2B5EF4-FFF2-40B4-BE49-F238E27FC236}">
              <a16:creationId xmlns:a16="http://schemas.microsoft.com/office/drawing/2014/main" id="{73E1153F-1716-413D-A448-CDB325D7FFFF}"/>
            </a:ext>
          </a:extLst>
        </xdr:cNvPr>
        <xdr:cNvSpPr txBox="1"/>
      </xdr:nvSpPr>
      <xdr:spPr>
        <a:xfrm>
          <a:off x="11877675" y="1476375"/>
          <a:ext cx="2324100" cy="6953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rPr>
            <a:t>着色部分は全て入力（又は選択）してください。</a:t>
          </a:r>
          <a:endParaRPr kumimoji="1" lang="ja-JP" altLang="en-US" sz="11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1N4-FLSRV.prefnagasaki2.lan\UserProfiles$\015041\Downloads\0012693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divfs\&#25152;&#23646;&#29992;&#12501;&#12449;&#12452;&#12523;&#12469;&#12540;&#12496;\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 Id="rId1" Type="http://schemas.openxmlformats.org/officeDocument/2006/relationships/externalLinkPath" Target="/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！申請するサービス類型を選択してください</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併設型）"/>
      <sheetName val="勤務形態一覧表（短期入所・空床利用型）"/>
      <sheetName val="勤務形態一覧表（短期入所・単独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cell r="D11" t="str">
            <v>従業者</v>
          </cell>
        </row>
        <row r="12">
          <cell r="A12" t="str">
            <v>共同生活援助・介護サービス包括型</v>
          </cell>
          <cell r="B12" t="str">
            <v>管理者</v>
          </cell>
          <cell r="C12" t="str">
            <v>サービス管理責任者</v>
          </cell>
          <cell r="D12" t="str">
            <v>世話人</v>
          </cell>
          <cell r="E12" t="str">
            <v>生活支援員</v>
          </cell>
        </row>
        <row r="13">
          <cell r="A13" t="str">
            <v>共同生活援助・外部サービス利用型</v>
          </cell>
          <cell r="B13" t="str">
            <v>管理者</v>
          </cell>
          <cell r="C13" t="str">
            <v>サービス管理責任者</v>
          </cell>
          <cell r="D13" t="str">
            <v>世話人</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row>
        <row r="18">
          <cell r="A18" t="str">
            <v>就労選択支援</v>
          </cell>
          <cell r="B18" t="str">
            <v>管理者</v>
          </cell>
          <cell r="C18" t="str">
            <v>就労選択支援員</v>
          </cell>
        </row>
        <row r="19">
          <cell r="A19" t="str">
            <v>就労移行支援</v>
          </cell>
          <cell r="B19" t="str">
            <v>管理者</v>
          </cell>
          <cell r="C19" t="str">
            <v>サービス管理責任者</v>
          </cell>
          <cell r="D19" t="str">
            <v>就労支援員</v>
          </cell>
          <cell r="E19" t="str">
            <v>職業指導員</v>
          </cell>
          <cell r="F19" t="str">
            <v>生活支援員</v>
          </cell>
        </row>
        <row r="20">
          <cell r="A20" t="str">
            <v>認定指定就労移行支援</v>
          </cell>
          <cell r="B20" t="str">
            <v>管理者</v>
          </cell>
          <cell r="C20" t="str">
            <v>サービス管理責任者</v>
          </cell>
          <cell r="D20" t="str">
            <v>職業指導員</v>
          </cell>
          <cell r="E20" t="str">
            <v>生活支援員</v>
          </cell>
        </row>
        <row r="21">
          <cell r="A21" t="str">
            <v>就労継続支援Ａ型・Ｂ型</v>
          </cell>
          <cell r="B21" t="str">
            <v>管理者</v>
          </cell>
          <cell r="C21" t="str">
            <v>サービス管理責任者</v>
          </cell>
          <cell r="D21" t="str">
            <v>職業指導員</v>
          </cell>
          <cell r="E21" t="str">
            <v>生活支援員</v>
          </cell>
        </row>
        <row r="22">
          <cell r="A22" t="str">
            <v>一般相談支援事業</v>
          </cell>
          <cell r="B22" t="str">
            <v>管理者</v>
          </cell>
          <cell r="C22" t="str">
            <v>従業者</v>
          </cell>
        </row>
        <row r="23">
          <cell r="A23" t="str">
            <v>就労定着支援</v>
          </cell>
          <cell r="B23" t="str">
            <v>管理者</v>
          </cell>
          <cell r="C23" t="str">
            <v>サービス管理責任者</v>
          </cell>
          <cell r="D23" t="str">
            <v>就労定着支援員</v>
          </cell>
        </row>
        <row r="24">
          <cell r="A24" t="str">
            <v>自立生活援助</v>
          </cell>
          <cell r="B24" t="str">
            <v>管理者</v>
          </cell>
          <cell r="C24" t="str">
            <v>サービス管理責任者</v>
          </cell>
          <cell r="D24" t="str">
            <v>地域生活支援員</v>
          </cell>
        </row>
        <row r="25">
          <cell r="A25" t="str">
            <v>特定相談支援・障害児相談支援</v>
          </cell>
          <cell r="B25" t="str">
            <v>管理者</v>
          </cell>
          <cell r="C25" t="str">
            <v>相談支援専門員</v>
          </cell>
          <cell r="D25" t="str">
            <v>相談支援員</v>
          </cell>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row>
        <row r="29">
          <cell r="A29" t="str">
            <v>保育所等訪問支援</v>
          </cell>
          <cell r="B29" t="str">
            <v>管理者</v>
          </cell>
          <cell r="C29" t="str">
            <v>児童発達支援管理責任者</v>
          </cell>
          <cell r="D29" t="str">
            <v>訪問支援員</v>
          </cell>
        </row>
        <row r="30">
          <cell r="A30" t="str">
            <v>居宅訪問型児童発達支援</v>
          </cell>
          <cell r="B30" t="str">
            <v>管理者</v>
          </cell>
          <cell r="C30" t="str">
            <v>児童発達支援管理責任者</v>
          </cell>
          <cell r="D30" t="str">
            <v>訪問支援員</v>
          </cell>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0EDB-D359-404E-83E0-A9C56C55E1F1}">
  <sheetPr>
    <tabColor theme="7" tint="0.59999389629810485"/>
  </sheetPr>
  <dimension ref="A1:LN137"/>
  <sheetViews>
    <sheetView tabSelected="1" view="pageBreakPreview" zoomScale="142" zoomScaleNormal="100" zoomScaleSheetLayoutView="142" workbookViewId="0">
      <selection activeCell="U10" sqref="U10"/>
    </sheetView>
  </sheetViews>
  <sheetFormatPr defaultColWidth="8.625" defaultRowHeight="14.25" x14ac:dyDescent="0.15"/>
  <cols>
    <col min="1" max="324" width="2.75" style="2" customWidth="1"/>
    <col min="325" max="16384" width="8.625" style="2"/>
  </cols>
  <sheetData>
    <row r="1" spans="1:35" ht="13.5" customHeight="1" x14ac:dyDescent="0.15">
      <c r="A1" s="1"/>
      <c r="B1" s="1"/>
      <c r="C1" s="1"/>
      <c r="D1" s="1"/>
      <c r="E1" s="1"/>
      <c r="F1" s="1" t="s">
        <v>0</v>
      </c>
      <c r="G1" s="1"/>
      <c r="H1" s="1"/>
      <c r="I1" s="270"/>
      <c r="J1" s="270"/>
      <c r="K1" s="270"/>
      <c r="L1" s="270"/>
      <c r="M1" s="270"/>
      <c r="N1" s="1" t="s">
        <v>1</v>
      </c>
      <c r="O1" s="1"/>
      <c r="P1" s="1"/>
      <c r="Q1" s="1" t="s">
        <v>2</v>
      </c>
      <c r="R1" s="271"/>
      <c r="S1" s="271"/>
      <c r="T1" s="271"/>
      <c r="U1" s="271"/>
      <c r="V1" s="271"/>
      <c r="W1" s="271"/>
      <c r="X1" s="271"/>
      <c r="Y1" s="271"/>
      <c r="Z1" s="271"/>
      <c r="AA1" s="271"/>
      <c r="AB1" s="271"/>
      <c r="AC1" s="1" t="s">
        <v>3</v>
      </c>
      <c r="AD1" s="1"/>
      <c r="AE1" s="1"/>
      <c r="AF1" s="1"/>
    </row>
    <row r="2" spans="1:35" s="1" customFormat="1" ht="13.9" customHeight="1" x14ac:dyDescent="0.15">
      <c r="P2" s="1" t="s">
        <v>4</v>
      </c>
      <c r="V2" s="1" t="s">
        <v>5</v>
      </c>
      <c r="X2" s="3"/>
      <c r="Y2" s="1" t="s">
        <v>6</v>
      </c>
      <c r="Z2" s="3"/>
      <c r="AA2" s="1" t="s">
        <v>7</v>
      </c>
      <c r="AB2" s="4"/>
      <c r="AC2" s="1" t="s">
        <v>8</v>
      </c>
    </row>
    <row r="3" spans="1:35" s="1" customFormat="1" ht="13.9" customHeight="1" x14ac:dyDescent="0.15">
      <c r="X3" s="3"/>
      <c r="Z3" s="3"/>
      <c r="AB3" s="4"/>
    </row>
    <row r="4" spans="1:35" s="1" customFormat="1" ht="13.9" customHeight="1" x14ac:dyDescent="0.15">
      <c r="A4" s="272" t="s">
        <v>9</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row>
    <row r="5" spans="1:35" s="1" customFormat="1" ht="13.5" customHeight="1" thickBot="1" x14ac:dyDescent="0.2">
      <c r="A5" s="272" t="s">
        <v>570</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row>
    <row r="6" spans="1:35" ht="13.9" customHeight="1" thickBot="1" x14ac:dyDescent="0.2">
      <c r="A6" s="5" t="s">
        <v>10</v>
      </c>
      <c r="B6" s="6"/>
      <c r="C6" s="6"/>
      <c r="D6" s="6"/>
      <c r="E6" s="7"/>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33.6" customHeight="1" x14ac:dyDescent="0.15">
      <c r="A7" s="8" t="s">
        <v>11</v>
      </c>
      <c r="B7" s="9" t="s">
        <v>12</v>
      </c>
      <c r="C7" s="10"/>
      <c r="D7" s="10"/>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3.9" customHeight="1" x14ac:dyDescent="0.15">
      <c r="A8" s="11"/>
      <c r="B8" s="12"/>
      <c r="C8" s="1">
        <v>1</v>
      </c>
      <c r="D8" s="1" t="s">
        <v>13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3.9" customHeight="1" x14ac:dyDescent="0.15">
      <c r="A9" s="11"/>
      <c r="B9" s="12"/>
      <c r="C9" s="1">
        <v>2</v>
      </c>
      <c r="D9" s="1" t="s">
        <v>571</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3.9" customHeight="1" x14ac:dyDescent="0.15">
      <c r="A10" s="11"/>
      <c r="B10" s="12"/>
      <c r="C10" s="1">
        <v>3</v>
      </c>
      <c r="D10" s="1" t="s">
        <v>565</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3.5" customHeight="1" x14ac:dyDescent="0.15">
      <c r="A11" s="11"/>
      <c r="B11" s="12"/>
      <c r="C11" s="1">
        <v>4</v>
      </c>
      <c r="D11" s="1" t="s">
        <v>14</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3.9" customHeight="1" x14ac:dyDescent="0.15">
      <c r="A12" s="11"/>
      <c r="B12" s="12"/>
      <c r="C12" s="1">
        <v>5</v>
      </c>
      <c r="D12" s="1" t="s">
        <v>15</v>
      </c>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5" ht="13.9" customHeight="1" x14ac:dyDescent="0.15">
      <c r="A13" s="1"/>
      <c r="B13" s="1"/>
      <c r="C13" s="1"/>
      <c r="D13" s="1" t="s">
        <v>16</v>
      </c>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5" ht="13.9" customHeight="1" x14ac:dyDescent="0.15">
      <c r="A14" s="1"/>
      <c r="B14" s="1"/>
      <c r="C14" s="1"/>
      <c r="D14" s="1" t="s">
        <v>17</v>
      </c>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5" ht="13.5" customHeight="1" x14ac:dyDescent="0.15">
      <c r="A15" s="1"/>
      <c r="B15" s="1"/>
      <c r="C15" s="1"/>
      <c r="D15" s="1" t="s">
        <v>18</v>
      </c>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5" ht="13.9" customHeight="1" x14ac:dyDescent="0.15">
      <c r="A16" s="1"/>
      <c r="B16" s="1"/>
      <c r="C16" s="1"/>
      <c r="D16" s="1" t="s">
        <v>19</v>
      </c>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5" ht="13.9" customHeight="1" x14ac:dyDescent="0.15">
      <c r="A17" s="11"/>
      <c r="B17" s="12"/>
      <c r="C17" s="1">
        <v>6</v>
      </c>
      <c r="D17" s="1" t="s">
        <v>20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5" ht="13.5" customHeight="1" x14ac:dyDescent="0.15">
      <c r="A18" s="1"/>
      <c r="B18" s="1"/>
      <c r="C18" s="1"/>
      <c r="D18" s="1" t="s">
        <v>21</v>
      </c>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5" ht="13.9" customHeight="1" x14ac:dyDescent="0.15">
      <c r="A19" s="1"/>
      <c r="B19" s="1"/>
      <c r="C19" s="1"/>
      <c r="D19" s="14" t="s">
        <v>22</v>
      </c>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5" ht="13.9" customHeight="1" x14ac:dyDescent="0.15">
      <c r="A20" s="11"/>
      <c r="B20" s="12"/>
      <c r="C20" s="1">
        <v>7</v>
      </c>
      <c r="D20" s="1" t="s">
        <v>23</v>
      </c>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5" s="1" customFormat="1" ht="13.9" customHeight="1" x14ac:dyDescent="0.15">
      <c r="C21" s="3"/>
      <c r="D21" s="1" t="s">
        <v>24</v>
      </c>
    </row>
    <row r="22" spans="1:35" ht="13.9" customHeight="1" x14ac:dyDescent="0.15">
      <c r="A22" s="11"/>
      <c r="B22" s="12"/>
      <c r="C22" s="1">
        <v>8</v>
      </c>
      <c r="D22" s="1" t="s">
        <v>25</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3.9" customHeight="1" x14ac:dyDescent="0.15">
      <c r="A23" s="11"/>
      <c r="B23" s="12"/>
      <c r="C23" s="1">
        <v>9</v>
      </c>
      <c r="D23" s="1" t="s">
        <v>133</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3.9" customHeight="1" x14ac:dyDescent="0.15">
      <c r="A24" s="11"/>
      <c r="B24" s="12"/>
      <c r="C24" s="3">
        <v>10</v>
      </c>
      <c r="D24" s="1" t="s">
        <v>26</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3.9" customHeight="1" x14ac:dyDescent="0.15">
      <c r="A25" s="11"/>
      <c r="B25" s="12"/>
      <c r="C25" s="3">
        <v>11</v>
      </c>
      <c r="D25" s="1" t="s">
        <v>27</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3.9" customHeight="1" x14ac:dyDescent="0.15">
      <c r="A26" s="11"/>
      <c r="B26" s="12"/>
      <c r="C26" s="3">
        <v>12</v>
      </c>
      <c r="D26" s="1" t="s">
        <v>28</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13.9" customHeight="1" x14ac:dyDescent="0.15">
      <c r="A27" s="11"/>
      <c r="B27" s="12"/>
      <c r="C27" s="3">
        <v>13</v>
      </c>
      <c r="D27" s="1" t="s">
        <v>29</v>
      </c>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5" ht="13.9" customHeight="1" x14ac:dyDescent="0.15">
      <c r="A28" s="11"/>
      <c r="B28" s="12"/>
      <c r="C28" s="3">
        <v>14</v>
      </c>
      <c r="D28" s="1" t="s">
        <v>30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3.9" customHeight="1" x14ac:dyDescent="0.15">
      <c r="A29" s="11"/>
      <c r="B29" s="12"/>
      <c r="C29" s="3">
        <v>15</v>
      </c>
      <c r="D29" s="1" t="s">
        <v>31</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3.9" customHeight="1" x14ac:dyDescent="0.15">
      <c r="A30" s="11"/>
      <c r="B30" s="12"/>
      <c r="C30" s="3">
        <v>16</v>
      </c>
      <c r="D30" s="1" t="s">
        <v>32</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5" ht="13.9" customHeight="1" x14ac:dyDescent="0.15">
      <c r="A31" s="11"/>
      <c r="B31" s="12"/>
      <c r="C31" s="3">
        <v>17</v>
      </c>
      <c r="D31" s="1" t="s">
        <v>33</v>
      </c>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5" s="17" customFormat="1" ht="13.9" customHeight="1" x14ac:dyDescent="0.15">
      <c r="A32" s="15"/>
      <c r="B32" s="15"/>
      <c r="C32" s="16"/>
      <c r="D32" s="273" t="s">
        <v>34</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row>
    <row r="33" spans="1:35" s="17" customFormat="1" ht="13.5" customHeight="1" x14ac:dyDescent="0.15">
      <c r="A33" s="15"/>
      <c r="B33" s="15"/>
      <c r="C33" s="16"/>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row>
    <row r="34" spans="1:35" s="18" customFormat="1" ht="13.5" customHeight="1" x14ac:dyDescent="0.15">
      <c r="A34" s="15"/>
      <c r="B34" s="15"/>
      <c r="C34" s="16"/>
      <c r="D34" s="269" t="s">
        <v>35</v>
      </c>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17"/>
    </row>
    <row r="35" spans="1:35" s="18" customFormat="1" ht="13.5" customHeight="1" x14ac:dyDescent="0.15">
      <c r="A35" s="15"/>
      <c r="B35" s="15"/>
      <c r="C35" s="16"/>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17"/>
    </row>
    <row r="36" spans="1:35" s="23" customFormat="1" ht="13.9" customHeight="1" x14ac:dyDescent="0.15">
      <c r="A36" s="19"/>
      <c r="B36" s="20"/>
      <c r="C36" s="21">
        <v>18</v>
      </c>
      <c r="D36" s="22" t="s">
        <v>36</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35" ht="13.9"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s="24" customFormat="1" ht="13.9" customHeight="1" thickBo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3"/>
      <c r="AF38" s="13"/>
      <c r="AG38" s="13"/>
      <c r="AH38" s="13"/>
      <c r="AI38" s="13"/>
    </row>
    <row r="39" spans="1:35" ht="13.9" customHeight="1" thickBot="1" x14ac:dyDescent="0.2">
      <c r="A39" s="5" t="s">
        <v>37</v>
      </c>
      <c r="B39" s="6"/>
      <c r="C39" s="6"/>
      <c r="D39" s="6"/>
      <c r="E39" s="7"/>
      <c r="F39" s="1"/>
      <c r="G39" s="1"/>
      <c r="H39" s="1"/>
      <c r="I39" s="1"/>
      <c r="J39" s="1"/>
      <c r="K39" s="25"/>
      <c r="L39" s="25"/>
      <c r="M39" s="25"/>
      <c r="N39" s="25"/>
      <c r="O39" s="25"/>
      <c r="P39" s="25"/>
      <c r="Q39" s="25"/>
      <c r="R39" s="25"/>
      <c r="S39" s="25"/>
      <c r="T39" s="25"/>
      <c r="U39" s="25"/>
      <c r="V39" s="25"/>
      <c r="W39" s="25"/>
      <c r="X39" s="25"/>
      <c r="Y39" s="25"/>
      <c r="Z39" s="25"/>
      <c r="AA39" s="25"/>
      <c r="AB39" s="25"/>
      <c r="AC39" s="25"/>
      <c r="AD39" s="1"/>
      <c r="AE39" s="1"/>
      <c r="AF39" s="1"/>
      <c r="AG39" s="1"/>
      <c r="AH39" s="1"/>
      <c r="AI39" s="1"/>
    </row>
    <row r="40" spans="1:35" ht="13.9" customHeight="1" x14ac:dyDescent="0.15">
      <c r="A40" s="1"/>
      <c r="B40" s="1"/>
      <c r="C40" s="1"/>
      <c r="D40" s="1"/>
      <c r="E40" s="1"/>
      <c r="F40" s="1"/>
      <c r="G40" s="1"/>
      <c r="H40" s="1"/>
      <c r="I40" s="1"/>
      <c r="J40" s="1"/>
      <c r="K40" s="25"/>
      <c r="L40" s="25"/>
      <c r="M40" s="25"/>
      <c r="N40" s="25"/>
      <c r="O40" s="25"/>
      <c r="P40" s="25"/>
      <c r="Q40" s="25"/>
      <c r="R40" s="25"/>
      <c r="S40" s="25"/>
      <c r="T40" s="25"/>
      <c r="U40" s="25"/>
      <c r="V40" s="25"/>
      <c r="W40" s="25"/>
      <c r="X40" s="25"/>
      <c r="Y40" s="25"/>
      <c r="Z40" s="25"/>
      <c r="AA40" s="25"/>
      <c r="AB40" s="25"/>
      <c r="AC40" s="25"/>
      <c r="AD40" s="1"/>
      <c r="AE40" s="1"/>
      <c r="AF40" s="1"/>
      <c r="AG40" s="1"/>
      <c r="AH40" s="1"/>
      <c r="AI40" s="1"/>
    </row>
    <row r="41" spans="1:35" ht="13.9" customHeight="1" x14ac:dyDescent="0.15">
      <c r="A41" s="1" t="s">
        <v>116</v>
      </c>
      <c r="B41" s="1"/>
      <c r="C41" s="1"/>
      <c r="D41" s="1"/>
      <c r="E41" s="1"/>
      <c r="F41" s="1"/>
      <c r="G41" s="1"/>
      <c r="H41" s="1"/>
      <c r="I41" s="1"/>
      <c r="J41" s="1"/>
      <c r="K41" s="25"/>
      <c r="L41" s="25"/>
      <c r="M41" s="25"/>
      <c r="N41" s="25"/>
      <c r="O41" s="25"/>
      <c r="P41" s="25"/>
      <c r="Q41" s="25"/>
      <c r="R41" s="25"/>
      <c r="S41" s="25"/>
      <c r="T41" s="25"/>
      <c r="U41" s="25"/>
      <c r="V41" s="25"/>
      <c r="W41" s="25"/>
      <c r="X41" s="25"/>
      <c r="Y41" s="25"/>
      <c r="Z41" s="25"/>
      <c r="AA41" s="25"/>
      <c r="AB41" s="25"/>
      <c r="AC41" s="25"/>
      <c r="AD41" s="1"/>
      <c r="AE41" s="1"/>
      <c r="AF41" s="1"/>
      <c r="AG41" s="1"/>
      <c r="AH41" s="1"/>
      <c r="AI41" s="1"/>
    </row>
    <row r="42" spans="1:35" ht="13.9" customHeight="1" x14ac:dyDescent="0.15">
      <c r="A42" s="11"/>
      <c r="B42" s="12"/>
      <c r="C42" s="276" t="s">
        <v>38</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1"/>
      <c r="AE42" s="1"/>
      <c r="AF42" s="1"/>
      <c r="AG42" s="1"/>
      <c r="AH42" s="1"/>
      <c r="AI42" s="1"/>
    </row>
    <row r="43" spans="1:35" ht="13.9" customHeight="1" x14ac:dyDescent="0.15">
      <c r="A43" s="11"/>
      <c r="B43" s="12"/>
      <c r="C43" s="275" t="s">
        <v>115</v>
      </c>
      <c r="D43" s="275"/>
      <c r="E43" s="275"/>
      <c r="F43" s="275"/>
      <c r="G43" s="275"/>
      <c r="H43" s="275"/>
      <c r="I43" s="275"/>
      <c r="J43" s="275"/>
      <c r="K43" s="275"/>
      <c r="L43" s="275"/>
      <c r="M43" s="275"/>
      <c r="N43" s="275"/>
      <c r="O43" s="275"/>
      <c r="P43" s="275"/>
      <c r="Q43" s="275"/>
      <c r="R43" s="275"/>
      <c r="S43" s="275"/>
      <c r="T43" s="275"/>
      <c r="U43" s="275"/>
      <c r="V43" s="275"/>
      <c r="W43" s="275"/>
      <c r="X43" s="275"/>
      <c r="Y43" s="10"/>
      <c r="Z43" s="10"/>
      <c r="AA43" s="10"/>
      <c r="AB43" s="10"/>
      <c r="AC43" s="10"/>
      <c r="AD43" s="1"/>
      <c r="AE43" s="1"/>
      <c r="AF43" s="1"/>
      <c r="AG43" s="1"/>
      <c r="AH43" s="1"/>
      <c r="AI43" s="1"/>
    </row>
    <row r="44" spans="1:35" ht="13.9" customHeight="1" x14ac:dyDescent="0.15">
      <c r="A44" s="11"/>
      <c r="B44" s="12"/>
      <c r="C44" s="278" t="s">
        <v>556</v>
      </c>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1"/>
      <c r="AF44" s="1"/>
      <c r="AG44" s="1"/>
      <c r="AH44" s="1"/>
      <c r="AI44" s="1"/>
    </row>
    <row r="45" spans="1:35" ht="13.9" customHeight="1" x14ac:dyDescent="0.15">
      <c r="A45" s="1"/>
      <c r="B45" s="1"/>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1"/>
      <c r="AF45" s="1"/>
      <c r="AG45" s="1"/>
      <c r="AH45" s="1"/>
      <c r="AI45" s="1"/>
    </row>
    <row r="46" spans="1:35" ht="13.9" customHeight="1" x14ac:dyDescent="0.15">
      <c r="A46" s="1"/>
      <c r="B46" s="1"/>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1"/>
      <c r="AF46" s="1"/>
      <c r="AG46" s="1"/>
      <c r="AH46" s="1"/>
      <c r="AI46" s="1"/>
    </row>
    <row r="47" spans="1:35" ht="13.9" customHeight="1" x14ac:dyDescent="0.15">
      <c r="A47" s="1" t="s">
        <v>39</v>
      </c>
      <c r="B47" s="1"/>
      <c r="C47" s="1"/>
      <c r="D47" s="1"/>
      <c r="E47" s="1"/>
      <c r="F47" s="1"/>
      <c r="G47" s="1" t="s">
        <v>2</v>
      </c>
      <c r="H47" s="11"/>
      <c r="I47" s="1" t="s">
        <v>40</v>
      </c>
      <c r="J47" s="1"/>
      <c r="K47" s="1"/>
      <c r="L47" s="11"/>
      <c r="M47" s="1" t="s">
        <v>41</v>
      </c>
      <c r="N47" s="1"/>
      <c r="O47" s="1"/>
      <c r="P47" s="1"/>
      <c r="Q47" s="11"/>
      <c r="R47" s="1" t="s">
        <v>42</v>
      </c>
      <c r="S47" s="1"/>
      <c r="T47" s="1"/>
      <c r="U47" s="1"/>
      <c r="V47" s="11"/>
      <c r="W47" s="1" t="s">
        <v>43</v>
      </c>
      <c r="X47" s="1"/>
      <c r="Y47" s="1"/>
      <c r="Z47" s="1"/>
      <c r="AA47" s="1"/>
      <c r="AB47" s="1"/>
      <c r="AC47" s="1"/>
      <c r="AD47" s="1"/>
      <c r="AE47" s="1"/>
      <c r="AF47" s="1"/>
      <c r="AG47" s="1"/>
      <c r="AH47" s="1"/>
      <c r="AI47" s="1"/>
    </row>
    <row r="48" spans="1:35" s="1" customFormat="1" ht="13.9" customHeight="1" x14ac:dyDescent="0.15">
      <c r="H48" s="11"/>
      <c r="I48" s="1" t="s">
        <v>44</v>
      </c>
      <c r="N48" s="1" t="s">
        <v>3</v>
      </c>
    </row>
    <row r="49" spans="1:35" s="1" customFormat="1" ht="13.9" customHeight="1" thickBot="1" x14ac:dyDescent="0.2"/>
    <row r="50" spans="1:35" ht="13.9" customHeight="1" thickBot="1" x14ac:dyDescent="0.2">
      <c r="A50" s="279" t="s">
        <v>45</v>
      </c>
      <c r="B50" s="280"/>
      <c r="C50" s="280"/>
      <c r="D50" s="280"/>
      <c r="E50" s="280"/>
      <c r="F50" s="280"/>
      <c r="G50" s="280"/>
      <c r="H50" s="28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3.9" customHeight="1" x14ac:dyDescent="0.15">
      <c r="A51" s="252"/>
      <c r="B51" s="252"/>
      <c r="C51" s="252"/>
      <c r="D51" s="252"/>
      <c r="E51" s="252"/>
      <c r="F51" s="252"/>
      <c r="G51" s="252"/>
      <c r="H51" s="252"/>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3.9" customHeight="1" x14ac:dyDescent="0.15">
      <c r="A52" s="26">
        <v>1</v>
      </c>
      <c r="B52" s="26" t="s">
        <v>46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3.9" customHeight="1" x14ac:dyDescent="0.15">
      <c r="A53" s="1"/>
      <c r="B53" s="11"/>
      <c r="C53" s="12"/>
      <c r="D53" s="275" t="s">
        <v>47</v>
      </c>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1"/>
      <c r="AE53" s="1"/>
      <c r="AF53" s="1"/>
      <c r="AG53" s="1"/>
      <c r="AH53" s="1"/>
      <c r="AI53" s="1"/>
    </row>
    <row r="54" spans="1:35" ht="13.9" customHeight="1" x14ac:dyDescent="0.15">
      <c r="A54" s="1"/>
      <c r="B54" s="1"/>
      <c r="C54" s="1"/>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1"/>
      <c r="AE54" s="1"/>
      <c r="AF54" s="1"/>
      <c r="AG54" s="1"/>
      <c r="AH54" s="1"/>
      <c r="AI54" s="1"/>
    </row>
    <row r="55" spans="1:35" s="27" customFormat="1" ht="13.9" customHeight="1" x14ac:dyDescent="0.15">
      <c r="A55" s="2"/>
      <c r="B55" s="1" t="s">
        <v>48</v>
      </c>
      <c r="C55" s="2"/>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28"/>
      <c r="AF55" s="28"/>
    </row>
    <row r="56" spans="1:35" ht="13.9" customHeight="1" x14ac:dyDescent="0.15">
      <c r="B56" s="11"/>
      <c r="C56" s="12"/>
      <c r="D56" s="1" t="s">
        <v>49</v>
      </c>
      <c r="E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5" ht="13.9" customHeight="1" x14ac:dyDescent="0.15">
      <c r="B57" s="11"/>
      <c r="C57" s="12"/>
      <c r="D57" s="1" t="s">
        <v>50</v>
      </c>
      <c r="E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5" ht="13.9" customHeight="1" x14ac:dyDescent="0.15">
      <c r="B58" s="11"/>
      <c r="C58" s="12"/>
      <c r="D58" s="1" t="s">
        <v>51</v>
      </c>
      <c r="E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5" ht="13.9"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3.9" customHeight="1" x14ac:dyDescent="0.15">
      <c r="A60" s="26">
        <v>2</v>
      </c>
      <c r="B60" s="26" t="s">
        <v>52</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5" ht="13.9" customHeight="1" x14ac:dyDescent="0.15">
      <c r="B61" s="1" t="s">
        <v>139</v>
      </c>
      <c r="D61" s="1"/>
      <c r="E61" s="1"/>
      <c r="F61" s="1"/>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1"/>
      <c r="AF61" s="1"/>
    </row>
    <row r="62" spans="1:35" ht="13.9" customHeight="1" x14ac:dyDescent="0.15">
      <c r="B62" s="11"/>
      <c r="C62" s="12"/>
      <c r="D62" s="1" t="s">
        <v>54</v>
      </c>
      <c r="E62" s="1"/>
      <c r="F62" s="1"/>
      <c r="H62" s="1"/>
      <c r="I62" s="1"/>
      <c r="J62" s="1"/>
      <c r="K62" s="1"/>
      <c r="L62" s="1"/>
      <c r="M62" s="1"/>
      <c r="N62" s="1"/>
      <c r="O62" s="1"/>
      <c r="P62" s="1"/>
      <c r="Q62" s="1"/>
      <c r="R62" s="1"/>
      <c r="S62" s="1"/>
      <c r="T62" s="1"/>
      <c r="U62" s="1"/>
      <c r="V62" s="1"/>
      <c r="W62" s="1"/>
      <c r="X62" s="1"/>
      <c r="Y62" s="1"/>
      <c r="Z62" s="1"/>
      <c r="AA62" s="1"/>
      <c r="AB62" s="1"/>
      <c r="AC62" s="1"/>
      <c r="AD62" s="1"/>
      <c r="AE62" s="1"/>
    </row>
    <row r="63" spans="1:35" ht="13.9" customHeight="1" x14ac:dyDescent="0.25">
      <c r="A63" s="80"/>
      <c r="B63" s="268"/>
      <c r="C63" s="268"/>
      <c r="D63" s="268"/>
      <c r="E63" s="268"/>
      <c r="F63" s="268"/>
      <c r="G63" s="1"/>
      <c r="H63" s="1"/>
      <c r="I63" s="1"/>
      <c r="J63" s="1"/>
      <c r="K63" s="1"/>
      <c r="L63" s="1"/>
      <c r="M63" s="1"/>
      <c r="N63" s="1"/>
      <c r="O63" s="1"/>
      <c r="P63" s="1"/>
      <c r="Q63" s="1"/>
      <c r="R63" s="1"/>
      <c r="S63" s="1"/>
      <c r="T63" s="1"/>
      <c r="U63" s="1"/>
      <c r="V63" s="1"/>
      <c r="W63" s="1"/>
      <c r="X63" s="1"/>
      <c r="Y63" s="1"/>
      <c r="Z63" s="1"/>
      <c r="AA63" s="1"/>
      <c r="AB63" s="1"/>
      <c r="AC63" s="1"/>
      <c r="AD63" s="1"/>
      <c r="AE63" s="1"/>
    </row>
    <row r="64" spans="1:35" ht="13.9" customHeight="1" x14ac:dyDescent="0.15">
      <c r="A64" s="80"/>
      <c r="B64" s="11"/>
      <c r="C64" s="12"/>
      <c r="D64" s="277" t="s">
        <v>132</v>
      </c>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1"/>
    </row>
    <row r="65" spans="1:36" ht="18.75" customHeight="1" x14ac:dyDescent="0.15">
      <c r="A65" s="80"/>
      <c r="B65" s="80"/>
      <c r="C65" s="80"/>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1"/>
    </row>
    <row r="66" spans="1:36" ht="14.25" customHeight="1" x14ac:dyDescent="0.15">
      <c r="A66" s="80"/>
      <c r="B66" s="80"/>
      <c r="C66" s="80"/>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1"/>
    </row>
    <row r="67" spans="1:36" ht="13.9" customHeight="1" x14ac:dyDescent="0.15">
      <c r="D67" s="11"/>
      <c r="E67" s="12"/>
      <c r="F67" s="1" t="s">
        <v>134</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6" ht="13.9" customHeight="1" x14ac:dyDescent="0.15">
      <c r="D68" s="11"/>
      <c r="E68" s="12"/>
      <c r="F68" s="1" t="s">
        <v>135</v>
      </c>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6" ht="13.9" customHeight="1" x14ac:dyDescent="0.15">
      <c r="D69" s="11"/>
      <c r="E69" s="12"/>
      <c r="F69" s="1" t="s">
        <v>136</v>
      </c>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6" ht="13.9" customHeight="1" x14ac:dyDescent="0.15">
      <c r="D70" s="11"/>
      <c r="E70" s="12"/>
      <c r="F70" s="1" t="s">
        <v>137</v>
      </c>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6" s="24" customFormat="1" ht="13.9"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c r="AF71" s="13"/>
      <c r="AG71" s="13"/>
      <c r="AH71" s="13"/>
      <c r="AI71" s="13"/>
    </row>
    <row r="72" spans="1:36" ht="13.9" customHeight="1" x14ac:dyDescent="0.15">
      <c r="B72" s="1" t="s">
        <v>55</v>
      </c>
      <c r="C72" s="1"/>
      <c r="D72" s="1"/>
      <c r="E72" s="1"/>
      <c r="F72" s="1"/>
      <c r="G72" s="1"/>
      <c r="H72" s="1"/>
      <c r="I72" s="1"/>
      <c r="J72" s="1"/>
      <c r="K72" s="1"/>
      <c r="L72" s="1"/>
      <c r="M72" s="1"/>
      <c r="N72" s="25"/>
      <c r="O72" s="25" t="s">
        <v>56</v>
      </c>
      <c r="P72" s="282"/>
      <c r="Q72" s="282"/>
      <c r="R72" s="282"/>
      <c r="S72" s="1" t="s">
        <v>57</v>
      </c>
      <c r="T72" s="1" t="s">
        <v>3</v>
      </c>
      <c r="U72" s="25"/>
      <c r="V72" s="1"/>
      <c r="W72" s="1"/>
      <c r="X72" s="1"/>
      <c r="Y72" s="1"/>
      <c r="Z72" s="1"/>
      <c r="AA72" s="1"/>
      <c r="AB72" s="1"/>
      <c r="AC72" s="1"/>
      <c r="AD72" s="1"/>
      <c r="AE72" s="1"/>
      <c r="AF72" s="1"/>
      <c r="AG72" s="1"/>
      <c r="AH72" s="1"/>
      <c r="AI72" s="1"/>
      <c r="AJ72" s="1"/>
    </row>
    <row r="73" spans="1:36" ht="13.9" customHeight="1" x14ac:dyDescent="0.15">
      <c r="A73" s="1"/>
      <c r="B73" s="11"/>
      <c r="C73" s="12"/>
      <c r="D73" s="1" t="s">
        <v>138</v>
      </c>
      <c r="E73" s="1"/>
      <c r="F73" s="1"/>
      <c r="G73" s="1"/>
      <c r="H73" s="1"/>
      <c r="I73" s="1"/>
      <c r="J73" s="1"/>
      <c r="K73" s="1"/>
      <c r="L73" s="1"/>
      <c r="M73" s="1"/>
      <c r="N73" s="1"/>
      <c r="O73" s="1"/>
      <c r="P73" s="1"/>
      <c r="Q73" s="1"/>
      <c r="R73" s="1"/>
      <c r="S73" s="1"/>
      <c r="T73" s="1"/>
      <c r="U73" s="253"/>
      <c r="V73" s="253"/>
      <c r="W73" s="253"/>
      <c r="X73" s="253"/>
      <c r="Y73" s="253"/>
      <c r="Z73" s="1"/>
      <c r="AA73" s="1"/>
      <c r="AB73" s="1"/>
      <c r="AC73" s="1"/>
      <c r="AD73" s="1"/>
      <c r="AE73" s="1"/>
      <c r="AF73" s="1"/>
      <c r="AG73" s="1"/>
      <c r="AH73" s="1"/>
      <c r="AI73" s="1"/>
    </row>
    <row r="74" spans="1:36" ht="13.9" customHeight="1" thickBo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6" ht="13.9" customHeight="1" thickBot="1" x14ac:dyDescent="0.2">
      <c r="A75" s="279" t="s">
        <v>58</v>
      </c>
      <c r="B75" s="280"/>
      <c r="C75" s="280"/>
      <c r="D75" s="280"/>
      <c r="E75" s="280"/>
      <c r="F75" s="280"/>
      <c r="G75" s="280"/>
      <c r="H75" s="28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6" ht="13.9"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6" ht="13.9" customHeight="1" x14ac:dyDescent="0.15">
      <c r="A77" s="26" t="s">
        <v>59</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6" ht="13.9" customHeight="1" x14ac:dyDescent="0.15">
      <c r="A78" s="1" t="s">
        <v>60</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6" ht="13.9" customHeight="1" x14ac:dyDescent="0.15">
      <c r="A79" s="11"/>
      <c r="B79" s="12"/>
      <c r="C79" s="1" t="s">
        <v>61</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6" ht="13.9" customHeight="1" x14ac:dyDescent="0.15">
      <c r="A80" s="11"/>
      <c r="B80" s="12"/>
      <c r="C80" s="1" t="s">
        <v>62</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3.9" customHeight="1" x14ac:dyDescent="0.15">
      <c r="A81" s="1"/>
      <c r="B81" s="1"/>
      <c r="C81" s="1"/>
      <c r="D81" s="1" t="s">
        <v>63</v>
      </c>
      <c r="E81" s="1"/>
      <c r="F81" s="275" t="s">
        <v>64</v>
      </c>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1"/>
      <c r="AE81" s="1"/>
      <c r="AF81" s="1"/>
      <c r="AG81" s="1"/>
      <c r="AH81" s="1"/>
      <c r="AI81" s="1"/>
    </row>
    <row r="82" spans="1:35" ht="13.9" customHeight="1" x14ac:dyDescent="0.15">
      <c r="A82" s="1"/>
      <c r="B82" s="1"/>
      <c r="C82" s="1"/>
      <c r="D82" s="1"/>
      <c r="E82" s="1"/>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1"/>
      <c r="AE82" s="1"/>
      <c r="AF82" s="1"/>
      <c r="AG82" s="1"/>
      <c r="AH82" s="1"/>
      <c r="AI82" s="1"/>
    </row>
    <row r="83" spans="1:35" ht="13.9" customHeight="1" x14ac:dyDescent="0.15">
      <c r="A83" s="1"/>
      <c r="B83" s="1"/>
      <c r="C83" s="1"/>
      <c r="D83" s="1" t="s">
        <v>65</v>
      </c>
      <c r="E83" s="1"/>
      <c r="F83" s="275" t="s">
        <v>66</v>
      </c>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1"/>
      <c r="AE83" s="1"/>
      <c r="AF83" s="1"/>
      <c r="AG83" s="1"/>
      <c r="AH83" s="1"/>
      <c r="AI83" s="1"/>
    </row>
    <row r="84" spans="1:35" ht="13.9" customHeight="1" x14ac:dyDescent="0.15">
      <c r="A84" s="1"/>
      <c r="B84" s="1"/>
      <c r="C84" s="1"/>
      <c r="D84" s="1"/>
      <c r="E84" s="1"/>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1"/>
      <c r="AE84" s="1"/>
      <c r="AF84" s="1"/>
      <c r="AG84" s="1"/>
      <c r="AH84" s="1"/>
      <c r="AI84" s="1"/>
    </row>
    <row r="85" spans="1:35" ht="13.9" customHeight="1" x14ac:dyDescent="0.15">
      <c r="A85" s="1"/>
      <c r="B85" s="1"/>
      <c r="C85" s="1"/>
      <c r="D85" s="1" t="s">
        <v>67</v>
      </c>
      <c r="E85" s="1"/>
      <c r="F85" s="275" t="s">
        <v>68</v>
      </c>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1"/>
      <c r="AE85" s="1"/>
      <c r="AF85" s="1"/>
      <c r="AG85" s="1"/>
      <c r="AH85" s="1"/>
      <c r="AI85" s="1"/>
    </row>
    <row r="86" spans="1:35" ht="13.9" customHeight="1" x14ac:dyDescent="0.15">
      <c r="A86" s="1"/>
      <c r="B86" s="1"/>
      <c r="C86" s="1"/>
      <c r="D86" s="1"/>
      <c r="E86" s="1"/>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1"/>
      <c r="AE86" s="1"/>
      <c r="AF86" s="1"/>
      <c r="AG86" s="1"/>
      <c r="AH86" s="1"/>
      <c r="AI86" s="1"/>
    </row>
    <row r="87" spans="1:35" ht="13.9" customHeight="1" x14ac:dyDescent="0.15">
      <c r="A87" s="1"/>
      <c r="B87" s="1"/>
      <c r="C87" s="1"/>
      <c r="D87" s="1"/>
      <c r="E87" s="1"/>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1"/>
      <c r="AE87" s="1"/>
      <c r="AF87" s="1"/>
      <c r="AG87" s="1"/>
      <c r="AH87" s="1"/>
      <c r="AI87" s="1"/>
    </row>
    <row r="88" spans="1:35" ht="13.9"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3.9" customHeight="1" x14ac:dyDescent="0.15">
      <c r="A89" s="26" t="s">
        <v>131</v>
      </c>
      <c r="B89" s="1"/>
      <c r="C89" s="1"/>
      <c r="D89" s="1"/>
      <c r="E89" s="1"/>
      <c r="F89" s="1"/>
      <c r="G89" s="1"/>
      <c r="H89" s="1"/>
      <c r="I89" s="1"/>
      <c r="J89" s="1"/>
      <c r="K89" s="1"/>
      <c r="L89" s="1"/>
      <c r="M89" s="1"/>
      <c r="N89" s="11"/>
      <c r="O89" s="12"/>
      <c r="P89" s="1" t="s">
        <v>69</v>
      </c>
      <c r="Q89" s="1"/>
      <c r="R89" s="1"/>
      <c r="S89" s="1"/>
      <c r="T89" s="1"/>
      <c r="U89" s="1"/>
      <c r="V89" s="1"/>
      <c r="W89" s="1"/>
      <c r="X89" s="1"/>
      <c r="Y89" s="1"/>
      <c r="Z89" s="1"/>
      <c r="AA89" s="1"/>
      <c r="AB89" s="1"/>
      <c r="AC89" s="1"/>
      <c r="AD89" s="1"/>
    </row>
    <row r="90" spans="1:35" ht="13.9" customHeight="1" x14ac:dyDescent="0.15">
      <c r="A90" s="11"/>
      <c r="B90" s="12"/>
      <c r="C90" s="1" t="s">
        <v>117</v>
      </c>
      <c r="D90" s="1" t="s">
        <v>118</v>
      </c>
      <c r="E90" s="1"/>
      <c r="F90" s="1"/>
      <c r="G90" s="1"/>
      <c r="H90" s="1"/>
      <c r="I90" s="1" t="s">
        <v>119</v>
      </c>
      <c r="J90" s="1"/>
      <c r="K90" s="1"/>
      <c r="L90" s="1"/>
      <c r="M90" s="1"/>
      <c r="N90" s="1"/>
      <c r="O90" s="1"/>
      <c r="P90" s="1"/>
      <c r="Q90" s="1"/>
      <c r="R90" s="1"/>
      <c r="S90" s="1"/>
      <c r="T90" s="1"/>
      <c r="U90" s="1"/>
      <c r="V90" s="1"/>
      <c r="W90" s="1"/>
      <c r="X90" s="1"/>
      <c r="Y90" s="1"/>
      <c r="Z90" s="1"/>
      <c r="AA90" s="1"/>
      <c r="AB90" s="1"/>
      <c r="AC90" s="1"/>
      <c r="AD90" s="1"/>
    </row>
    <row r="91" spans="1:35" ht="13.9" customHeight="1" x14ac:dyDescent="0.15">
      <c r="A91" s="1"/>
      <c r="B91" s="1"/>
      <c r="C91" s="1"/>
      <c r="D91" s="1"/>
      <c r="E91" s="1"/>
      <c r="F91" s="1"/>
      <c r="G91" s="1"/>
      <c r="H91" s="1"/>
      <c r="I91" s="1" t="s">
        <v>120</v>
      </c>
      <c r="J91" s="1"/>
      <c r="K91" s="1"/>
      <c r="L91" s="1"/>
      <c r="M91" s="1"/>
      <c r="N91" s="1"/>
      <c r="O91" s="1"/>
      <c r="P91" s="1"/>
      <c r="Q91" s="1"/>
      <c r="R91" s="1"/>
      <c r="S91" s="1"/>
      <c r="T91" s="1"/>
      <c r="U91" s="1"/>
      <c r="V91" s="1"/>
      <c r="W91" s="1"/>
      <c r="X91" s="1"/>
      <c r="Y91" s="1"/>
      <c r="Z91" s="1"/>
      <c r="AA91" s="1"/>
      <c r="AB91" s="1"/>
      <c r="AC91" s="1"/>
      <c r="AD91" s="1"/>
    </row>
    <row r="92" spans="1:35" ht="13.9" customHeight="1" x14ac:dyDescent="0.15">
      <c r="A92" s="11"/>
      <c r="B92" s="12"/>
      <c r="C92" s="1" t="s">
        <v>121</v>
      </c>
      <c r="D92" s="1" t="s">
        <v>122</v>
      </c>
      <c r="E92" s="1"/>
      <c r="F92" s="1"/>
      <c r="G92" s="1"/>
      <c r="H92" s="1"/>
      <c r="I92" s="1" t="s">
        <v>123</v>
      </c>
      <c r="J92" s="1"/>
      <c r="K92" s="1"/>
      <c r="L92" s="1"/>
      <c r="M92" s="1"/>
      <c r="N92" s="1"/>
      <c r="O92" s="1"/>
      <c r="P92" s="1"/>
      <c r="Q92" s="1"/>
      <c r="R92" s="1"/>
      <c r="S92" s="1"/>
      <c r="T92" s="1"/>
      <c r="U92" s="1"/>
      <c r="V92" s="1"/>
      <c r="W92" s="1"/>
      <c r="X92" s="1"/>
      <c r="Y92" s="1"/>
      <c r="Z92" s="1"/>
      <c r="AA92" s="1"/>
      <c r="AB92" s="1"/>
      <c r="AC92" s="1"/>
      <c r="AD92" s="1"/>
    </row>
    <row r="93" spans="1:35" ht="13.9" customHeight="1" x14ac:dyDescent="0.15">
      <c r="A93" s="11"/>
      <c r="B93" s="12"/>
      <c r="C93" s="1" t="s">
        <v>124</v>
      </c>
      <c r="D93" s="1" t="s">
        <v>125</v>
      </c>
      <c r="E93" s="1"/>
      <c r="F93" s="1"/>
      <c r="G93" s="1"/>
      <c r="H93" s="1"/>
      <c r="I93" s="1" t="s">
        <v>126</v>
      </c>
      <c r="J93" s="1"/>
      <c r="K93" s="1"/>
      <c r="L93" s="1"/>
      <c r="M93" s="1"/>
      <c r="N93" s="1"/>
      <c r="O93" s="1"/>
      <c r="P93" s="1"/>
      <c r="Q93" s="1"/>
      <c r="R93" s="1"/>
      <c r="S93" s="1"/>
      <c r="T93" s="1"/>
      <c r="U93" s="1"/>
      <c r="V93" s="1"/>
      <c r="W93" s="1"/>
      <c r="X93" s="1"/>
      <c r="Y93" s="1"/>
      <c r="Z93" s="1"/>
      <c r="AA93" s="1"/>
      <c r="AB93" s="1"/>
      <c r="AC93" s="1"/>
      <c r="AD93" s="1"/>
    </row>
    <row r="94" spans="1:35" ht="13.9" customHeight="1" x14ac:dyDescent="0.15">
      <c r="A94" s="11"/>
      <c r="B94" s="12"/>
      <c r="C94" s="1" t="s">
        <v>127</v>
      </c>
      <c r="D94" s="1" t="s">
        <v>128</v>
      </c>
      <c r="E94" s="1"/>
      <c r="F94" s="1"/>
      <c r="G94" s="1"/>
      <c r="H94" s="1"/>
      <c r="I94" s="1" t="s">
        <v>126</v>
      </c>
      <c r="J94" s="1"/>
      <c r="K94" s="1"/>
      <c r="L94" s="1"/>
      <c r="M94" s="1"/>
      <c r="N94" s="1"/>
      <c r="O94" s="1"/>
      <c r="P94" s="1"/>
      <c r="Q94" s="1"/>
      <c r="R94" s="1"/>
      <c r="S94" s="1"/>
      <c r="T94" s="1"/>
      <c r="U94" s="1"/>
      <c r="V94" s="1"/>
      <c r="W94" s="1"/>
      <c r="X94" s="1"/>
      <c r="Y94" s="1"/>
      <c r="Z94" s="1"/>
      <c r="AA94" s="1"/>
      <c r="AB94" s="1"/>
      <c r="AC94" s="1"/>
      <c r="AD94" s="1"/>
    </row>
    <row r="95" spans="1:35" ht="13.9" customHeight="1" x14ac:dyDescent="0.15">
      <c r="A95" s="11"/>
      <c r="B95" s="12"/>
      <c r="C95" s="1" t="s">
        <v>129</v>
      </c>
      <c r="D95" s="1" t="s">
        <v>130</v>
      </c>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5" ht="13.9" customHeight="1" thickBo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26" ht="13.9" customHeight="1" thickBot="1" x14ac:dyDescent="0.2">
      <c r="A97" s="279" t="s">
        <v>70</v>
      </c>
      <c r="B97" s="280"/>
      <c r="C97" s="280"/>
      <c r="D97" s="280"/>
      <c r="E97" s="280"/>
      <c r="F97" s="280"/>
      <c r="G97" s="280"/>
      <c r="H97" s="281"/>
      <c r="I97" s="1"/>
      <c r="J97" s="1"/>
      <c r="K97" s="1"/>
      <c r="L97" s="1"/>
      <c r="M97" s="1"/>
      <c r="N97" s="1"/>
      <c r="O97" s="1"/>
      <c r="P97" s="1"/>
      <c r="Q97" s="1"/>
      <c r="R97" s="1"/>
      <c r="S97" s="1"/>
      <c r="T97" s="1"/>
      <c r="U97" s="1"/>
      <c r="V97" s="1"/>
      <c r="W97" s="1"/>
      <c r="X97" s="1"/>
      <c r="Y97" s="1"/>
      <c r="Z97" s="1"/>
      <c r="AA97" s="1"/>
      <c r="AB97" s="1"/>
      <c r="AC97" s="1"/>
      <c r="AD97" s="1"/>
      <c r="AE97" s="13"/>
      <c r="AF97" s="13"/>
      <c r="AG97" s="13"/>
      <c r="AH97" s="13"/>
      <c r="AI97" s="13"/>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c r="FP97" s="24"/>
      <c r="FQ97" s="24"/>
      <c r="FR97" s="24"/>
      <c r="FS97" s="24"/>
      <c r="FT97" s="24"/>
      <c r="FU97" s="24"/>
      <c r="FV97" s="24"/>
      <c r="FW97" s="24"/>
      <c r="FX97" s="24"/>
      <c r="FY97" s="24"/>
      <c r="FZ97" s="24"/>
      <c r="GA97" s="24"/>
      <c r="GB97" s="24"/>
      <c r="GC97" s="24"/>
      <c r="GD97" s="24"/>
      <c r="GE97" s="24"/>
      <c r="GF97" s="24"/>
      <c r="GG97" s="24"/>
      <c r="GH97" s="24"/>
      <c r="GI97" s="24"/>
      <c r="GJ97" s="24"/>
      <c r="GK97" s="24"/>
      <c r="GL97" s="24"/>
      <c r="GM97" s="24"/>
      <c r="GN97" s="24"/>
      <c r="GO97" s="24"/>
      <c r="GP97" s="24"/>
      <c r="GQ97" s="24"/>
      <c r="GR97" s="24"/>
      <c r="GS97" s="24"/>
      <c r="GT97" s="24"/>
      <c r="GU97" s="24"/>
      <c r="GV97" s="24"/>
      <c r="GW97" s="24"/>
      <c r="GX97" s="24"/>
      <c r="GY97" s="24"/>
      <c r="GZ97" s="24"/>
      <c r="HA97" s="24"/>
      <c r="HB97" s="24"/>
      <c r="HC97" s="24"/>
      <c r="HD97" s="24"/>
      <c r="HE97" s="24"/>
      <c r="HF97" s="24"/>
      <c r="HG97" s="24"/>
      <c r="HH97" s="24"/>
      <c r="HI97" s="24"/>
      <c r="HJ97" s="24"/>
      <c r="HK97" s="24"/>
      <c r="HL97" s="24"/>
      <c r="HM97" s="24"/>
      <c r="HN97" s="24"/>
      <c r="HO97" s="24"/>
      <c r="HP97" s="24"/>
      <c r="HQ97" s="24"/>
      <c r="HR97" s="24"/>
      <c r="HS97" s="24"/>
      <c r="HT97" s="24"/>
      <c r="HU97" s="24"/>
      <c r="HV97" s="24"/>
      <c r="HW97" s="24"/>
      <c r="HX97" s="24"/>
      <c r="HY97" s="24"/>
      <c r="HZ97" s="24"/>
      <c r="IA97" s="24"/>
      <c r="IB97" s="24"/>
      <c r="IC97" s="24"/>
      <c r="ID97" s="24"/>
      <c r="IE97" s="24"/>
      <c r="IF97" s="24"/>
      <c r="IG97" s="24"/>
      <c r="IH97" s="24"/>
      <c r="II97" s="24"/>
      <c r="IJ97" s="24"/>
      <c r="IK97" s="24"/>
      <c r="IL97" s="24"/>
      <c r="IM97" s="24"/>
      <c r="IN97" s="24"/>
      <c r="IO97" s="24"/>
      <c r="IP97" s="24"/>
      <c r="IQ97" s="24"/>
      <c r="IR97" s="24"/>
      <c r="IS97" s="24"/>
      <c r="IT97" s="24"/>
      <c r="IU97" s="24"/>
      <c r="IV97" s="24"/>
      <c r="IW97" s="24"/>
      <c r="IX97" s="24"/>
      <c r="IY97" s="24"/>
      <c r="IZ97" s="24"/>
      <c r="JA97" s="24"/>
      <c r="JB97" s="24"/>
      <c r="JC97" s="24"/>
      <c r="JD97" s="24"/>
      <c r="JE97" s="24"/>
      <c r="JF97" s="24"/>
      <c r="JG97" s="24"/>
      <c r="JH97" s="24"/>
      <c r="JI97" s="24"/>
      <c r="JJ97" s="24"/>
      <c r="JK97" s="24"/>
      <c r="JL97" s="24"/>
      <c r="JM97" s="24"/>
      <c r="JN97" s="24"/>
      <c r="JO97" s="24"/>
      <c r="JP97" s="24"/>
      <c r="JQ97" s="24"/>
      <c r="JR97" s="24"/>
      <c r="JS97" s="24"/>
      <c r="JT97" s="24"/>
      <c r="JU97" s="24"/>
      <c r="JV97" s="24"/>
      <c r="JW97" s="24"/>
      <c r="JX97" s="24"/>
      <c r="JY97" s="24"/>
      <c r="JZ97" s="24"/>
      <c r="KA97" s="24"/>
      <c r="KB97" s="24"/>
      <c r="KC97" s="24"/>
      <c r="KD97" s="24"/>
      <c r="KE97" s="24"/>
      <c r="KF97" s="24"/>
      <c r="KG97" s="24"/>
      <c r="KH97" s="24"/>
      <c r="KI97" s="24"/>
      <c r="KJ97" s="24"/>
      <c r="KK97" s="24"/>
      <c r="KL97" s="24"/>
      <c r="KM97" s="24"/>
      <c r="KN97" s="24"/>
      <c r="KO97" s="24"/>
      <c r="KP97" s="24"/>
      <c r="KQ97" s="24"/>
      <c r="KR97" s="24"/>
      <c r="KS97" s="24"/>
      <c r="KT97" s="24"/>
      <c r="KU97" s="24"/>
      <c r="KV97" s="24"/>
      <c r="KW97" s="24"/>
      <c r="KX97" s="24"/>
      <c r="KY97" s="24"/>
      <c r="KZ97" s="24"/>
      <c r="LA97" s="24"/>
      <c r="LB97" s="24"/>
      <c r="LC97" s="24"/>
      <c r="LD97" s="24"/>
      <c r="LE97" s="24"/>
      <c r="LF97" s="24"/>
      <c r="LG97" s="24"/>
      <c r="LH97" s="24"/>
      <c r="LI97" s="24"/>
      <c r="LJ97" s="24"/>
      <c r="LK97" s="24"/>
      <c r="LL97" s="24"/>
      <c r="LM97" s="24"/>
      <c r="LN97" s="24"/>
    </row>
    <row r="98" spans="1:326" ht="13.9"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3"/>
      <c r="AF98" s="13"/>
      <c r="AG98" s="13"/>
      <c r="AH98" s="13"/>
      <c r="AI98" s="13"/>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24"/>
      <c r="GT98" s="24"/>
      <c r="GU98" s="24"/>
      <c r="GV98" s="24"/>
      <c r="GW98" s="24"/>
      <c r="GX98" s="24"/>
      <c r="GY98" s="24"/>
      <c r="GZ98" s="24"/>
      <c r="HA98" s="24"/>
      <c r="HB98" s="24"/>
      <c r="HC98" s="24"/>
      <c r="HD98" s="24"/>
      <c r="HE98" s="24"/>
      <c r="HF98" s="24"/>
      <c r="HG98" s="24"/>
      <c r="HH98" s="24"/>
      <c r="HI98" s="24"/>
      <c r="HJ98" s="24"/>
      <c r="HK98" s="24"/>
      <c r="HL98" s="24"/>
      <c r="HM98" s="24"/>
      <c r="HN98" s="24"/>
      <c r="HO98" s="24"/>
      <c r="HP98" s="24"/>
      <c r="HQ98" s="24"/>
      <c r="HR98" s="24"/>
      <c r="HS98" s="24"/>
      <c r="HT98" s="24"/>
      <c r="HU98" s="24"/>
      <c r="HV98" s="24"/>
      <c r="HW98" s="24"/>
      <c r="HX98" s="24"/>
      <c r="HY98" s="24"/>
      <c r="HZ98" s="24"/>
      <c r="IA98" s="24"/>
      <c r="IB98" s="24"/>
      <c r="IC98" s="24"/>
      <c r="ID98" s="24"/>
      <c r="IE98" s="24"/>
      <c r="IF98" s="24"/>
      <c r="IG98" s="24"/>
      <c r="IH98" s="24"/>
      <c r="II98" s="24"/>
      <c r="IJ98" s="24"/>
      <c r="IK98" s="24"/>
      <c r="IL98" s="24"/>
      <c r="IM98" s="24"/>
      <c r="IN98" s="24"/>
      <c r="IO98" s="24"/>
      <c r="IP98" s="24"/>
      <c r="IQ98" s="24"/>
      <c r="IR98" s="24"/>
      <c r="IS98" s="24"/>
      <c r="IT98" s="24"/>
      <c r="IU98" s="24"/>
      <c r="IV98" s="24"/>
      <c r="IW98" s="24"/>
      <c r="IX98" s="24"/>
      <c r="IY98" s="24"/>
      <c r="IZ98" s="24"/>
      <c r="JA98" s="24"/>
      <c r="JB98" s="24"/>
      <c r="JC98" s="24"/>
      <c r="JD98" s="24"/>
      <c r="JE98" s="24"/>
      <c r="JF98" s="24"/>
      <c r="JG98" s="24"/>
      <c r="JH98" s="24"/>
      <c r="JI98" s="24"/>
      <c r="JJ98" s="24"/>
      <c r="JK98" s="24"/>
      <c r="JL98" s="24"/>
      <c r="JM98" s="24"/>
      <c r="JN98" s="24"/>
      <c r="JO98" s="24"/>
      <c r="JP98" s="24"/>
      <c r="JQ98" s="24"/>
      <c r="JR98" s="24"/>
      <c r="JS98" s="24"/>
      <c r="JT98" s="24"/>
      <c r="JU98" s="24"/>
      <c r="JV98" s="24"/>
      <c r="JW98" s="24"/>
      <c r="JX98" s="24"/>
      <c r="JY98" s="24"/>
      <c r="JZ98" s="24"/>
      <c r="KA98" s="24"/>
      <c r="KB98" s="24"/>
      <c r="KC98" s="24"/>
      <c r="KD98" s="24"/>
      <c r="KE98" s="24"/>
      <c r="KF98" s="24"/>
      <c r="KG98" s="24"/>
      <c r="KH98" s="24"/>
      <c r="KI98" s="24"/>
      <c r="KJ98" s="24"/>
      <c r="KK98" s="24"/>
      <c r="KL98" s="24"/>
      <c r="KM98" s="24"/>
      <c r="KN98" s="24"/>
      <c r="KO98" s="24"/>
      <c r="KP98" s="24"/>
      <c r="KQ98" s="24"/>
      <c r="KR98" s="24"/>
      <c r="KS98" s="24"/>
      <c r="KT98" s="24"/>
      <c r="KU98" s="24"/>
      <c r="KV98" s="24"/>
      <c r="KW98" s="24"/>
      <c r="KX98" s="24"/>
      <c r="KY98" s="24"/>
      <c r="KZ98" s="24"/>
      <c r="LA98" s="24"/>
      <c r="LB98" s="24"/>
      <c r="LC98" s="24"/>
      <c r="LD98" s="24"/>
      <c r="LE98" s="24"/>
      <c r="LF98" s="24"/>
      <c r="LG98" s="24"/>
      <c r="LH98" s="24"/>
      <c r="LI98" s="24"/>
      <c r="LJ98" s="24"/>
      <c r="LK98" s="24"/>
      <c r="LL98" s="24"/>
      <c r="LM98" s="24"/>
      <c r="LN98" s="24"/>
    </row>
    <row r="99" spans="1:326" ht="13.9" customHeight="1" x14ac:dyDescent="0.15">
      <c r="A99" s="11"/>
      <c r="B99" s="12"/>
      <c r="C99" s="26">
        <v>1</v>
      </c>
      <c r="D99" s="26" t="s">
        <v>71</v>
      </c>
      <c r="E99" s="26"/>
      <c r="F99" s="26"/>
      <c r="G99" s="1"/>
      <c r="H99" s="1"/>
      <c r="I99" s="1"/>
      <c r="J99" s="1"/>
      <c r="K99" s="1"/>
      <c r="L99" s="1"/>
      <c r="M99" s="1"/>
      <c r="N99" s="1"/>
      <c r="O99" s="1"/>
      <c r="P99" s="1"/>
      <c r="Q99" s="1"/>
      <c r="R99" s="1"/>
      <c r="S99" s="1"/>
      <c r="T99" s="1"/>
      <c r="U99" s="1"/>
      <c r="V99" s="1"/>
      <c r="W99" s="1"/>
      <c r="X99" s="1"/>
      <c r="Y99" s="1"/>
      <c r="Z99" s="1"/>
      <c r="AA99" s="1"/>
      <c r="AB99" s="1"/>
      <c r="AC99" s="1"/>
      <c r="AD99" s="1"/>
    </row>
    <row r="100" spans="1:326" ht="13.9" customHeight="1" x14ac:dyDescent="0.15">
      <c r="A100" s="1"/>
      <c r="B100" s="1"/>
      <c r="C100" s="11"/>
      <c r="D100" s="12"/>
      <c r="E100" s="1" t="s">
        <v>72</v>
      </c>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26" ht="13.9" customHeight="1" x14ac:dyDescent="0.15">
      <c r="A101" s="1"/>
      <c r="B101" s="1"/>
      <c r="C101" s="11"/>
      <c r="D101" s="12"/>
      <c r="E101" s="1" t="s">
        <v>73</v>
      </c>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26" ht="13.9" customHeight="1" x14ac:dyDescent="0.15">
      <c r="A102" s="1"/>
      <c r="B102" s="1"/>
      <c r="C102" s="11"/>
      <c r="D102" s="12"/>
      <c r="E102" s="1" t="s">
        <v>74</v>
      </c>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26" ht="13.9" customHeight="1" x14ac:dyDescent="0.15">
      <c r="A103" s="1"/>
      <c r="B103" s="1"/>
      <c r="C103" s="11"/>
      <c r="D103" s="12"/>
      <c r="E103" s="1" t="s">
        <v>75</v>
      </c>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26" ht="13.9" customHeight="1" x14ac:dyDescent="0.15">
      <c r="A104" s="1"/>
      <c r="B104" s="1"/>
      <c r="C104" s="11"/>
      <c r="D104" s="12"/>
      <c r="E104" s="1" t="s">
        <v>108</v>
      </c>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26" ht="13.9" customHeight="1" x14ac:dyDescent="0.15">
      <c r="A105" s="1"/>
      <c r="B105" s="1"/>
      <c r="C105" s="11"/>
      <c r="D105" s="12"/>
      <c r="E105" s="1"/>
      <c r="F105" s="1" t="s">
        <v>109</v>
      </c>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26" ht="13.9" customHeight="1" x14ac:dyDescent="0.15">
      <c r="A106" s="1"/>
      <c r="B106" s="1"/>
      <c r="C106" s="11"/>
      <c r="D106" s="12"/>
      <c r="E106" s="1"/>
      <c r="F106" s="1" t="s">
        <v>76</v>
      </c>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26" ht="13.9" customHeight="1" x14ac:dyDescent="0.15">
      <c r="A107" s="1"/>
      <c r="B107" s="1"/>
      <c r="C107" s="11"/>
      <c r="D107" s="12"/>
      <c r="E107" s="1"/>
      <c r="F107" s="1" t="s">
        <v>77</v>
      </c>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26" ht="13.9" customHeight="1" x14ac:dyDescent="0.15">
      <c r="A108" s="1"/>
      <c r="B108" s="1"/>
      <c r="C108" s="1"/>
      <c r="D108" s="1"/>
      <c r="E108" s="1"/>
      <c r="F108" s="1"/>
      <c r="G108" s="1" t="s">
        <v>78</v>
      </c>
      <c r="H108" s="1"/>
      <c r="I108" s="1"/>
      <c r="J108" s="1"/>
      <c r="K108" s="1"/>
      <c r="L108" s="1"/>
      <c r="M108" s="1"/>
      <c r="N108" s="1"/>
      <c r="O108" s="1"/>
      <c r="P108" s="1"/>
      <c r="Q108" s="1"/>
      <c r="R108" s="1"/>
      <c r="S108" s="1"/>
      <c r="T108" s="1"/>
      <c r="U108" s="1"/>
      <c r="V108" s="1"/>
      <c r="W108" s="1"/>
      <c r="X108" s="1"/>
      <c r="Y108" s="1"/>
      <c r="Z108" s="1"/>
      <c r="AA108" s="1"/>
      <c r="AB108" s="1"/>
      <c r="AC108" s="1"/>
      <c r="AD108" s="1"/>
    </row>
    <row r="109" spans="1:326" ht="13.9" customHeight="1" x14ac:dyDescent="0.15">
      <c r="A109" s="1"/>
      <c r="B109" s="1"/>
      <c r="C109" s="1"/>
      <c r="D109" s="1"/>
      <c r="E109" s="1"/>
      <c r="F109" s="1"/>
      <c r="G109" s="1" t="s">
        <v>79</v>
      </c>
      <c r="H109" s="1"/>
      <c r="I109" s="1"/>
      <c r="J109" s="1"/>
      <c r="K109" s="1"/>
      <c r="L109" s="1"/>
      <c r="M109" s="1"/>
      <c r="N109" s="1"/>
      <c r="O109" s="1"/>
      <c r="P109" s="1"/>
      <c r="Q109" s="1"/>
      <c r="R109" s="1"/>
      <c r="S109" s="1"/>
      <c r="T109" s="1"/>
      <c r="U109" s="1"/>
      <c r="V109" s="1"/>
      <c r="W109" s="1"/>
      <c r="X109" s="1"/>
      <c r="Y109" s="1"/>
      <c r="Z109" s="1"/>
      <c r="AA109" s="1"/>
      <c r="AB109" s="1"/>
      <c r="AC109" s="1"/>
      <c r="AD109" s="1"/>
    </row>
    <row r="110" spans="1:326" ht="13.9" customHeight="1" x14ac:dyDescent="0.15">
      <c r="A110" s="1"/>
      <c r="B110" s="1"/>
      <c r="C110" s="1"/>
      <c r="D110" s="1"/>
      <c r="E110" s="1"/>
      <c r="F110" s="1"/>
      <c r="G110" s="1" t="s">
        <v>80</v>
      </c>
      <c r="H110" s="1"/>
      <c r="I110" s="1"/>
      <c r="J110" s="1"/>
      <c r="K110" s="1"/>
      <c r="L110" s="1"/>
      <c r="M110" s="1"/>
      <c r="N110" s="1"/>
      <c r="O110" s="1"/>
      <c r="P110" s="1"/>
      <c r="Q110" s="1"/>
      <c r="R110" s="1"/>
      <c r="S110" s="1"/>
      <c r="T110" s="1"/>
      <c r="U110" s="1"/>
      <c r="V110" s="1"/>
      <c r="W110" s="1"/>
      <c r="X110" s="1"/>
      <c r="Y110" s="1"/>
      <c r="Z110" s="1"/>
      <c r="AA110" s="1"/>
      <c r="AB110" s="1"/>
      <c r="AC110" s="1"/>
      <c r="AD110" s="1"/>
    </row>
    <row r="111" spans="1:326" ht="13.9" customHeight="1" x14ac:dyDescent="0.15">
      <c r="A111" s="1"/>
      <c r="B111" s="1"/>
      <c r="C111" s="11"/>
      <c r="D111" s="12"/>
      <c r="E111" s="1" t="s">
        <v>81</v>
      </c>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26" ht="13.9" customHeight="1" x14ac:dyDescent="0.15">
      <c r="A112" s="1"/>
      <c r="B112" s="1"/>
      <c r="C112" s="11"/>
      <c r="D112" s="12"/>
      <c r="E112" s="1" t="s">
        <v>82</v>
      </c>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1" ht="13.9" customHeight="1" x14ac:dyDescent="0.15">
      <c r="A113" s="1"/>
      <c r="B113" s="1"/>
      <c r="C113" s="11"/>
      <c r="D113" s="12"/>
      <c r="E113" s="1" t="s">
        <v>83</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1" ht="13.9" customHeight="1" x14ac:dyDescent="0.15">
      <c r="A114" s="1"/>
      <c r="B114" s="1"/>
      <c r="C114" s="11"/>
      <c r="D114" s="12"/>
      <c r="E114" s="1" t="s">
        <v>84</v>
      </c>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1" ht="13.9" customHeight="1" x14ac:dyDescent="0.15">
      <c r="A115" s="1"/>
      <c r="B115" s="1"/>
      <c r="C115" s="11"/>
      <c r="D115" s="12"/>
      <c r="E115" s="1" t="s">
        <v>85</v>
      </c>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1" ht="13.9" customHeight="1" x14ac:dyDescent="0.15">
      <c r="A116" s="1"/>
      <c r="B116" s="1"/>
      <c r="C116" s="11"/>
      <c r="D116" s="12"/>
      <c r="E116" s="1" t="s">
        <v>86</v>
      </c>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1" ht="13.9" customHeight="1" x14ac:dyDescent="0.15">
      <c r="C117" s="11"/>
      <c r="D117" s="12"/>
      <c r="E117" s="1"/>
      <c r="F117" s="1" t="s">
        <v>53</v>
      </c>
      <c r="G117" s="1" t="s">
        <v>87</v>
      </c>
      <c r="H117" s="1"/>
      <c r="N117" s="1"/>
      <c r="O117" s="1"/>
      <c r="P117" s="1"/>
      <c r="Q117" s="1"/>
      <c r="R117" s="1"/>
      <c r="S117" s="1"/>
      <c r="T117" s="1"/>
      <c r="U117" s="1"/>
      <c r="V117" s="1"/>
      <c r="W117" s="1"/>
      <c r="X117" s="1"/>
      <c r="Y117" s="1"/>
      <c r="Z117" s="1"/>
      <c r="AA117" s="1"/>
      <c r="AB117" s="1"/>
      <c r="AC117" s="1"/>
      <c r="AD117" s="1"/>
    </row>
    <row r="118" spans="1:31" ht="13.9" customHeight="1" x14ac:dyDescent="0.15">
      <c r="C118" s="11"/>
      <c r="D118" s="12"/>
      <c r="E118" s="1"/>
      <c r="F118" s="1" t="s">
        <v>88</v>
      </c>
      <c r="G118" s="1" t="s">
        <v>89</v>
      </c>
      <c r="H118" s="1"/>
      <c r="N118" s="1"/>
      <c r="O118" s="1"/>
      <c r="P118" s="1"/>
      <c r="Q118" s="1"/>
      <c r="R118" s="1"/>
      <c r="S118" s="1"/>
      <c r="T118" s="1"/>
      <c r="U118" s="1"/>
      <c r="V118" s="1"/>
      <c r="W118" s="1"/>
      <c r="X118" s="1"/>
      <c r="Y118" s="1"/>
      <c r="Z118" s="1"/>
      <c r="AA118" s="1"/>
      <c r="AB118" s="1"/>
      <c r="AC118" s="1"/>
      <c r="AD118" s="1"/>
    </row>
    <row r="119" spans="1:31" ht="13.9" customHeight="1" x14ac:dyDescent="0.15">
      <c r="C119" s="11"/>
      <c r="D119" s="12"/>
      <c r="E119" s="1"/>
      <c r="F119" s="1" t="s">
        <v>90</v>
      </c>
      <c r="G119" s="1" t="s">
        <v>91</v>
      </c>
      <c r="H119" s="1"/>
      <c r="N119" s="1"/>
      <c r="O119" s="1"/>
      <c r="P119" s="1"/>
      <c r="Q119" s="1"/>
      <c r="R119" s="1"/>
      <c r="S119" s="1"/>
      <c r="T119" s="1"/>
      <c r="U119" s="1"/>
      <c r="V119" s="1"/>
      <c r="W119" s="1"/>
      <c r="X119" s="1"/>
      <c r="Y119" s="1"/>
      <c r="Z119" s="1"/>
      <c r="AA119" s="1"/>
      <c r="AB119" s="1"/>
      <c r="AC119" s="1"/>
      <c r="AD119" s="1"/>
    </row>
    <row r="120" spans="1:31" ht="13.9" customHeight="1" x14ac:dyDescent="0.15">
      <c r="C120" s="11"/>
      <c r="D120" s="12"/>
      <c r="E120" s="1"/>
      <c r="F120" s="1" t="s">
        <v>92</v>
      </c>
      <c r="G120" s="29" t="s">
        <v>93</v>
      </c>
      <c r="H120" s="1"/>
      <c r="N120" s="1"/>
      <c r="O120" s="1"/>
      <c r="P120" s="1"/>
      <c r="Q120" s="1"/>
      <c r="R120" s="1"/>
      <c r="S120" s="1"/>
      <c r="T120" s="1"/>
      <c r="U120" s="1"/>
      <c r="V120" s="1"/>
      <c r="W120" s="1"/>
      <c r="X120" s="1"/>
      <c r="Y120" s="1"/>
      <c r="Z120" s="1"/>
      <c r="AA120" s="1"/>
      <c r="AB120" s="1"/>
      <c r="AC120" s="1"/>
      <c r="AD120" s="1"/>
    </row>
    <row r="121" spans="1:31" ht="13.9" customHeight="1" x14ac:dyDescent="0.15">
      <c r="C121" s="11"/>
      <c r="D121" s="12"/>
      <c r="E121" s="1"/>
      <c r="F121" s="1" t="s">
        <v>94</v>
      </c>
      <c r="G121" s="1" t="s">
        <v>95</v>
      </c>
      <c r="H121" s="1"/>
      <c r="N121" s="1"/>
      <c r="O121" s="1"/>
      <c r="P121" s="1"/>
      <c r="Q121" s="1"/>
      <c r="R121" s="1"/>
      <c r="S121" s="1"/>
      <c r="T121" s="1"/>
      <c r="U121" s="1"/>
      <c r="V121" s="1"/>
      <c r="W121" s="1"/>
      <c r="X121" s="1"/>
      <c r="Y121" s="1"/>
      <c r="Z121" s="1"/>
      <c r="AA121" s="1"/>
      <c r="AB121" s="1"/>
      <c r="AC121" s="1"/>
      <c r="AD121" s="1"/>
    </row>
    <row r="122" spans="1:31" ht="13.9" customHeight="1" x14ac:dyDescent="0.15">
      <c r="C122" s="11"/>
      <c r="D122" s="12"/>
      <c r="E122" s="1" t="s">
        <v>111</v>
      </c>
      <c r="F122" s="1" t="s">
        <v>110</v>
      </c>
      <c r="G122" s="1"/>
      <c r="H122" s="1"/>
      <c r="N122" s="1"/>
      <c r="O122" s="1"/>
      <c r="P122" s="1"/>
      <c r="Q122" s="1"/>
      <c r="R122" s="1"/>
      <c r="S122" s="1"/>
      <c r="T122" s="1"/>
      <c r="U122" s="1"/>
      <c r="V122" s="1"/>
      <c r="W122" s="1"/>
      <c r="X122" s="1"/>
      <c r="Y122" s="1"/>
      <c r="Z122" s="1"/>
      <c r="AA122" s="1"/>
      <c r="AB122" s="1"/>
      <c r="AC122" s="1"/>
      <c r="AD122" s="1"/>
    </row>
    <row r="123" spans="1:31" ht="13.9" customHeight="1" x14ac:dyDescent="0.15">
      <c r="A123" s="1"/>
      <c r="B123" s="1"/>
      <c r="C123" s="11"/>
      <c r="D123" s="12"/>
      <c r="E123" s="10" t="s">
        <v>112</v>
      </c>
      <c r="F123" s="275" t="s">
        <v>113</v>
      </c>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1"/>
      <c r="AD123" s="1"/>
    </row>
    <row r="124" spans="1:31"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3.9" customHeight="1" x14ac:dyDescent="0.15">
      <c r="A125" s="11"/>
      <c r="B125" s="12"/>
      <c r="C125" s="26">
        <v>2</v>
      </c>
      <c r="D125" s="26" t="s">
        <v>96</v>
      </c>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1" s="1" customFormat="1" ht="13.9" customHeight="1" x14ac:dyDescent="0.25">
      <c r="D126" s="272" t="s">
        <v>97</v>
      </c>
      <c r="E126" s="272"/>
      <c r="F126" s="272"/>
      <c r="G126" s="272"/>
      <c r="H126" s="272"/>
      <c r="I126" s="30" t="s">
        <v>98</v>
      </c>
      <c r="J126" s="274"/>
      <c r="K126" s="274"/>
      <c r="L126" s="274"/>
      <c r="M126" s="274"/>
      <c r="N126" s="274"/>
      <c r="O126" s="274"/>
      <c r="P126" s="274"/>
      <c r="Q126" s="274"/>
      <c r="R126" s="274"/>
      <c r="S126" s="31" t="s">
        <v>99</v>
      </c>
      <c r="T126" s="32" t="s">
        <v>100</v>
      </c>
    </row>
    <row r="127" spans="1:31" s="1" customFormat="1" ht="13.9" customHeight="1" x14ac:dyDescent="0.25">
      <c r="D127" s="272" t="s">
        <v>101</v>
      </c>
      <c r="E127" s="272"/>
      <c r="F127" s="272"/>
      <c r="G127" s="272"/>
      <c r="H127" s="272"/>
      <c r="I127" s="30" t="s">
        <v>98</v>
      </c>
      <c r="J127" s="274"/>
      <c r="K127" s="274"/>
      <c r="L127" s="274"/>
      <c r="M127" s="274"/>
      <c r="N127" s="274"/>
      <c r="O127" s="274"/>
      <c r="P127" s="274"/>
      <c r="Q127" s="274"/>
      <c r="R127" s="274"/>
      <c r="S127" s="31" t="s">
        <v>99</v>
      </c>
      <c r="T127" s="32" t="s">
        <v>100</v>
      </c>
    </row>
    <row r="128" spans="1:31" s="1" customFormat="1" ht="13.9" customHeight="1" x14ac:dyDescent="0.25">
      <c r="D128" s="270" t="s">
        <v>102</v>
      </c>
      <c r="E128" s="270"/>
      <c r="F128" s="270"/>
      <c r="G128" s="270"/>
      <c r="H128" s="270"/>
      <c r="I128" s="30" t="s">
        <v>98</v>
      </c>
      <c r="J128" s="274"/>
      <c r="K128" s="274"/>
      <c r="L128" s="274"/>
      <c r="M128" s="274"/>
      <c r="N128" s="274"/>
      <c r="O128" s="274"/>
      <c r="P128" s="274"/>
      <c r="Q128" s="274"/>
      <c r="R128" s="274"/>
      <c r="S128" s="31" t="s">
        <v>99</v>
      </c>
      <c r="T128" s="32" t="s">
        <v>100</v>
      </c>
    </row>
    <row r="129" spans="1:326" s="23" customFormat="1" ht="16.899999999999999" customHeight="1" x14ac:dyDescent="0.15">
      <c r="A129" s="14"/>
      <c r="B129" s="14"/>
      <c r="C129" s="14"/>
      <c r="D129" s="14" t="s">
        <v>114</v>
      </c>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row>
    <row r="130" spans="1:326" ht="13.9"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28"/>
      <c r="AF130" s="28"/>
      <c r="AG130" s="28"/>
      <c r="AH130" s="28"/>
      <c r="AI130" s="28"/>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c r="FM130" s="27"/>
      <c r="FN130" s="27"/>
      <c r="FO130" s="27"/>
      <c r="FP130" s="27"/>
      <c r="FQ130" s="27"/>
      <c r="FR130" s="27"/>
      <c r="FS130" s="27"/>
      <c r="FT130" s="27"/>
      <c r="FU130" s="27"/>
      <c r="FV130" s="27"/>
      <c r="FW130" s="27"/>
      <c r="FX130" s="27"/>
      <c r="FY130" s="27"/>
      <c r="FZ130" s="27"/>
      <c r="GA130" s="27"/>
      <c r="GB130" s="27"/>
      <c r="GC130" s="27"/>
      <c r="GD130" s="27"/>
      <c r="GE130" s="27"/>
      <c r="GF130" s="27"/>
      <c r="GG130" s="27"/>
      <c r="GH130" s="27"/>
      <c r="GI130" s="27"/>
      <c r="GJ130" s="27"/>
      <c r="GK130" s="27"/>
      <c r="GL130" s="27"/>
      <c r="GM130" s="27"/>
      <c r="GN130" s="27"/>
      <c r="GO130" s="27"/>
      <c r="GP130" s="27"/>
      <c r="GQ130" s="27"/>
      <c r="GR130" s="27"/>
      <c r="GS130" s="27"/>
      <c r="GT130" s="27"/>
      <c r="GU130" s="27"/>
      <c r="GV130" s="27"/>
      <c r="GW130" s="27"/>
      <c r="GX130" s="27"/>
      <c r="GY130" s="27"/>
      <c r="GZ130" s="27"/>
      <c r="HA130" s="27"/>
      <c r="HB130" s="27"/>
      <c r="HC130" s="27"/>
      <c r="HD130" s="27"/>
      <c r="HE130" s="27"/>
      <c r="HF130" s="27"/>
      <c r="HG130" s="27"/>
      <c r="HH130" s="27"/>
      <c r="HI130" s="27"/>
      <c r="HJ130" s="27"/>
      <c r="HK130" s="27"/>
      <c r="HL130" s="27"/>
      <c r="HM130" s="27"/>
      <c r="HN130" s="27"/>
      <c r="HO130" s="27"/>
      <c r="HP130" s="27"/>
      <c r="HQ130" s="27"/>
      <c r="HR130" s="27"/>
      <c r="HS130" s="27"/>
      <c r="HT130" s="27"/>
      <c r="HU130" s="27"/>
      <c r="HV130" s="27"/>
      <c r="HW130" s="27"/>
      <c r="HX130" s="27"/>
      <c r="HY130" s="27"/>
      <c r="HZ130" s="27"/>
      <c r="IA130" s="27"/>
      <c r="IB130" s="27"/>
      <c r="IC130" s="27"/>
      <c r="ID130" s="27"/>
      <c r="IE130" s="27"/>
      <c r="IF130" s="27"/>
      <c r="IG130" s="27"/>
      <c r="IH130" s="27"/>
      <c r="II130" s="27"/>
      <c r="IJ130" s="27"/>
      <c r="IK130" s="27"/>
      <c r="IL130" s="27"/>
      <c r="IM130" s="27"/>
      <c r="IN130" s="27"/>
      <c r="IO130" s="27"/>
      <c r="IP130" s="27"/>
      <c r="IQ130" s="27"/>
      <c r="IR130" s="27"/>
      <c r="IS130" s="27"/>
      <c r="IT130" s="27"/>
      <c r="IU130" s="27"/>
      <c r="IV130" s="27"/>
      <c r="IW130" s="27"/>
      <c r="IX130" s="27"/>
      <c r="IY130" s="27"/>
      <c r="IZ130" s="27"/>
      <c r="JA130" s="27"/>
      <c r="JB130" s="27"/>
      <c r="JC130" s="27"/>
      <c r="JD130" s="27"/>
      <c r="JE130" s="27"/>
      <c r="JF130" s="27"/>
      <c r="JG130" s="27"/>
      <c r="JH130" s="27"/>
      <c r="JI130" s="27"/>
      <c r="JJ130" s="27"/>
      <c r="JK130" s="27"/>
      <c r="JL130" s="27"/>
      <c r="JM130" s="27"/>
      <c r="JN130" s="27"/>
      <c r="JO130" s="27"/>
      <c r="JP130" s="27"/>
      <c r="JQ130" s="27"/>
      <c r="JR130" s="27"/>
      <c r="JS130" s="27"/>
      <c r="JT130" s="27"/>
      <c r="JU130" s="27"/>
      <c r="JV130" s="27"/>
      <c r="JW130" s="27"/>
      <c r="JX130" s="27"/>
      <c r="JY130" s="27"/>
      <c r="JZ130" s="27"/>
      <c r="KA130" s="27"/>
      <c r="KB130" s="27"/>
      <c r="KC130" s="27"/>
      <c r="KD130" s="27"/>
      <c r="KE130" s="27"/>
      <c r="KF130" s="27"/>
      <c r="KG130" s="27"/>
      <c r="KH130" s="27"/>
      <c r="KI130" s="27"/>
      <c r="KJ130" s="27"/>
      <c r="KK130" s="27"/>
      <c r="KL130" s="27"/>
      <c r="KM130" s="27"/>
      <c r="KN130" s="27"/>
      <c r="KO130" s="27"/>
      <c r="KP130" s="27"/>
      <c r="KQ130" s="27"/>
      <c r="KR130" s="27"/>
      <c r="KS130" s="27"/>
      <c r="KT130" s="27"/>
      <c r="KU130" s="27"/>
      <c r="KV130" s="27"/>
      <c r="KW130" s="27"/>
      <c r="KX130" s="27"/>
      <c r="KY130" s="27"/>
      <c r="KZ130" s="27"/>
      <c r="LA130" s="27"/>
      <c r="LB130" s="27"/>
      <c r="LC130" s="27"/>
      <c r="LD130" s="27"/>
      <c r="LE130" s="27"/>
      <c r="LF130" s="27"/>
      <c r="LG130" s="27"/>
      <c r="LH130" s="27"/>
      <c r="LI130" s="27"/>
      <c r="LJ130" s="27"/>
      <c r="LK130" s="27"/>
      <c r="LL130" s="27"/>
      <c r="LM130" s="27"/>
      <c r="LN130" s="27"/>
    </row>
    <row r="131" spans="1:326" ht="16.899999999999999" customHeight="1" x14ac:dyDescent="0.15">
      <c r="A131" s="11"/>
      <c r="B131" s="12"/>
      <c r="C131" s="26">
        <v>3</v>
      </c>
      <c r="D131" s="26" t="s">
        <v>103</v>
      </c>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28"/>
      <c r="AF131" s="28"/>
      <c r="AG131" s="28"/>
      <c r="AH131" s="28"/>
      <c r="AI131" s="28"/>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c r="IE131" s="27"/>
      <c r="IF131" s="27"/>
      <c r="IG131" s="27"/>
      <c r="IH131" s="27"/>
      <c r="II131" s="27"/>
      <c r="IJ131" s="27"/>
      <c r="IK131" s="27"/>
      <c r="IL131" s="27"/>
      <c r="IM131" s="27"/>
      <c r="IN131" s="27"/>
      <c r="IO131" s="27"/>
      <c r="IP131" s="27"/>
      <c r="IQ131" s="27"/>
      <c r="IR131" s="27"/>
      <c r="IS131" s="27"/>
      <c r="IT131" s="27"/>
      <c r="IU131" s="27"/>
      <c r="IV131" s="27"/>
      <c r="IW131" s="27"/>
      <c r="IX131" s="27"/>
      <c r="IY131" s="27"/>
      <c r="IZ131" s="27"/>
      <c r="JA131" s="27"/>
      <c r="JB131" s="27"/>
      <c r="JC131" s="27"/>
      <c r="JD131" s="27"/>
      <c r="JE131" s="27"/>
      <c r="JF131" s="27"/>
      <c r="JG131" s="27"/>
      <c r="JH131" s="27"/>
      <c r="JI131" s="27"/>
      <c r="JJ131" s="27"/>
      <c r="JK131" s="27"/>
      <c r="JL131" s="27"/>
      <c r="JM131" s="27"/>
      <c r="JN131" s="27"/>
      <c r="JO131" s="27"/>
      <c r="JP131" s="27"/>
      <c r="JQ131" s="27"/>
      <c r="JR131" s="27"/>
      <c r="JS131" s="27"/>
      <c r="JT131" s="27"/>
      <c r="JU131" s="27"/>
      <c r="JV131" s="27"/>
      <c r="JW131" s="27"/>
      <c r="JX131" s="27"/>
      <c r="JY131" s="27"/>
      <c r="JZ131" s="27"/>
      <c r="KA131" s="27"/>
      <c r="KB131" s="27"/>
      <c r="KC131" s="27"/>
      <c r="KD131" s="27"/>
      <c r="KE131" s="27"/>
      <c r="KF131" s="27"/>
      <c r="KG131" s="27"/>
      <c r="KH131" s="27"/>
      <c r="KI131" s="27"/>
      <c r="KJ131" s="27"/>
      <c r="KK131" s="27"/>
      <c r="KL131" s="27"/>
      <c r="KM131" s="27"/>
      <c r="KN131" s="27"/>
      <c r="KO131" s="27"/>
      <c r="KP131" s="27"/>
      <c r="KQ131" s="27"/>
      <c r="KR131" s="27"/>
      <c r="KS131" s="27"/>
      <c r="KT131" s="27"/>
      <c r="KU131" s="27"/>
      <c r="KV131" s="27"/>
      <c r="KW131" s="27"/>
      <c r="KX131" s="27"/>
      <c r="KY131" s="27"/>
      <c r="KZ131" s="27"/>
      <c r="LA131" s="27"/>
      <c r="LB131" s="27"/>
      <c r="LC131" s="27"/>
      <c r="LD131" s="27"/>
      <c r="LE131" s="27"/>
      <c r="LF131" s="27"/>
      <c r="LG131" s="27"/>
      <c r="LH131" s="27"/>
      <c r="LI131" s="27"/>
      <c r="LJ131" s="27"/>
      <c r="LK131" s="27"/>
      <c r="LL131" s="27"/>
      <c r="LM131" s="27"/>
      <c r="LN131" s="27"/>
    </row>
    <row r="132" spans="1:326" ht="16.899999999999999"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28"/>
      <c r="AF132" s="28"/>
      <c r="AG132" s="28"/>
      <c r="AH132" s="28"/>
      <c r="AI132" s="28"/>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c r="FJ132" s="27"/>
      <c r="FK132" s="27"/>
      <c r="FL132" s="27"/>
      <c r="FM132" s="27"/>
      <c r="FN132" s="27"/>
      <c r="FO132" s="27"/>
      <c r="FP132" s="27"/>
      <c r="FQ132" s="27"/>
      <c r="FR132" s="27"/>
      <c r="FS132" s="27"/>
      <c r="FT132" s="27"/>
      <c r="FU132" s="27"/>
      <c r="FV132" s="27"/>
      <c r="FW132" s="27"/>
      <c r="FX132" s="27"/>
      <c r="FY132" s="27"/>
      <c r="FZ132" s="27"/>
      <c r="GA132" s="27"/>
      <c r="GB132" s="27"/>
      <c r="GC132" s="27"/>
      <c r="GD132" s="27"/>
      <c r="GE132" s="27"/>
      <c r="GF132" s="27"/>
      <c r="GG132" s="27"/>
      <c r="GH132" s="27"/>
      <c r="GI132" s="27"/>
      <c r="GJ132" s="27"/>
      <c r="GK132" s="27"/>
      <c r="GL132" s="27"/>
      <c r="GM132" s="27"/>
      <c r="GN132" s="27"/>
      <c r="GO132" s="27"/>
      <c r="GP132" s="27"/>
      <c r="GQ132" s="27"/>
      <c r="GR132" s="27"/>
      <c r="GS132" s="27"/>
      <c r="GT132" s="27"/>
      <c r="GU132" s="27"/>
      <c r="GV132" s="27"/>
      <c r="GW132" s="27"/>
      <c r="GX132" s="27"/>
      <c r="GY132" s="27"/>
      <c r="GZ132" s="27"/>
      <c r="HA132" s="27"/>
      <c r="HB132" s="27"/>
      <c r="HC132" s="27"/>
      <c r="HD132" s="27"/>
      <c r="HE132" s="27"/>
      <c r="HF132" s="27"/>
      <c r="HG132" s="27"/>
      <c r="HH132" s="27"/>
      <c r="HI132" s="27"/>
      <c r="HJ132" s="27"/>
      <c r="HK132" s="27"/>
      <c r="HL132" s="27"/>
      <c r="HM132" s="27"/>
      <c r="HN132" s="27"/>
      <c r="HO132" s="27"/>
      <c r="HP132" s="27"/>
      <c r="HQ132" s="27"/>
      <c r="HR132" s="27"/>
      <c r="HS132" s="27"/>
      <c r="HT132" s="27"/>
      <c r="HU132" s="27"/>
      <c r="HV132" s="27"/>
      <c r="HW132" s="27"/>
      <c r="HX132" s="27"/>
      <c r="HY132" s="27"/>
      <c r="HZ132" s="27"/>
      <c r="IA132" s="27"/>
      <c r="IB132" s="27"/>
      <c r="IC132" s="27"/>
      <c r="ID132" s="27"/>
      <c r="IE132" s="27"/>
      <c r="IF132" s="27"/>
      <c r="IG132" s="27"/>
      <c r="IH132" s="27"/>
      <c r="II132" s="27"/>
      <c r="IJ132" s="27"/>
      <c r="IK132" s="27"/>
      <c r="IL132" s="27"/>
      <c r="IM132" s="27"/>
      <c r="IN132" s="27"/>
      <c r="IO132" s="27"/>
      <c r="IP132" s="27"/>
      <c r="IQ132" s="27"/>
      <c r="IR132" s="27"/>
      <c r="IS132" s="27"/>
      <c r="IT132" s="27"/>
      <c r="IU132" s="27"/>
      <c r="IV132" s="27"/>
      <c r="IW132" s="27"/>
      <c r="IX132" s="27"/>
      <c r="IY132" s="27"/>
      <c r="IZ132" s="27"/>
      <c r="JA132" s="27"/>
      <c r="JB132" s="27"/>
      <c r="JC132" s="27"/>
      <c r="JD132" s="27"/>
      <c r="JE132" s="27"/>
      <c r="JF132" s="27"/>
      <c r="JG132" s="27"/>
      <c r="JH132" s="27"/>
      <c r="JI132" s="27"/>
      <c r="JJ132" s="27"/>
      <c r="JK132" s="27"/>
      <c r="JL132" s="27"/>
      <c r="JM132" s="27"/>
      <c r="JN132" s="27"/>
      <c r="JO132" s="27"/>
      <c r="JP132" s="27"/>
      <c r="JQ132" s="27"/>
      <c r="JR132" s="27"/>
      <c r="JS132" s="27"/>
      <c r="JT132" s="27"/>
      <c r="JU132" s="27"/>
      <c r="JV132" s="27"/>
      <c r="JW132" s="27"/>
      <c r="JX132" s="27"/>
      <c r="JY132" s="27"/>
      <c r="JZ132" s="27"/>
      <c r="KA132" s="27"/>
      <c r="KB132" s="27"/>
      <c r="KC132" s="27"/>
      <c r="KD132" s="27"/>
      <c r="KE132" s="27"/>
      <c r="KF132" s="27"/>
      <c r="KG132" s="27"/>
      <c r="KH132" s="27"/>
      <c r="KI132" s="27"/>
      <c r="KJ132" s="27"/>
      <c r="KK132" s="27"/>
      <c r="KL132" s="27"/>
      <c r="KM132" s="27"/>
      <c r="KN132" s="27"/>
      <c r="KO132" s="27"/>
      <c r="KP132" s="27"/>
      <c r="KQ132" s="27"/>
      <c r="KR132" s="27"/>
      <c r="KS132" s="27"/>
      <c r="KT132" s="27"/>
      <c r="KU132" s="27"/>
      <c r="KV132" s="27"/>
      <c r="KW132" s="27"/>
      <c r="KX132" s="27"/>
      <c r="KY132" s="27"/>
      <c r="KZ132" s="27"/>
      <c r="LA132" s="27"/>
      <c r="LB132" s="27"/>
      <c r="LC132" s="27"/>
      <c r="LD132" s="27"/>
      <c r="LE132" s="27"/>
      <c r="LF132" s="27"/>
      <c r="LG132" s="27"/>
      <c r="LH132" s="27"/>
      <c r="LI132" s="27"/>
      <c r="LJ132" s="27"/>
      <c r="LK132" s="27"/>
      <c r="LL132" s="27"/>
      <c r="LM132" s="27"/>
      <c r="LN132" s="27"/>
    </row>
    <row r="133" spans="1:326" hidden="1" x14ac:dyDescent="0.15">
      <c r="A133" s="11"/>
      <c r="B133" s="12"/>
      <c r="C133" s="26">
        <v>4</v>
      </c>
      <c r="D133" s="26" t="s">
        <v>104</v>
      </c>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28"/>
      <c r="AF133" s="28"/>
      <c r="AG133" s="28"/>
      <c r="AH133" s="28"/>
      <c r="AI133" s="28"/>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27"/>
      <c r="GP133" s="27"/>
      <c r="GQ133" s="27"/>
      <c r="GR133" s="27"/>
      <c r="GS133" s="27"/>
      <c r="GT133" s="27"/>
      <c r="GU133" s="27"/>
      <c r="GV133" s="27"/>
      <c r="GW133" s="27"/>
      <c r="GX133" s="27"/>
      <c r="GY133" s="27"/>
      <c r="GZ133" s="27"/>
      <c r="HA133" s="27"/>
      <c r="HB133" s="27"/>
      <c r="HC133" s="27"/>
      <c r="HD133" s="27"/>
      <c r="HE133" s="27"/>
      <c r="HF133" s="27"/>
      <c r="HG133" s="27"/>
      <c r="HH133" s="27"/>
      <c r="HI133" s="27"/>
      <c r="HJ133" s="27"/>
      <c r="HK133" s="27"/>
      <c r="HL133" s="27"/>
      <c r="HM133" s="27"/>
      <c r="HN133" s="27"/>
      <c r="HO133" s="27"/>
      <c r="HP133" s="27"/>
      <c r="HQ133" s="27"/>
      <c r="HR133" s="27"/>
      <c r="HS133" s="27"/>
      <c r="HT133" s="27"/>
      <c r="HU133" s="27"/>
      <c r="HV133" s="27"/>
      <c r="HW133" s="27"/>
      <c r="HX133" s="27"/>
      <c r="HY133" s="27"/>
      <c r="HZ133" s="27"/>
      <c r="IA133" s="27"/>
      <c r="IB133" s="27"/>
      <c r="IC133" s="27"/>
      <c r="ID133" s="27"/>
      <c r="IE133" s="27"/>
      <c r="IF133" s="27"/>
      <c r="IG133" s="27"/>
      <c r="IH133" s="27"/>
      <c r="II133" s="27"/>
      <c r="IJ133" s="27"/>
      <c r="IK133" s="27"/>
      <c r="IL133" s="27"/>
      <c r="IM133" s="27"/>
      <c r="IN133" s="27"/>
      <c r="IO133" s="27"/>
      <c r="IP133" s="27"/>
      <c r="IQ133" s="27"/>
      <c r="IR133" s="27"/>
      <c r="IS133" s="27"/>
      <c r="IT133" s="27"/>
      <c r="IU133" s="27"/>
      <c r="IV133" s="27"/>
      <c r="IW133" s="27"/>
      <c r="IX133" s="27"/>
      <c r="IY133" s="27"/>
      <c r="IZ133" s="27"/>
      <c r="JA133" s="27"/>
      <c r="JB133" s="27"/>
      <c r="JC133" s="27"/>
      <c r="JD133" s="27"/>
      <c r="JE133" s="27"/>
      <c r="JF133" s="27"/>
      <c r="JG133" s="27"/>
      <c r="JH133" s="27"/>
      <c r="JI133" s="27"/>
      <c r="JJ133" s="27"/>
      <c r="JK133" s="27"/>
      <c r="JL133" s="27"/>
      <c r="JM133" s="27"/>
      <c r="JN133" s="27"/>
      <c r="JO133" s="27"/>
      <c r="JP133" s="27"/>
      <c r="JQ133" s="27"/>
      <c r="JR133" s="27"/>
      <c r="JS133" s="27"/>
      <c r="JT133" s="27"/>
      <c r="JU133" s="27"/>
      <c r="JV133" s="27"/>
      <c r="JW133" s="27"/>
      <c r="JX133" s="27"/>
      <c r="JY133" s="27"/>
      <c r="JZ133" s="27"/>
      <c r="KA133" s="27"/>
      <c r="KB133" s="27"/>
      <c r="KC133" s="27"/>
      <c r="KD133" s="27"/>
      <c r="KE133" s="27"/>
      <c r="KF133" s="27"/>
      <c r="KG133" s="27"/>
      <c r="KH133" s="27"/>
      <c r="KI133" s="27"/>
      <c r="KJ133" s="27"/>
      <c r="KK133" s="27"/>
      <c r="KL133" s="27"/>
      <c r="KM133" s="27"/>
      <c r="KN133" s="27"/>
      <c r="KO133" s="27"/>
      <c r="KP133" s="27"/>
      <c r="KQ133" s="27"/>
      <c r="KR133" s="27"/>
      <c r="KS133" s="27"/>
      <c r="KT133" s="27"/>
      <c r="KU133" s="27"/>
      <c r="KV133" s="27"/>
      <c r="KW133" s="27"/>
      <c r="KX133" s="27"/>
      <c r="KY133" s="27"/>
      <c r="KZ133" s="27"/>
      <c r="LA133" s="27"/>
      <c r="LB133" s="27"/>
      <c r="LC133" s="27"/>
      <c r="LD133" s="27"/>
      <c r="LE133" s="27"/>
      <c r="LF133" s="27"/>
      <c r="LG133" s="27"/>
      <c r="LH133" s="27"/>
      <c r="LI133" s="27"/>
      <c r="LJ133" s="27"/>
      <c r="LK133" s="27"/>
      <c r="LL133" s="27"/>
      <c r="LM133" s="27"/>
      <c r="LN133" s="27"/>
    </row>
    <row r="134" spans="1:326" hidden="1" x14ac:dyDescent="0.15">
      <c r="D134" s="2" t="s">
        <v>105</v>
      </c>
      <c r="AD134" s="1"/>
      <c r="AE134" s="28"/>
      <c r="AF134" s="28"/>
      <c r="AG134" s="28"/>
      <c r="AH134" s="28"/>
      <c r="AI134" s="28"/>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c r="IT134" s="27"/>
      <c r="IU134" s="27"/>
      <c r="IV134" s="27"/>
      <c r="IW134" s="27"/>
      <c r="IX134" s="27"/>
      <c r="IY134" s="27"/>
      <c r="IZ134" s="27"/>
      <c r="JA134" s="27"/>
      <c r="JB134" s="27"/>
      <c r="JC134" s="27"/>
      <c r="JD134" s="27"/>
      <c r="JE134" s="27"/>
      <c r="JF134" s="27"/>
      <c r="JG134" s="27"/>
      <c r="JH134" s="27"/>
      <c r="JI134" s="27"/>
      <c r="JJ134" s="27"/>
      <c r="JK134" s="27"/>
      <c r="JL134" s="27"/>
      <c r="JM134" s="27"/>
      <c r="JN134" s="27"/>
      <c r="JO134" s="27"/>
      <c r="JP134" s="27"/>
      <c r="JQ134" s="27"/>
      <c r="JR134" s="27"/>
      <c r="JS134" s="27"/>
      <c r="JT134" s="27"/>
      <c r="JU134" s="27"/>
      <c r="JV134" s="27"/>
      <c r="JW134" s="27"/>
      <c r="JX134" s="27"/>
      <c r="JY134" s="27"/>
      <c r="JZ134" s="27"/>
      <c r="KA134" s="27"/>
      <c r="KB134" s="27"/>
      <c r="KC134" s="27"/>
      <c r="KD134" s="27"/>
      <c r="KE134" s="27"/>
      <c r="KF134" s="27"/>
      <c r="KG134" s="27"/>
      <c r="KH134" s="27"/>
      <c r="KI134" s="27"/>
      <c r="KJ134" s="27"/>
      <c r="KK134" s="27"/>
      <c r="KL134" s="27"/>
      <c r="KM134" s="27"/>
      <c r="KN134" s="27"/>
      <c r="KO134" s="27"/>
      <c r="KP134" s="27"/>
      <c r="KQ134" s="27"/>
      <c r="KR134" s="27"/>
      <c r="KS134" s="27"/>
      <c r="KT134" s="27"/>
      <c r="KU134" s="27"/>
      <c r="KV134" s="27"/>
      <c r="KW134" s="27"/>
      <c r="KX134" s="27"/>
      <c r="KY134" s="27"/>
      <c r="KZ134" s="27"/>
      <c r="LA134" s="27"/>
      <c r="LB134" s="27"/>
      <c r="LC134" s="27"/>
      <c r="LD134" s="27"/>
      <c r="LE134" s="27"/>
      <c r="LF134" s="27"/>
      <c r="LG134" s="27"/>
      <c r="LH134" s="27"/>
      <c r="LI134" s="27"/>
      <c r="LJ134" s="27"/>
      <c r="LK134" s="27"/>
      <c r="LL134" s="27"/>
      <c r="LM134" s="27"/>
      <c r="LN134" s="27"/>
    </row>
    <row r="135" spans="1:326" hidden="1" x14ac:dyDescent="0.15">
      <c r="D135" s="2" t="s">
        <v>106</v>
      </c>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c r="IT135" s="27"/>
      <c r="IU135" s="27"/>
      <c r="IV135" s="27"/>
      <c r="IW135" s="27"/>
      <c r="IX135" s="27"/>
      <c r="IY135" s="27"/>
      <c r="IZ135" s="27"/>
      <c r="JA135" s="27"/>
      <c r="JB135" s="27"/>
      <c r="JC135" s="27"/>
      <c r="JD135" s="27"/>
      <c r="JE135" s="27"/>
      <c r="JF135" s="27"/>
      <c r="JG135" s="27"/>
      <c r="JH135" s="27"/>
      <c r="JI135" s="27"/>
      <c r="JJ135" s="27"/>
      <c r="JK135" s="27"/>
      <c r="JL135" s="27"/>
      <c r="JM135" s="27"/>
      <c r="JN135" s="27"/>
      <c r="JO135" s="27"/>
      <c r="JP135" s="27"/>
      <c r="JQ135" s="27"/>
      <c r="JR135" s="27"/>
      <c r="JS135" s="27"/>
      <c r="JT135" s="27"/>
      <c r="JU135" s="27"/>
      <c r="JV135" s="27"/>
      <c r="JW135" s="27"/>
      <c r="JX135" s="27"/>
      <c r="JY135" s="27"/>
      <c r="JZ135" s="27"/>
      <c r="KA135" s="27"/>
      <c r="KB135" s="27"/>
      <c r="KC135" s="27"/>
      <c r="KD135" s="27"/>
      <c r="KE135" s="27"/>
      <c r="KF135" s="27"/>
      <c r="KG135" s="27"/>
      <c r="KH135" s="27"/>
      <c r="KI135" s="27"/>
      <c r="KJ135" s="27"/>
      <c r="KK135" s="27"/>
      <c r="KL135" s="27"/>
      <c r="KM135" s="27"/>
      <c r="KN135" s="27"/>
      <c r="KO135" s="27"/>
      <c r="KP135" s="27"/>
      <c r="KQ135" s="27"/>
      <c r="KR135" s="27"/>
      <c r="KS135" s="27"/>
      <c r="KT135" s="27"/>
      <c r="KU135" s="27"/>
      <c r="KV135" s="27"/>
      <c r="KW135" s="27"/>
      <c r="KX135" s="27"/>
      <c r="KY135" s="27"/>
      <c r="KZ135" s="27"/>
      <c r="LA135" s="27"/>
      <c r="LB135" s="27"/>
      <c r="LC135" s="27"/>
      <c r="LD135" s="27"/>
      <c r="LE135" s="27"/>
      <c r="LF135" s="27"/>
      <c r="LG135" s="27"/>
      <c r="LH135" s="27"/>
      <c r="LI135" s="27"/>
      <c r="LJ135" s="27"/>
      <c r="LK135" s="27"/>
      <c r="LL135" s="27"/>
      <c r="LM135" s="27"/>
      <c r="LN135" s="27"/>
    </row>
    <row r="136" spans="1:326" hidden="1" x14ac:dyDescent="0.15"/>
    <row r="137" spans="1:326" hidden="1" x14ac:dyDescent="0.15">
      <c r="D137" s="2" t="s">
        <v>107</v>
      </c>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c r="IT137" s="27"/>
      <c r="IU137" s="27"/>
      <c r="IV137" s="27"/>
      <c r="IW137" s="27"/>
      <c r="IX137" s="27"/>
      <c r="IY137" s="27"/>
      <c r="IZ137" s="27"/>
      <c r="JA137" s="27"/>
      <c r="JB137" s="27"/>
      <c r="JC137" s="27"/>
      <c r="JD137" s="27"/>
      <c r="JE137" s="27"/>
      <c r="JF137" s="27"/>
      <c r="JG137" s="27"/>
      <c r="JH137" s="27"/>
      <c r="JI137" s="27"/>
      <c r="JJ137" s="27"/>
      <c r="JK137" s="27"/>
      <c r="JL137" s="27"/>
      <c r="JM137" s="27"/>
      <c r="JN137" s="27"/>
      <c r="JO137" s="27"/>
      <c r="JP137" s="27"/>
      <c r="JQ137" s="27"/>
      <c r="JR137" s="27"/>
      <c r="JS137" s="27"/>
      <c r="JT137" s="27"/>
      <c r="JU137" s="27"/>
      <c r="JV137" s="27"/>
      <c r="JW137" s="27"/>
      <c r="JX137" s="27"/>
      <c r="JY137" s="27"/>
      <c r="JZ137" s="27"/>
      <c r="KA137" s="27"/>
      <c r="KB137" s="27"/>
      <c r="KC137" s="27"/>
      <c r="KD137" s="27"/>
      <c r="KE137" s="27"/>
      <c r="KF137" s="27"/>
      <c r="KG137" s="27"/>
      <c r="KH137" s="27"/>
      <c r="KI137" s="27"/>
      <c r="KJ137" s="27"/>
      <c r="KK137" s="27"/>
      <c r="KL137" s="27"/>
      <c r="KM137" s="27"/>
      <c r="KN137" s="27"/>
      <c r="KO137" s="27"/>
      <c r="KP137" s="27"/>
      <c r="KQ137" s="27"/>
      <c r="KR137" s="27"/>
      <c r="KS137" s="27"/>
      <c r="KT137" s="27"/>
      <c r="KU137" s="27"/>
      <c r="KV137" s="27"/>
      <c r="KW137" s="27"/>
      <c r="KX137" s="27"/>
      <c r="KY137" s="27"/>
      <c r="KZ137" s="27"/>
      <c r="LA137" s="27"/>
      <c r="LB137" s="27"/>
      <c r="LC137" s="27"/>
      <c r="LD137" s="27"/>
      <c r="LE137" s="27"/>
      <c r="LF137" s="27"/>
      <c r="LG137" s="27"/>
      <c r="LH137" s="27"/>
      <c r="LI137" s="27"/>
      <c r="LJ137" s="27"/>
      <c r="LK137" s="27"/>
      <c r="LL137" s="27"/>
      <c r="LM137" s="27"/>
      <c r="LN137" s="27"/>
    </row>
  </sheetData>
  <mergeCells count="25">
    <mergeCell ref="F123:AB123"/>
    <mergeCell ref="C42:AC42"/>
    <mergeCell ref="C43:X43"/>
    <mergeCell ref="D64:AD66"/>
    <mergeCell ref="C44:AD45"/>
    <mergeCell ref="F83:AC84"/>
    <mergeCell ref="F85:AC87"/>
    <mergeCell ref="A97:H97"/>
    <mergeCell ref="D53:AC54"/>
    <mergeCell ref="P72:R72"/>
    <mergeCell ref="A75:H75"/>
    <mergeCell ref="F81:AC82"/>
    <mergeCell ref="A50:H50"/>
    <mergeCell ref="D126:H126"/>
    <mergeCell ref="J126:R126"/>
    <mergeCell ref="D127:H127"/>
    <mergeCell ref="J127:R127"/>
    <mergeCell ref="D128:H128"/>
    <mergeCell ref="J128:R128"/>
    <mergeCell ref="D34:AC35"/>
    <mergeCell ref="I1:M1"/>
    <mergeCell ref="R1:AB1"/>
    <mergeCell ref="A4:AC4"/>
    <mergeCell ref="A5:AC5"/>
    <mergeCell ref="D32:AC33"/>
  </mergeCells>
  <phoneticPr fontId="4"/>
  <printOptions horizontalCentered="1"/>
  <pageMargins left="0.70866141732283472" right="0.70866141732283472" top="0.74803149606299213" bottom="0.74803149606299213" header="0.31496062992125984" footer="0.31496062992125984"/>
  <pageSetup paperSize="9" scale="93" orientation="portrait" r:id="rId1"/>
  <headerFooter>
    <oddFooter>&amp;R&amp;P/&amp;N</oddFooter>
  </headerFooter>
  <rowBreaks count="2" manualBreakCount="2">
    <brk id="49" max="29" man="1"/>
    <brk id="95" max="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4EBF-E526-45C8-BB75-9FD7C2921937}">
  <sheetPr>
    <tabColor rgb="FFFF0000"/>
  </sheetPr>
  <dimension ref="A1:I38"/>
  <sheetViews>
    <sheetView view="pageBreakPreview" zoomScaleNormal="100" zoomScaleSheetLayoutView="100" workbookViewId="0">
      <selection activeCell="J30" sqref="J30"/>
    </sheetView>
  </sheetViews>
  <sheetFormatPr defaultColWidth="9" defaultRowHeight="13.5" x14ac:dyDescent="0.15"/>
  <cols>
    <col min="1" max="1" width="16.5" style="118" customWidth="1"/>
    <col min="2" max="2" width="8.875" style="118" customWidth="1"/>
    <col min="3" max="3" width="7.25" style="118" customWidth="1"/>
    <col min="4" max="5" width="8.875" style="118" customWidth="1"/>
    <col min="6" max="9" width="9.625" style="118" customWidth="1"/>
    <col min="10" max="16384" width="9" style="118"/>
  </cols>
  <sheetData>
    <row r="1" spans="1:9" ht="17.25" x14ac:dyDescent="0.2">
      <c r="A1" s="119" t="s">
        <v>283</v>
      </c>
    </row>
    <row r="2" spans="1:9" ht="17.25" x14ac:dyDescent="0.2">
      <c r="A2" s="119"/>
      <c r="C2" s="639" t="s">
        <v>297</v>
      </c>
      <c r="D2" s="639"/>
      <c r="E2" s="639"/>
      <c r="F2" s="639"/>
      <c r="G2" s="639"/>
    </row>
    <row r="4" spans="1:9" ht="22.5" customHeight="1" x14ac:dyDescent="0.15">
      <c r="A4" s="145" t="s">
        <v>267</v>
      </c>
      <c r="B4" s="640"/>
      <c r="C4" s="641"/>
      <c r="D4" s="641"/>
      <c r="E4" s="641"/>
      <c r="F4" s="641"/>
      <c r="G4" s="641"/>
      <c r="H4" s="641"/>
      <c r="I4" s="642"/>
    </row>
    <row r="5" spans="1:9" ht="22.5" customHeight="1" x14ac:dyDescent="0.15">
      <c r="A5" s="146" t="s">
        <v>142</v>
      </c>
      <c r="B5" s="613"/>
      <c r="C5" s="613"/>
      <c r="D5" s="613"/>
      <c r="E5" s="613"/>
      <c r="F5" s="643" t="s">
        <v>284</v>
      </c>
      <c r="G5" s="644" t="s">
        <v>285</v>
      </c>
      <c r="H5" s="645"/>
      <c r="I5" s="646"/>
    </row>
    <row r="6" spans="1:9" ht="22.5" customHeight="1" x14ac:dyDescent="0.15">
      <c r="A6" s="147" t="s">
        <v>286</v>
      </c>
      <c r="B6" s="624"/>
      <c r="C6" s="624"/>
      <c r="D6" s="624"/>
      <c r="E6" s="624"/>
      <c r="F6" s="643"/>
      <c r="G6" s="644"/>
      <c r="H6" s="645"/>
      <c r="I6" s="646"/>
    </row>
    <row r="7" spans="1:9" ht="22.5" customHeight="1" x14ac:dyDescent="0.15">
      <c r="A7" s="635" t="s">
        <v>287</v>
      </c>
      <c r="B7" s="604" t="s">
        <v>288</v>
      </c>
      <c r="C7" s="604"/>
      <c r="D7" s="604"/>
      <c r="E7" s="604"/>
      <c r="F7" s="604"/>
      <c r="G7" s="604"/>
      <c r="H7" s="604"/>
      <c r="I7" s="605"/>
    </row>
    <row r="8" spans="1:9" ht="22.5" customHeight="1" x14ac:dyDescent="0.15">
      <c r="A8" s="636"/>
      <c r="B8" s="610"/>
      <c r="C8" s="610"/>
      <c r="D8" s="610"/>
      <c r="E8" s="610"/>
      <c r="F8" s="610"/>
      <c r="G8" s="610"/>
      <c r="H8" s="610"/>
      <c r="I8" s="611"/>
    </row>
    <row r="9" spans="1:9" ht="22.5" customHeight="1" x14ac:dyDescent="0.15">
      <c r="A9" s="148" t="s">
        <v>148</v>
      </c>
      <c r="B9" s="637"/>
      <c r="C9" s="637"/>
      <c r="D9" s="637"/>
      <c r="E9" s="637"/>
      <c r="F9" s="637"/>
      <c r="G9" s="637"/>
      <c r="H9" s="637"/>
      <c r="I9" s="638"/>
    </row>
    <row r="10" spans="1:9" ht="22.5" customHeight="1" x14ac:dyDescent="0.15">
      <c r="A10" s="598" t="s">
        <v>289</v>
      </c>
      <c r="B10" s="618"/>
      <c r="C10" s="618"/>
      <c r="D10" s="618"/>
      <c r="E10" s="618"/>
      <c r="F10" s="618"/>
      <c r="G10" s="618"/>
      <c r="H10" s="618"/>
      <c r="I10" s="619"/>
    </row>
    <row r="11" spans="1:9" ht="22.5" customHeight="1" x14ac:dyDescent="0.15">
      <c r="A11" s="598" t="s">
        <v>290</v>
      </c>
      <c r="B11" s="618"/>
      <c r="C11" s="619"/>
      <c r="D11" s="598" t="s">
        <v>291</v>
      </c>
      <c r="E11" s="618"/>
      <c r="F11" s="619"/>
      <c r="G11" s="618" t="s">
        <v>292</v>
      </c>
      <c r="H11" s="618"/>
      <c r="I11" s="619"/>
    </row>
    <row r="12" spans="1:9" ht="22.5" customHeight="1" x14ac:dyDescent="0.15">
      <c r="A12" s="629"/>
      <c r="B12" s="630"/>
      <c r="C12" s="631"/>
      <c r="D12" s="629"/>
      <c r="E12" s="630"/>
      <c r="F12" s="631"/>
      <c r="G12" s="630"/>
      <c r="H12" s="630"/>
      <c r="I12" s="631"/>
    </row>
    <row r="13" spans="1:9" ht="22.5" customHeight="1" x14ac:dyDescent="0.15">
      <c r="A13" s="632"/>
      <c r="B13" s="633"/>
      <c r="C13" s="634"/>
      <c r="D13" s="632"/>
      <c r="E13" s="633"/>
      <c r="F13" s="634"/>
      <c r="G13" s="633"/>
      <c r="H13" s="633"/>
      <c r="I13" s="634"/>
    </row>
    <row r="14" spans="1:9" ht="22.5" customHeight="1" x14ac:dyDescent="0.15">
      <c r="A14" s="626"/>
      <c r="B14" s="627"/>
      <c r="C14" s="628"/>
      <c r="D14" s="626"/>
      <c r="E14" s="627"/>
      <c r="F14" s="628"/>
      <c r="G14" s="627"/>
      <c r="H14" s="627"/>
      <c r="I14" s="628"/>
    </row>
    <row r="15" spans="1:9" ht="22.5" customHeight="1" x14ac:dyDescent="0.15">
      <c r="A15" s="612"/>
      <c r="B15" s="613"/>
      <c r="C15" s="614"/>
      <c r="D15" s="612"/>
      <c r="E15" s="613"/>
      <c r="F15" s="614"/>
      <c r="G15" s="613"/>
      <c r="H15" s="613"/>
      <c r="I15" s="614"/>
    </row>
    <row r="16" spans="1:9" ht="22.5" customHeight="1" x14ac:dyDescent="0.15">
      <c r="A16" s="612"/>
      <c r="B16" s="613"/>
      <c r="C16" s="614"/>
      <c r="D16" s="612"/>
      <c r="E16" s="613"/>
      <c r="F16" s="614"/>
      <c r="G16" s="613"/>
      <c r="H16" s="613"/>
      <c r="I16" s="614"/>
    </row>
    <row r="17" spans="1:9" ht="22.5" customHeight="1" x14ac:dyDescent="0.15">
      <c r="A17" s="612"/>
      <c r="B17" s="613"/>
      <c r="C17" s="614"/>
      <c r="D17" s="612"/>
      <c r="E17" s="613"/>
      <c r="F17" s="614"/>
      <c r="G17" s="613"/>
      <c r="H17" s="613"/>
      <c r="I17" s="614"/>
    </row>
    <row r="18" spans="1:9" ht="22.5" customHeight="1" x14ac:dyDescent="0.15">
      <c r="A18" s="612"/>
      <c r="B18" s="613"/>
      <c r="C18" s="614"/>
      <c r="D18" s="612"/>
      <c r="E18" s="613"/>
      <c r="F18" s="614"/>
      <c r="G18" s="613"/>
      <c r="H18" s="613"/>
      <c r="I18" s="614"/>
    </row>
    <row r="19" spans="1:9" ht="22.5" customHeight="1" x14ac:dyDescent="0.15">
      <c r="A19" s="612"/>
      <c r="B19" s="613"/>
      <c r="C19" s="614"/>
      <c r="D19" s="612"/>
      <c r="E19" s="613"/>
      <c r="F19" s="614"/>
      <c r="G19" s="613"/>
      <c r="H19" s="613"/>
      <c r="I19" s="614"/>
    </row>
    <row r="20" spans="1:9" ht="22.5" customHeight="1" x14ac:dyDescent="0.15">
      <c r="A20" s="612"/>
      <c r="B20" s="613"/>
      <c r="C20" s="614"/>
      <c r="D20" s="612"/>
      <c r="E20" s="613"/>
      <c r="F20" s="614"/>
      <c r="G20" s="613"/>
      <c r="H20" s="613"/>
      <c r="I20" s="614"/>
    </row>
    <row r="21" spans="1:9" ht="22.5" customHeight="1" x14ac:dyDescent="0.15">
      <c r="A21" s="612"/>
      <c r="B21" s="613"/>
      <c r="C21" s="614"/>
      <c r="D21" s="612"/>
      <c r="E21" s="613"/>
      <c r="F21" s="614"/>
      <c r="G21" s="613"/>
      <c r="H21" s="613"/>
      <c r="I21" s="614"/>
    </row>
    <row r="22" spans="1:9" ht="22.5" customHeight="1" x14ac:dyDescent="0.15">
      <c r="A22" s="612"/>
      <c r="B22" s="613"/>
      <c r="C22" s="614"/>
      <c r="D22" s="612"/>
      <c r="E22" s="613"/>
      <c r="F22" s="614"/>
      <c r="G22" s="613"/>
      <c r="H22" s="613"/>
      <c r="I22" s="614"/>
    </row>
    <row r="23" spans="1:9" ht="22.5" customHeight="1" x14ac:dyDescent="0.15">
      <c r="A23" s="612"/>
      <c r="B23" s="613"/>
      <c r="C23" s="614"/>
      <c r="D23" s="612"/>
      <c r="E23" s="613"/>
      <c r="F23" s="614"/>
      <c r="G23" s="613"/>
      <c r="H23" s="613"/>
      <c r="I23" s="614"/>
    </row>
    <row r="24" spans="1:9" ht="22.5" customHeight="1" x14ac:dyDescent="0.15">
      <c r="A24" s="612"/>
      <c r="B24" s="613"/>
      <c r="C24" s="614"/>
      <c r="D24" s="612"/>
      <c r="E24" s="613"/>
      <c r="F24" s="614"/>
      <c r="G24" s="613"/>
      <c r="H24" s="613"/>
      <c r="I24" s="614"/>
    </row>
    <row r="25" spans="1:9" ht="22.5" customHeight="1" x14ac:dyDescent="0.15">
      <c r="A25" s="615"/>
      <c r="B25" s="616"/>
      <c r="C25" s="617"/>
      <c r="D25" s="615"/>
      <c r="E25" s="616"/>
      <c r="F25" s="617"/>
      <c r="G25" s="615"/>
      <c r="H25" s="616"/>
      <c r="I25" s="617"/>
    </row>
    <row r="26" spans="1:9" ht="24" customHeight="1" x14ac:dyDescent="0.15">
      <c r="A26" s="598" t="s">
        <v>293</v>
      </c>
      <c r="B26" s="618"/>
      <c r="C26" s="618"/>
      <c r="D26" s="618"/>
      <c r="E26" s="618"/>
      <c r="F26" s="618"/>
      <c r="G26" s="618"/>
      <c r="H26" s="618"/>
      <c r="I26" s="619"/>
    </row>
    <row r="27" spans="1:9" ht="24" customHeight="1" x14ac:dyDescent="0.15">
      <c r="A27" s="598" t="s">
        <v>294</v>
      </c>
      <c r="B27" s="618"/>
      <c r="C27" s="618"/>
      <c r="D27" s="619"/>
      <c r="E27" s="598" t="s">
        <v>295</v>
      </c>
      <c r="F27" s="618"/>
      <c r="G27" s="618"/>
      <c r="H27" s="618"/>
      <c r="I27" s="619"/>
    </row>
    <row r="28" spans="1:9" ht="15" customHeight="1" x14ac:dyDescent="0.15">
      <c r="A28" s="620"/>
      <c r="B28" s="621"/>
      <c r="C28" s="621"/>
      <c r="D28" s="622"/>
      <c r="E28" s="620"/>
      <c r="F28" s="621"/>
      <c r="G28" s="621"/>
      <c r="H28" s="621"/>
      <c r="I28" s="622"/>
    </row>
    <row r="29" spans="1:9" ht="15" customHeight="1" x14ac:dyDescent="0.15">
      <c r="A29" s="623"/>
      <c r="B29" s="624"/>
      <c r="C29" s="624"/>
      <c r="D29" s="625"/>
      <c r="E29" s="623"/>
      <c r="F29" s="624"/>
      <c r="G29" s="624"/>
      <c r="H29" s="624"/>
      <c r="I29" s="625"/>
    </row>
    <row r="30" spans="1:9" ht="15" customHeight="1" x14ac:dyDescent="0.15">
      <c r="A30" s="623"/>
      <c r="B30" s="624"/>
      <c r="C30" s="624"/>
      <c r="D30" s="625"/>
      <c r="E30" s="623"/>
      <c r="F30" s="624"/>
      <c r="G30" s="624"/>
      <c r="H30" s="624"/>
      <c r="I30" s="625"/>
    </row>
    <row r="31" spans="1:9" ht="15" customHeight="1" x14ac:dyDescent="0.15">
      <c r="A31" s="623"/>
      <c r="B31" s="624"/>
      <c r="C31" s="624"/>
      <c r="D31" s="625"/>
      <c r="E31" s="623"/>
      <c r="F31" s="624"/>
      <c r="G31" s="624"/>
      <c r="H31" s="624"/>
      <c r="I31" s="625"/>
    </row>
    <row r="32" spans="1:9" ht="15" customHeight="1" x14ac:dyDescent="0.15">
      <c r="A32" s="615"/>
      <c r="B32" s="616"/>
      <c r="C32" s="616"/>
      <c r="D32" s="617"/>
      <c r="E32" s="615"/>
      <c r="F32" s="616"/>
      <c r="G32" s="616"/>
      <c r="H32" s="616"/>
      <c r="I32" s="617"/>
    </row>
    <row r="33" spans="1:9" ht="15" customHeight="1" x14ac:dyDescent="0.15">
      <c r="A33" s="603" t="s">
        <v>296</v>
      </c>
      <c r="B33" s="604"/>
      <c r="C33" s="604"/>
      <c r="D33" s="604"/>
      <c r="E33" s="604"/>
      <c r="F33" s="604"/>
      <c r="G33" s="604"/>
      <c r="H33" s="604"/>
      <c r="I33" s="605"/>
    </row>
    <row r="34" spans="1:9" ht="15" customHeight="1" x14ac:dyDescent="0.15">
      <c r="A34" s="606"/>
      <c r="B34" s="607"/>
      <c r="C34" s="607"/>
      <c r="D34" s="607"/>
      <c r="E34" s="607"/>
      <c r="F34" s="607"/>
      <c r="G34" s="607"/>
      <c r="H34" s="607"/>
      <c r="I34" s="608"/>
    </row>
    <row r="35" spans="1:9" ht="15" customHeight="1" x14ac:dyDescent="0.15">
      <c r="A35" s="606"/>
      <c r="B35" s="607"/>
      <c r="C35" s="607"/>
      <c r="D35" s="607"/>
      <c r="E35" s="607"/>
      <c r="F35" s="607"/>
      <c r="G35" s="607"/>
      <c r="H35" s="607"/>
      <c r="I35" s="608"/>
    </row>
    <row r="36" spans="1:9" ht="15" customHeight="1" x14ac:dyDescent="0.15">
      <c r="A36" s="609"/>
      <c r="B36" s="610"/>
      <c r="C36" s="610"/>
      <c r="D36" s="610"/>
      <c r="E36" s="610"/>
      <c r="F36" s="610"/>
      <c r="G36" s="610"/>
      <c r="H36" s="610"/>
      <c r="I36" s="611"/>
    </row>
    <row r="37" spans="1:9" x14ac:dyDescent="0.15">
      <c r="A37" s="149" t="s">
        <v>298</v>
      </c>
    </row>
    <row r="38" spans="1:9" x14ac:dyDescent="0.15">
      <c r="A38" s="149" t="s">
        <v>299</v>
      </c>
    </row>
  </sheetData>
  <mergeCells count="61">
    <mergeCell ref="C2:G2"/>
    <mergeCell ref="B4:I4"/>
    <mergeCell ref="B5:E5"/>
    <mergeCell ref="F5:F6"/>
    <mergeCell ref="G5:I6"/>
    <mergeCell ref="B6: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33:I36"/>
    <mergeCell ref="A24:C24"/>
    <mergeCell ref="D24:F24"/>
    <mergeCell ref="G24:I24"/>
    <mergeCell ref="A25:C25"/>
    <mergeCell ref="D25:F25"/>
    <mergeCell ref="G25:I25"/>
    <mergeCell ref="A26:I26"/>
    <mergeCell ref="A27:D27"/>
    <mergeCell ref="E27:I27"/>
    <mergeCell ref="A28:D32"/>
    <mergeCell ref="E28:I32"/>
  </mergeCells>
  <phoneticPr fontId="6"/>
  <pageMargins left="0.75" right="0.43" top="0.71" bottom="0.7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88C4-1B29-43EE-836D-7862D7B00287}">
  <sheetPr>
    <tabColor rgb="FFFF0000"/>
  </sheetPr>
  <dimension ref="A1:K50"/>
  <sheetViews>
    <sheetView view="pageBreakPreview" zoomScaleNormal="100" zoomScaleSheetLayoutView="100" workbookViewId="0">
      <selection activeCell="W41" sqref="W41"/>
    </sheetView>
  </sheetViews>
  <sheetFormatPr defaultColWidth="9" defaultRowHeight="19.5" customHeight="1" x14ac:dyDescent="0.15"/>
  <cols>
    <col min="1" max="1" width="10" style="151" customWidth="1"/>
    <col min="2" max="3" width="4.375" style="151" customWidth="1"/>
    <col min="4" max="9" width="10" style="151" customWidth="1"/>
    <col min="10" max="10" width="10.625" style="151" customWidth="1"/>
    <col min="11" max="11" width="5" style="151" customWidth="1"/>
    <col min="12" max="16384" width="9" style="151"/>
  </cols>
  <sheetData>
    <row r="1" spans="1:11" ht="19.5" customHeight="1" x14ac:dyDescent="0.15">
      <c r="A1" s="150" t="s">
        <v>300</v>
      </c>
      <c r="B1" s="150"/>
      <c r="C1" s="150"/>
      <c r="D1" s="150"/>
      <c r="E1" s="150"/>
      <c r="F1" s="150"/>
      <c r="G1" s="150"/>
      <c r="H1" s="150"/>
      <c r="I1" s="150"/>
      <c r="J1" s="150"/>
    </row>
    <row r="2" spans="1:11" ht="30" customHeight="1" x14ac:dyDescent="0.15">
      <c r="A2" s="671" t="s">
        <v>301</v>
      </c>
      <c r="B2" s="671"/>
      <c r="C2" s="671"/>
      <c r="D2" s="671"/>
      <c r="E2" s="671"/>
      <c r="F2" s="671"/>
      <c r="G2" s="671"/>
      <c r="H2" s="671"/>
      <c r="I2" s="671"/>
      <c r="J2" s="671"/>
      <c r="K2" s="152"/>
    </row>
    <row r="3" spans="1:11" ht="15" customHeight="1" x14ac:dyDescent="0.15">
      <c r="A3" s="153"/>
      <c r="B3" s="153"/>
      <c r="C3" s="153"/>
      <c r="D3" s="153"/>
      <c r="E3" s="153"/>
      <c r="F3" s="153"/>
      <c r="G3" s="153"/>
      <c r="H3" s="153"/>
      <c r="I3" s="153"/>
      <c r="J3" s="153"/>
      <c r="K3" s="154"/>
    </row>
    <row r="4" spans="1:11" ht="22.5" customHeight="1" x14ac:dyDescent="0.15">
      <c r="A4" s="150"/>
      <c r="B4" s="150"/>
      <c r="C4" s="150"/>
      <c r="D4" s="150"/>
      <c r="E4" s="150"/>
      <c r="F4" s="150"/>
      <c r="G4" s="150"/>
      <c r="H4" s="150"/>
      <c r="I4" s="150"/>
      <c r="J4" s="155" t="s">
        <v>302</v>
      </c>
    </row>
    <row r="5" spans="1:11" ht="22.5" customHeight="1" x14ac:dyDescent="0.15">
      <c r="A5" s="150"/>
      <c r="B5" s="150"/>
      <c r="C5" s="150"/>
      <c r="D5" s="156" t="s">
        <v>303</v>
      </c>
      <c r="E5" s="150"/>
      <c r="F5" s="150"/>
      <c r="G5" s="150"/>
      <c r="H5" s="150"/>
      <c r="I5" s="150"/>
      <c r="J5" s="155" t="s">
        <v>304</v>
      </c>
    </row>
    <row r="6" spans="1:11" ht="22.5" customHeight="1" x14ac:dyDescent="0.15">
      <c r="A6" s="150"/>
      <c r="B6" s="150"/>
      <c r="C6" s="150"/>
      <c r="D6" s="150"/>
      <c r="E6" s="150"/>
      <c r="F6" s="150"/>
      <c r="G6" s="150"/>
      <c r="H6" s="150"/>
      <c r="I6" s="150"/>
      <c r="J6" s="150"/>
    </row>
    <row r="7" spans="1:11" ht="22.5" customHeight="1" x14ac:dyDescent="0.15">
      <c r="A7" s="150"/>
      <c r="B7" s="150"/>
      <c r="C7" s="150"/>
      <c r="D7" s="150"/>
      <c r="E7" s="150" t="s">
        <v>305</v>
      </c>
      <c r="F7" s="150"/>
      <c r="G7" s="150"/>
      <c r="H7" s="150"/>
      <c r="I7" s="150"/>
      <c r="J7" s="150"/>
    </row>
    <row r="8" spans="1:11" ht="45" customHeight="1" x14ac:dyDescent="0.15">
      <c r="A8" s="150"/>
      <c r="B8" s="150"/>
      <c r="C8" s="150"/>
      <c r="D8" s="150"/>
      <c r="E8" s="150"/>
      <c r="F8" s="150"/>
      <c r="G8" s="150"/>
      <c r="H8" s="150"/>
      <c r="I8" s="150"/>
      <c r="J8" s="150"/>
    </row>
    <row r="9" spans="1:11" ht="22.5" customHeight="1" x14ac:dyDescent="0.15">
      <c r="A9" s="150"/>
      <c r="B9" s="150"/>
      <c r="C9" s="150"/>
      <c r="D9" s="150"/>
      <c r="E9" s="150" t="s">
        <v>306</v>
      </c>
      <c r="F9" s="150"/>
      <c r="G9" s="150"/>
      <c r="H9" s="150"/>
      <c r="I9" s="150"/>
      <c r="J9" s="155" t="s">
        <v>220</v>
      </c>
    </row>
    <row r="10" spans="1:11" ht="22.5" customHeight="1" x14ac:dyDescent="0.15">
      <c r="A10" s="150"/>
      <c r="B10" s="150"/>
      <c r="C10" s="150"/>
      <c r="D10" s="150"/>
      <c r="E10" s="150" t="s">
        <v>148</v>
      </c>
      <c r="F10" s="150"/>
      <c r="G10" s="150"/>
      <c r="H10" s="150"/>
      <c r="I10" s="150"/>
      <c r="J10" s="150"/>
    </row>
    <row r="11" spans="1:11" ht="22.5" customHeight="1" x14ac:dyDescent="0.15">
      <c r="A11" s="150"/>
      <c r="B11" s="150"/>
      <c r="C11" s="150"/>
      <c r="D11" s="150"/>
      <c r="E11" s="150"/>
      <c r="F11" s="150"/>
      <c r="G11" s="150"/>
      <c r="H11" s="150"/>
      <c r="I11" s="150"/>
      <c r="J11" s="150"/>
    </row>
    <row r="12" spans="1:11" ht="22.5" customHeight="1" x14ac:dyDescent="0.15">
      <c r="A12" s="150" t="s">
        <v>307</v>
      </c>
      <c r="B12" s="150"/>
      <c r="C12" s="150"/>
      <c r="D12" s="150"/>
      <c r="E12" s="150"/>
      <c r="F12" s="150"/>
      <c r="G12" s="150"/>
      <c r="H12" s="150"/>
      <c r="I12" s="150"/>
      <c r="J12" s="150"/>
    </row>
    <row r="13" spans="1:11" ht="6.75" customHeight="1" thickBot="1" x14ac:dyDescent="0.2">
      <c r="A13" s="150"/>
      <c r="B13" s="150"/>
      <c r="C13" s="150"/>
      <c r="D13" s="150"/>
      <c r="E13" s="150"/>
      <c r="F13" s="150"/>
      <c r="G13" s="150"/>
      <c r="H13" s="150"/>
      <c r="I13" s="150"/>
      <c r="J13" s="150"/>
    </row>
    <row r="14" spans="1:11" ht="30" customHeight="1" x14ac:dyDescent="0.15">
      <c r="A14" s="672" t="s">
        <v>308</v>
      </c>
      <c r="B14" s="673"/>
      <c r="C14" s="674"/>
      <c r="D14" s="157"/>
      <c r="E14" s="157"/>
      <c r="F14" s="157"/>
      <c r="G14" s="675" t="s">
        <v>309</v>
      </c>
      <c r="H14" s="675"/>
      <c r="I14" s="675"/>
      <c r="J14" s="676"/>
    </row>
    <row r="15" spans="1:11" ht="36.75" customHeight="1" thickBot="1" x14ac:dyDescent="0.2">
      <c r="A15" s="677" t="s">
        <v>310</v>
      </c>
      <c r="B15" s="678"/>
      <c r="C15" s="679"/>
      <c r="D15" s="158"/>
      <c r="E15" s="158"/>
      <c r="F15" s="158"/>
      <c r="G15" s="158"/>
      <c r="H15" s="158"/>
      <c r="I15" s="158"/>
      <c r="J15" s="159"/>
    </row>
    <row r="16" spans="1:11" ht="37.5" customHeight="1" thickTop="1" x14ac:dyDescent="0.15">
      <c r="A16" s="680" t="s">
        <v>311</v>
      </c>
      <c r="B16" s="681"/>
      <c r="C16" s="682"/>
      <c r="D16" s="150"/>
      <c r="E16" s="150"/>
      <c r="F16" s="150"/>
      <c r="G16" s="150"/>
      <c r="H16" s="150"/>
      <c r="I16" s="150"/>
      <c r="J16" s="160"/>
    </row>
    <row r="17" spans="1:10" ht="22.5" customHeight="1" x14ac:dyDescent="0.15">
      <c r="A17" s="683"/>
      <c r="B17" s="684"/>
      <c r="C17" s="685"/>
      <c r="D17" s="655" t="s">
        <v>312</v>
      </c>
      <c r="E17" s="656"/>
      <c r="F17" s="656"/>
      <c r="G17" s="656"/>
      <c r="H17" s="656"/>
      <c r="I17" s="656"/>
      <c r="J17" s="657"/>
    </row>
    <row r="18" spans="1:10" ht="26.25" customHeight="1" x14ac:dyDescent="0.15">
      <c r="A18" s="649" t="s">
        <v>313</v>
      </c>
      <c r="B18" s="650"/>
      <c r="C18" s="651"/>
      <c r="D18" s="655" t="s">
        <v>314</v>
      </c>
      <c r="E18" s="656"/>
      <c r="F18" s="656"/>
      <c r="G18" s="656"/>
      <c r="H18" s="656"/>
      <c r="I18" s="656"/>
      <c r="J18" s="657"/>
    </row>
    <row r="19" spans="1:10" ht="26.25" customHeight="1" x14ac:dyDescent="0.15">
      <c r="A19" s="652"/>
      <c r="B19" s="653"/>
      <c r="C19" s="654"/>
      <c r="D19" s="658" t="s">
        <v>315</v>
      </c>
      <c r="E19" s="659"/>
      <c r="F19" s="659"/>
      <c r="G19" s="659"/>
      <c r="H19" s="659"/>
      <c r="I19" s="660" t="s">
        <v>316</v>
      </c>
      <c r="J19" s="661"/>
    </row>
    <row r="20" spans="1:10" ht="30" customHeight="1" x14ac:dyDescent="0.15">
      <c r="A20" s="649" t="s">
        <v>317</v>
      </c>
      <c r="B20" s="650"/>
      <c r="C20" s="651"/>
      <c r="D20" s="668" t="s">
        <v>318</v>
      </c>
      <c r="E20" s="669"/>
      <c r="F20" s="669"/>
      <c r="G20" s="669"/>
      <c r="H20" s="669"/>
      <c r="I20" s="669"/>
      <c r="J20" s="670"/>
    </row>
    <row r="21" spans="1:10" ht="30" customHeight="1" x14ac:dyDescent="0.15">
      <c r="A21" s="662"/>
      <c r="B21" s="663"/>
      <c r="C21" s="664"/>
      <c r="D21" s="150"/>
      <c r="E21" s="150"/>
      <c r="F21" s="150"/>
      <c r="G21" s="150"/>
      <c r="H21" s="150"/>
      <c r="I21" s="150"/>
      <c r="J21" s="160"/>
    </row>
    <row r="22" spans="1:10" ht="30" customHeight="1" thickBot="1" x14ac:dyDescent="0.2">
      <c r="A22" s="665"/>
      <c r="B22" s="666"/>
      <c r="C22" s="667"/>
      <c r="D22" s="161"/>
      <c r="E22" s="161"/>
      <c r="F22" s="161"/>
      <c r="G22" s="161"/>
      <c r="H22" s="161"/>
      <c r="I22" s="161"/>
      <c r="J22" s="162"/>
    </row>
    <row r="23" spans="1:10" ht="14.25" customHeight="1" x14ac:dyDescent="0.15">
      <c r="A23" s="150"/>
      <c r="B23" s="150"/>
      <c r="C23" s="150"/>
      <c r="D23" s="150"/>
      <c r="E23" s="150"/>
      <c r="F23" s="150"/>
      <c r="G23" s="150"/>
      <c r="H23" s="150"/>
      <c r="I23" s="150"/>
      <c r="J23" s="150"/>
    </row>
    <row r="24" spans="1:10" ht="15" customHeight="1" x14ac:dyDescent="0.15">
      <c r="A24" s="647"/>
      <c r="B24" s="647"/>
      <c r="C24" s="647"/>
      <c r="D24" s="647"/>
      <c r="E24" s="647"/>
      <c r="F24" s="150"/>
      <c r="G24" s="150"/>
      <c r="H24" s="150"/>
      <c r="I24" s="150"/>
      <c r="J24" s="150"/>
    </row>
    <row r="25" spans="1:10" ht="6.75" customHeight="1" x14ac:dyDescent="0.15">
      <c r="A25" s="163"/>
      <c r="B25" s="163"/>
      <c r="C25" s="163"/>
      <c r="D25" s="163"/>
      <c r="E25" s="163"/>
      <c r="F25" s="150"/>
      <c r="G25" s="150"/>
      <c r="H25" s="150"/>
      <c r="I25" s="150"/>
      <c r="J25" s="150"/>
    </row>
    <row r="26" spans="1:10" s="166" customFormat="1" ht="15" customHeight="1" x14ac:dyDescent="0.15">
      <c r="A26" s="164" t="s">
        <v>319</v>
      </c>
      <c r="B26" s="165" t="s">
        <v>320</v>
      </c>
      <c r="C26" s="648" t="s">
        <v>321</v>
      </c>
      <c r="D26" s="648"/>
      <c r="E26" s="648"/>
      <c r="F26" s="648"/>
      <c r="G26" s="648"/>
      <c r="H26" s="648"/>
      <c r="I26" s="648"/>
      <c r="J26" s="648"/>
    </row>
    <row r="27" spans="1:10" s="166" customFormat="1" ht="15" customHeight="1" x14ac:dyDescent="0.15">
      <c r="A27" s="167"/>
      <c r="B27" s="165" t="s">
        <v>322</v>
      </c>
      <c r="C27" s="648" t="s">
        <v>323</v>
      </c>
      <c r="D27" s="648"/>
      <c r="E27" s="648"/>
      <c r="F27" s="648"/>
      <c r="G27" s="648"/>
      <c r="H27" s="648"/>
      <c r="I27" s="648"/>
      <c r="J27" s="648"/>
    </row>
    <row r="28" spans="1:10" s="166" customFormat="1" ht="29.25" customHeight="1" x14ac:dyDescent="0.15">
      <c r="A28" s="167"/>
      <c r="B28" s="168"/>
      <c r="C28" s="648"/>
      <c r="D28" s="648"/>
      <c r="E28" s="648"/>
      <c r="F28" s="648"/>
      <c r="G28" s="648"/>
      <c r="H28" s="648"/>
      <c r="I28" s="648"/>
      <c r="J28" s="648"/>
    </row>
    <row r="29" spans="1:10" s="166" customFormat="1" ht="15" customHeight="1" x14ac:dyDescent="0.15">
      <c r="A29" s="167"/>
      <c r="B29" s="165" t="s">
        <v>324</v>
      </c>
      <c r="C29" s="648" t="s">
        <v>325</v>
      </c>
      <c r="D29" s="648"/>
      <c r="E29" s="648"/>
      <c r="F29" s="648"/>
      <c r="G29" s="648"/>
      <c r="H29" s="648"/>
      <c r="I29" s="648"/>
      <c r="J29" s="648"/>
    </row>
    <row r="30" spans="1:10" s="166" customFormat="1" ht="15" customHeight="1" x14ac:dyDescent="0.15">
      <c r="A30" s="167"/>
      <c r="B30" s="167"/>
      <c r="C30" s="648"/>
      <c r="D30" s="648"/>
      <c r="E30" s="648"/>
      <c r="F30" s="648"/>
      <c r="G30" s="648"/>
      <c r="H30" s="648"/>
      <c r="I30" s="648"/>
      <c r="J30" s="648"/>
    </row>
    <row r="31" spans="1:10" s="166" customFormat="1" ht="15" customHeight="1" x14ac:dyDescent="0.15">
      <c r="A31" s="167"/>
      <c r="B31" s="167"/>
      <c r="C31" s="648"/>
      <c r="D31" s="648"/>
      <c r="E31" s="648"/>
      <c r="F31" s="648"/>
      <c r="G31" s="648"/>
      <c r="H31" s="648"/>
      <c r="I31" s="648"/>
      <c r="J31" s="648"/>
    </row>
    <row r="32" spans="1:10" s="166" customFormat="1" ht="15" customHeight="1" x14ac:dyDescent="0.15">
      <c r="A32" s="167"/>
      <c r="B32" s="165" t="s">
        <v>326</v>
      </c>
      <c r="C32" s="648" t="s">
        <v>327</v>
      </c>
      <c r="D32" s="648"/>
      <c r="E32" s="648"/>
      <c r="F32" s="648"/>
      <c r="G32" s="648"/>
      <c r="H32" s="648"/>
      <c r="I32" s="648"/>
      <c r="J32" s="648"/>
    </row>
    <row r="33" spans="1:10" s="166" customFormat="1" ht="15" customHeight="1" x14ac:dyDescent="0.15">
      <c r="A33" s="167"/>
      <c r="B33" s="165"/>
      <c r="C33" s="648"/>
      <c r="D33" s="648"/>
      <c r="E33" s="648"/>
      <c r="F33" s="648"/>
      <c r="G33" s="648"/>
      <c r="H33" s="648"/>
      <c r="I33" s="648"/>
      <c r="J33" s="648"/>
    </row>
    <row r="34" spans="1:10" s="166" customFormat="1" ht="15" customHeight="1" x14ac:dyDescent="0.15">
      <c r="B34" s="169"/>
      <c r="C34" s="170"/>
      <c r="D34" s="170"/>
      <c r="E34" s="170"/>
      <c r="F34" s="170"/>
      <c r="G34" s="170"/>
      <c r="H34" s="170"/>
      <c r="I34" s="170"/>
      <c r="J34" s="170"/>
    </row>
    <row r="35" spans="1:10" s="166" customFormat="1" ht="15" customHeight="1" x14ac:dyDescent="0.15">
      <c r="B35" s="169"/>
      <c r="C35" s="170"/>
      <c r="D35" s="170"/>
      <c r="E35" s="170"/>
      <c r="F35" s="170"/>
      <c r="G35" s="170"/>
      <c r="H35" s="170"/>
      <c r="I35" s="170"/>
      <c r="J35" s="170"/>
    </row>
    <row r="36" spans="1:10" s="166" customFormat="1" ht="15" customHeight="1" x14ac:dyDescent="0.15">
      <c r="B36" s="169"/>
      <c r="C36" s="170"/>
      <c r="D36" s="170"/>
      <c r="E36" s="170"/>
      <c r="F36" s="170"/>
      <c r="G36" s="170"/>
      <c r="H36" s="170"/>
      <c r="I36" s="170"/>
      <c r="J36" s="170"/>
    </row>
    <row r="37" spans="1:10" s="166" customFormat="1" ht="15" customHeight="1" x14ac:dyDescent="0.15">
      <c r="B37" s="169"/>
      <c r="C37" s="170"/>
      <c r="D37" s="170"/>
      <c r="E37" s="170"/>
      <c r="F37" s="170"/>
      <c r="G37" s="170"/>
      <c r="H37" s="170"/>
      <c r="I37" s="170"/>
      <c r="J37" s="170"/>
    </row>
    <row r="38" spans="1:10" s="166" customFormat="1" ht="15" customHeight="1" x14ac:dyDescent="0.15">
      <c r="B38" s="171"/>
    </row>
    <row r="39" spans="1:10" s="166" customFormat="1" ht="15" customHeight="1" x14ac:dyDescent="0.15"/>
    <row r="40" spans="1:10" s="166" customFormat="1" ht="15" customHeight="1" x14ac:dyDescent="0.15"/>
    <row r="41" spans="1:10" s="166" customFormat="1" ht="15" customHeight="1" x14ac:dyDescent="0.15"/>
    <row r="42" spans="1:10" s="166" customFormat="1" ht="15" customHeight="1" x14ac:dyDescent="0.15"/>
    <row r="43" spans="1:10" s="166" customFormat="1" ht="15" customHeight="1" x14ac:dyDescent="0.15"/>
    <row r="44" spans="1:10" s="166" customFormat="1" ht="15" customHeight="1" x14ac:dyDescent="0.15"/>
    <row r="45" spans="1:10" s="166" customFormat="1" ht="15" customHeight="1" x14ac:dyDescent="0.15"/>
    <row r="46" spans="1:10" s="166" customFormat="1" ht="15" customHeight="1" x14ac:dyDescent="0.15"/>
    <row r="47" spans="1:10" s="166" customFormat="1" ht="15" customHeight="1" x14ac:dyDescent="0.15"/>
    <row r="48" spans="1:10" s="166" customFormat="1" ht="15" customHeight="1" x14ac:dyDescent="0.15"/>
    <row r="49" s="166" customFormat="1" ht="15" customHeight="1" x14ac:dyDescent="0.15"/>
    <row r="50" s="166" customFormat="1" ht="15" customHeight="1" x14ac:dyDescent="0.15"/>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6"/>
  <pageMargins left="0.59055118110236227" right="0.59055118110236227" top="0.59055118110236227" bottom="0.59055118110236227"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A67AB-D6EB-497F-A080-885B0306EC5A}">
  <sheetPr>
    <tabColor rgb="FFFF0000"/>
  </sheetPr>
  <dimension ref="A1:I56"/>
  <sheetViews>
    <sheetView zoomScaleNormal="100" zoomScaleSheetLayoutView="100" workbookViewId="0">
      <selection activeCell="A3" sqref="A3:I3"/>
    </sheetView>
  </sheetViews>
  <sheetFormatPr defaultColWidth="9" defaultRowHeight="13.5" x14ac:dyDescent="0.15"/>
  <cols>
    <col min="1" max="8" width="9" style="118"/>
    <col min="9" max="9" width="12.5" style="118" customWidth="1"/>
    <col min="10" max="16384" width="9" style="118"/>
  </cols>
  <sheetData>
    <row r="1" spans="1:9" ht="14.25" x14ac:dyDescent="0.15">
      <c r="A1" s="172" t="s">
        <v>328</v>
      </c>
    </row>
    <row r="2" spans="1:9" ht="17.25" x14ac:dyDescent="0.2">
      <c r="A2" s="119"/>
    </row>
    <row r="3" spans="1:9" ht="14.25" x14ac:dyDescent="0.15">
      <c r="A3" s="689" t="s">
        <v>329</v>
      </c>
      <c r="B3" s="689"/>
      <c r="C3" s="689"/>
      <c r="D3" s="689"/>
      <c r="E3" s="689"/>
      <c r="F3" s="689"/>
      <c r="G3" s="689"/>
      <c r="H3" s="689"/>
      <c r="I3" s="689"/>
    </row>
    <row r="4" spans="1:9" ht="15" thickBot="1" x14ac:dyDescent="0.2">
      <c r="B4" s="173"/>
      <c r="C4" s="173"/>
      <c r="D4" s="173"/>
      <c r="E4" s="173"/>
      <c r="F4" s="173"/>
      <c r="G4" s="173"/>
      <c r="H4" s="173"/>
    </row>
    <row r="5" spans="1:9" s="174" customFormat="1" ht="22.5" customHeight="1" x14ac:dyDescent="0.15">
      <c r="A5" s="690" t="s">
        <v>330</v>
      </c>
      <c r="B5" s="691"/>
      <c r="C5" s="691"/>
      <c r="D5" s="692"/>
      <c r="E5" s="692"/>
      <c r="F5" s="692"/>
      <c r="G5" s="692"/>
      <c r="H5" s="692"/>
      <c r="I5" s="693"/>
    </row>
    <row r="6" spans="1:9" s="174" customFormat="1" ht="22.5" customHeight="1" thickBot="1" x14ac:dyDescent="0.2">
      <c r="A6" s="694" t="s">
        <v>331</v>
      </c>
      <c r="B6" s="695"/>
      <c r="C6" s="695"/>
      <c r="D6" s="696"/>
      <c r="E6" s="696"/>
      <c r="F6" s="696"/>
      <c r="G6" s="696"/>
      <c r="H6" s="696"/>
      <c r="I6" s="697"/>
    </row>
    <row r="7" spans="1:9" ht="14.25" thickBot="1" x14ac:dyDescent="0.2"/>
    <row r="8" spans="1:9" ht="24" customHeight="1" x14ac:dyDescent="0.15">
      <c r="A8" s="686" t="s">
        <v>332</v>
      </c>
      <c r="B8" s="687"/>
      <c r="C8" s="687"/>
      <c r="D8" s="687"/>
      <c r="E8" s="687"/>
      <c r="F8" s="687"/>
      <c r="G8" s="687"/>
      <c r="H8" s="687"/>
      <c r="I8" s="688"/>
    </row>
    <row r="9" spans="1:9" x14ac:dyDescent="0.15">
      <c r="A9" s="175" t="s">
        <v>333</v>
      </c>
      <c r="I9" s="176"/>
    </row>
    <row r="10" spans="1:9" x14ac:dyDescent="0.15">
      <c r="A10" s="131"/>
      <c r="I10" s="176"/>
    </row>
    <row r="11" spans="1:9" x14ac:dyDescent="0.15">
      <c r="A11" s="131"/>
      <c r="I11" s="176"/>
    </row>
    <row r="12" spans="1:9" x14ac:dyDescent="0.15">
      <c r="A12" s="131"/>
      <c r="I12" s="176"/>
    </row>
    <row r="13" spans="1:9" x14ac:dyDescent="0.15">
      <c r="A13" s="131"/>
      <c r="I13" s="176"/>
    </row>
    <row r="14" spans="1:9" x14ac:dyDescent="0.15">
      <c r="A14" s="131"/>
      <c r="I14" s="176"/>
    </row>
    <row r="15" spans="1:9" x14ac:dyDescent="0.15">
      <c r="A15" s="131"/>
      <c r="I15" s="176"/>
    </row>
    <row r="16" spans="1:9" x14ac:dyDescent="0.15">
      <c r="A16" s="131"/>
      <c r="I16" s="176"/>
    </row>
    <row r="17" spans="1:9" x14ac:dyDescent="0.15">
      <c r="A17" s="131"/>
      <c r="I17" s="176"/>
    </row>
    <row r="18" spans="1:9" x14ac:dyDescent="0.15">
      <c r="A18" s="175" t="s">
        <v>334</v>
      </c>
      <c r="I18" s="176"/>
    </row>
    <row r="19" spans="1:9" x14ac:dyDescent="0.15">
      <c r="A19" s="131"/>
      <c r="I19" s="176"/>
    </row>
    <row r="20" spans="1:9" x14ac:dyDescent="0.15">
      <c r="A20" s="131"/>
      <c r="I20" s="176"/>
    </row>
    <row r="21" spans="1:9" x14ac:dyDescent="0.15">
      <c r="A21" s="131"/>
      <c r="I21" s="176"/>
    </row>
    <row r="22" spans="1:9" x14ac:dyDescent="0.15">
      <c r="A22" s="131"/>
      <c r="I22" s="176"/>
    </row>
    <row r="23" spans="1:9" x14ac:dyDescent="0.15">
      <c r="A23" s="131"/>
      <c r="I23" s="176"/>
    </row>
    <row r="24" spans="1:9" x14ac:dyDescent="0.15">
      <c r="A24" s="131"/>
      <c r="I24" s="176"/>
    </row>
    <row r="25" spans="1:9" x14ac:dyDescent="0.15">
      <c r="A25" s="131"/>
      <c r="I25" s="176"/>
    </row>
    <row r="26" spans="1:9" x14ac:dyDescent="0.15">
      <c r="A26" s="131"/>
      <c r="I26" s="176"/>
    </row>
    <row r="27" spans="1:9" x14ac:dyDescent="0.15">
      <c r="A27" s="131"/>
      <c r="I27" s="176"/>
    </row>
    <row r="28" spans="1:9" x14ac:dyDescent="0.15">
      <c r="A28" s="131"/>
      <c r="I28" s="176"/>
    </row>
    <row r="29" spans="1:9" x14ac:dyDescent="0.15">
      <c r="A29" s="131"/>
      <c r="I29" s="176"/>
    </row>
    <row r="30" spans="1:9" x14ac:dyDescent="0.15">
      <c r="A30" s="131"/>
      <c r="I30" s="176"/>
    </row>
    <row r="31" spans="1:9" x14ac:dyDescent="0.15">
      <c r="A31" s="175" t="s">
        <v>335</v>
      </c>
      <c r="I31" s="176"/>
    </row>
    <row r="32" spans="1:9" x14ac:dyDescent="0.15">
      <c r="A32" s="131"/>
      <c r="I32" s="176"/>
    </row>
    <row r="33" spans="1:9" x14ac:dyDescent="0.15">
      <c r="A33" s="131"/>
      <c r="I33" s="176"/>
    </row>
    <row r="34" spans="1:9" x14ac:dyDescent="0.15">
      <c r="A34" s="131"/>
      <c r="I34" s="176"/>
    </row>
    <row r="35" spans="1:9" x14ac:dyDescent="0.15">
      <c r="A35" s="131"/>
      <c r="I35" s="176"/>
    </row>
    <row r="36" spans="1:9" x14ac:dyDescent="0.15">
      <c r="A36" s="131"/>
      <c r="I36" s="176"/>
    </row>
    <row r="37" spans="1:9" x14ac:dyDescent="0.15">
      <c r="A37" s="131"/>
      <c r="I37" s="176"/>
    </row>
    <row r="38" spans="1:9" x14ac:dyDescent="0.15">
      <c r="A38" s="131"/>
      <c r="I38" s="176"/>
    </row>
    <row r="39" spans="1:9" x14ac:dyDescent="0.15">
      <c r="A39" s="131"/>
      <c r="I39" s="176"/>
    </row>
    <row r="40" spans="1:9" x14ac:dyDescent="0.15">
      <c r="A40" s="131"/>
      <c r="I40" s="176"/>
    </row>
    <row r="41" spans="1:9" x14ac:dyDescent="0.15">
      <c r="A41" s="131"/>
      <c r="I41" s="176"/>
    </row>
    <row r="42" spans="1:9" x14ac:dyDescent="0.15">
      <c r="A42" s="175" t="s">
        <v>336</v>
      </c>
      <c r="I42" s="176"/>
    </row>
    <row r="43" spans="1:9" x14ac:dyDescent="0.15">
      <c r="A43" s="131"/>
      <c r="I43" s="176"/>
    </row>
    <row r="44" spans="1:9" x14ac:dyDescent="0.15">
      <c r="A44" s="131"/>
      <c r="I44" s="176"/>
    </row>
    <row r="45" spans="1:9" x14ac:dyDescent="0.15">
      <c r="A45" s="131"/>
      <c r="I45" s="176"/>
    </row>
    <row r="46" spans="1:9" x14ac:dyDescent="0.15">
      <c r="A46" s="131"/>
      <c r="I46" s="176"/>
    </row>
    <row r="47" spans="1:9" x14ac:dyDescent="0.15">
      <c r="A47" s="131"/>
      <c r="I47" s="176"/>
    </row>
    <row r="48" spans="1:9" x14ac:dyDescent="0.15">
      <c r="A48" s="131"/>
      <c r="I48" s="176"/>
    </row>
    <row r="49" spans="1:9" x14ac:dyDescent="0.15">
      <c r="A49" s="131"/>
      <c r="I49" s="176"/>
    </row>
    <row r="50" spans="1:9" x14ac:dyDescent="0.15">
      <c r="A50" s="131"/>
      <c r="I50" s="176"/>
    </row>
    <row r="51" spans="1:9" x14ac:dyDescent="0.15">
      <c r="A51" s="131"/>
      <c r="I51" s="176"/>
    </row>
    <row r="52" spans="1:9" x14ac:dyDescent="0.15">
      <c r="A52" s="131"/>
      <c r="I52" s="176"/>
    </row>
    <row r="53" spans="1:9" x14ac:dyDescent="0.15">
      <c r="A53" s="131"/>
      <c r="I53" s="176"/>
    </row>
    <row r="54" spans="1:9" ht="14.25" thickBot="1" x14ac:dyDescent="0.2">
      <c r="A54" s="140"/>
      <c r="B54" s="142"/>
      <c r="C54" s="142"/>
      <c r="D54" s="142"/>
      <c r="E54" s="142"/>
      <c r="F54" s="142"/>
      <c r="G54" s="142"/>
      <c r="H54" s="142"/>
      <c r="I54" s="177"/>
    </row>
    <row r="55" spans="1:9" x14ac:dyDescent="0.15">
      <c r="A55" s="178" t="s">
        <v>337</v>
      </c>
    </row>
    <row r="56" spans="1:9" x14ac:dyDescent="0.15">
      <c r="A56" s="178" t="s">
        <v>338</v>
      </c>
    </row>
  </sheetData>
  <mergeCells count="6">
    <mergeCell ref="A8:I8"/>
    <mergeCell ref="A3:I3"/>
    <mergeCell ref="A5:C5"/>
    <mergeCell ref="D5:I5"/>
    <mergeCell ref="A6:C6"/>
    <mergeCell ref="D6:I6"/>
  </mergeCells>
  <phoneticPr fontId="6"/>
  <pageMargins left="0.75" right="0.75" top="1" bottom="1" header="0.51200000000000001" footer="0.51200000000000001"/>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8079-6330-4D0E-BFEC-D35E5C8BF2D6}">
  <sheetPr>
    <tabColor rgb="FFFF0000"/>
  </sheetPr>
  <dimension ref="A1:S44"/>
  <sheetViews>
    <sheetView zoomScaleNormal="100" zoomScaleSheetLayoutView="100" workbookViewId="0">
      <selection activeCell="Y30" sqref="Y30"/>
    </sheetView>
  </sheetViews>
  <sheetFormatPr defaultColWidth="9" defaultRowHeight="18" customHeight="1" x14ac:dyDescent="0.15"/>
  <cols>
    <col min="1" max="17" width="4.625" style="107" customWidth="1"/>
    <col min="18" max="19" width="4.125" style="107" customWidth="1"/>
    <col min="20" max="26" width="4.625" style="107" customWidth="1"/>
    <col min="27" max="16384" width="9" style="107"/>
  </cols>
  <sheetData>
    <row r="1" spans="1:19" ht="18" customHeight="1" x14ac:dyDescent="0.2">
      <c r="A1" s="106" t="s">
        <v>339</v>
      </c>
    </row>
    <row r="3" spans="1:19" ht="18" customHeight="1" x14ac:dyDescent="0.15">
      <c r="A3" s="698" t="s">
        <v>340</v>
      </c>
      <c r="B3" s="698"/>
      <c r="C3" s="698"/>
      <c r="D3" s="698"/>
      <c r="E3" s="698"/>
      <c r="F3" s="698"/>
      <c r="G3" s="698"/>
      <c r="H3" s="698"/>
      <c r="I3" s="698"/>
      <c r="J3" s="698"/>
      <c r="K3" s="698"/>
      <c r="L3" s="698"/>
      <c r="M3" s="698"/>
      <c r="N3" s="698"/>
      <c r="O3" s="698"/>
      <c r="P3" s="698"/>
      <c r="Q3" s="698"/>
      <c r="R3" s="698"/>
    </row>
    <row r="4" spans="1:19" ht="18" customHeight="1" x14ac:dyDescent="0.15">
      <c r="A4" s="179"/>
      <c r="B4" s="179"/>
      <c r="C4" s="179"/>
      <c r="D4" s="179"/>
      <c r="E4" s="179"/>
      <c r="F4" s="179"/>
      <c r="G4" s="179"/>
      <c r="H4" s="179"/>
      <c r="I4" s="179"/>
      <c r="J4" s="179"/>
      <c r="K4" s="179"/>
      <c r="L4" s="179"/>
      <c r="M4" s="179"/>
      <c r="N4" s="179"/>
      <c r="O4" s="179"/>
      <c r="P4" s="179"/>
      <c r="Q4" s="179"/>
      <c r="R4" s="179"/>
    </row>
    <row r="5" spans="1:19" ht="22.5" customHeight="1" x14ac:dyDescent="0.15">
      <c r="A5" s="699" t="s">
        <v>330</v>
      </c>
      <c r="B5" s="700"/>
      <c r="C5" s="700"/>
      <c r="D5" s="700"/>
      <c r="E5" s="700"/>
      <c r="F5" s="701"/>
      <c r="G5" s="702"/>
      <c r="H5" s="703"/>
      <c r="I5" s="703"/>
      <c r="J5" s="703"/>
      <c r="K5" s="703"/>
      <c r="L5" s="703"/>
      <c r="M5" s="703"/>
      <c r="N5" s="703"/>
      <c r="O5" s="703"/>
      <c r="P5" s="703"/>
      <c r="Q5" s="703"/>
      <c r="R5" s="703"/>
      <c r="S5" s="703"/>
    </row>
    <row r="6" spans="1:19" ht="22.5" customHeight="1" x14ac:dyDescent="0.15">
      <c r="A6" s="699" t="s">
        <v>341</v>
      </c>
      <c r="B6" s="700"/>
      <c r="C6" s="700"/>
      <c r="D6" s="700"/>
      <c r="E6" s="700"/>
      <c r="F6" s="701"/>
      <c r="G6" s="702"/>
      <c r="H6" s="703"/>
      <c r="I6" s="703"/>
      <c r="J6" s="703"/>
      <c r="K6" s="703"/>
      <c r="L6" s="703"/>
      <c r="M6" s="703"/>
      <c r="N6" s="703"/>
      <c r="O6" s="703"/>
      <c r="P6" s="703"/>
      <c r="Q6" s="703"/>
      <c r="R6" s="703"/>
      <c r="S6" s="703"/>
    </row>
    <row r="9" spans="1:19" ht="18" customHeight="1" x14ac:dyDescent="0.15">
      <c r="A9" s="108"/>
      <c r="B9" s="109"/>
      <c r="C9" s="109"/>
      <c r="D9" s="109"/>
      <c r="E9" s="109"/>
      <c r="F9" s="109"/>
      <c r="G9" s="109"/>
      <c r="H9" s="109"/>
      <c r="I9" s="109"/>
      <c r="J9" s="109"/>
      <c r="K9" s="109"/>
      <c r="L9" s="109"/>
      <c r="M9" s="109"/>
      <c r="N9" s="109"/>
      <c r="O9" s="109"/>
      <c r="P9" s="109"/>
      <c r="Q9" s="109"/>
      <c r="R9" s="109"/>
      <c r="S9" s="110"/>
    </row>
    <row r="10" spans="1:19" ht="18" customHeight="1" x14ac:dyDescent="0.15">
      <c r="A10" s="111" t="s">
        <v>342</v>
      </c>
      <c r="M10" s="116" t="s">
        <v>343</v>
      </c>
      <c r="S10" s="112"/>
    </row>
    <row r="11" spans="1:19" ht="18" customHeight="1" x14ac:dyDescent="0.15">
      <c r="A11" s="111"/>
      <c r="S11" s="112"/>
    </row>
    <row r="12" spans="1:19" ht="18" customHeight="1" x14ac:dyDescent="0.15">
      <c r="A12" s="111"/>
      <c r="B12" s="107" t="s">
        <v>344</v>
      </c>
      <c r="S12" s="112"/>
    </row>
    <row r="13" spans="1:19" ht="18" customHeight="1" x14ac:dyDescent="0.15">
      <c r="A13" s="111"/>
      <c r="S13" s="112"/>
    </row>
    <row r="14" spans="1:19" ht="18" customHeight="1" x14ac:dyDescent="0.15">
      <c r="A14" s="111"/>
      <c r="S14" s="112"/>
    </row>
    <row r="15" spans="1:19" ht="18" customHeight="1" x14ac:dyDescent="0.15">
      <c r="A15" s="111" t="s">
        <v>345</v>
      </c>
      <c r="S15" s="112"/>
    </row>
    <row r="16" spans="1:19" ht="18" customHeight="1" x14ac:dyDescent="0.15">
      <c r="A16" s="111"/>
      <c r="S16" s="112"/>
    </row>
    <row r="17" spans="1:19" ht="18" customHeight="1" x14ac:dyDescent="0.15">
      <c r="A17" s="111"/>
      <c r="S17" s="112"/>
    </row>
    <row r="18" spans="1:19" ht="18" customHeight="1" x14ac:dyDescent="0.15">
      <c r="A18" s="111"/>
      <c r="S18" s="112"/>
    </row>
    <row r="19" spans="1:19" ht="18" customHeight="1" x14ac:dyDescent="0.15">
      <c r="A19" s="111"/>
      <c r="S19" s="112"/>
    </row>
    <row r="20" spans="1:19" ht="18" customHeight="1" x14ac:dyDescent="0.15">
      <c r="A20" s="111"/>
      <c r="S20" s="112"/>
    </row>
    <row r="21" spans="1:19" ht="18" customHeight="1" x14ac:dyDescent="0.15">
      <c r="A21" s="111"/>
      <c r="S21" s="112"/>
    </row>
    <row r="22" spans="1:19" ht="18" customHeight="1" x14ac:dyDescent="0.15">
      <c r="A22" s="111"/>
      <c r="S22" s="112"/>
    </row>
    <row r="23" spans="1:19" ht="18" customHeight="1" x14ac:dyDescent="0.15">
      <c r="A23" s="111"/>
      <c r="S23" s="112"/>
    </row>
    <row r="24" spans="1:19" ht="18" customHeight="1" x14ac:dyDescent="0.15">
      <c r="A24" s="111"/>
      <c r="S24" s="112"/>
    </row>
    <row r="25" spans="1:19" ht="18" customHeight="1" x14ac:dyDescent="0.15">
      <c r="A25" s="111"/>
      <c r="S25" s="112"/>
    </row>
    <row r="26" spans="1:19" ht="18" customHeight="1" x14ac:dyDescent="0.15">
      <c r="A26" s="111"/>
      <c r="S26" s="112"/>
    </row>
    <row r="27" spans="1:19" ht="18" customHeight="1" x14ac:dyDescent="0.15">
      <c r="A27" s="111"/>
      <c r="S27" s="112"/>
    </row>
    <row r="28" spans="1:19" ht="18" customHeight="1" x14ac:dyDescent="0.15">
      <c r="A28" s="111" t="s">
        <v>346</v>
      </c>
      <c r="S28" s="112"/>
    </row>
    <row r="29" spans="1:19" ht="18" customHeight="1" x14ac:dyDescent="0.15">
      <c r="A29" s="111"/>
      <c r="S29" s="112"/>
    </row>
    <row r="30" spans="1:19" ht="18" customHeight="1" x14ac:dyDescent="0.15">
      <c r="A30" s="111" t="s">
        <v>347</v>
      </c>
      <c r="G30" s="116" t="s">
        <v>343</v>
      </c>
      <c r="S30" s="112"/>
    </row>
    <row r="31" spans="1:19" ht="18" customHeight="1" x14ac:dyDescent="0.15">
      <c r="A31" s="111"/>
      <c r="S31" s="112"/>
    </row>
    <row r="32" spans="1:19" ht="18" customHeight="1" x14ac:dyDescent="0.15">
      <c r="A32" s="111"/>
      <c r="C32" s="179" t="s">
        <v>348</v>
      </c>
      <c r="D32" s="179" t="s">
        <v>349</v>
      </c>
      <c r="E32" s="179" t="s">
        <v>350</v>
      </c>
      <c r="S32" s="112"/>
    </row>
    <row r="33" spans="1:19" ht="18" customHeight="1" x14ac:dyDescent="0.15">
      <c r="A33" s="111"/>
      <c r="S33" s="112"/>
    </row>
    <row r="34" spans="1:19" ht="18" customHeight="1" x14ac:dyDescent="0.15">
      <c r="A34" s="111" t="s">
        <v>351</v>
      </c>
      <c r="S34" s="112"/>
    </row>
    <row r="35" spans="1:19" ht="18" customHeight="1" x14ac:dyDescent="0.15">
      <c r="A35" s="111"/>
      <c r="S35" s="112"/>
    </row>
    <row r="36" spans="1:19" ht="18" customHeight="1" x14ac:dyDescent="0.15">
      <c r="A36" s="111"/>
      <c r="S36" s="112"/>
    </row>
    <row r="37" spans="1:19" ht="18" customHeight="1" x14ac:dyDescent="0.15">
      <c r="A37" s="111"/>
      <c r="S37" s="112"/>
    </row>
    <row r="38" spans="1:19" ht="18" customHeight="1" x14ac:dyDescent="0.15">
      <c r="A38" s="111" t="s">
        <v>352</v>
      </c>
      <c r="S38" s="112"/>
    </row>
    <row r="39" spans="1:19" ht="18" customHeight="1" x14ac:dyDescent="0.15">
      <c r="A39" s="111"/>
      <c r="S39" s="112"/>
    </row>
    <row r="40" spans="1:19" ht="18" customHeight="1" x14ac:dyDescent="0.15">
      <c r="A40" s="111"/>
      <c r="S40" s="112"/>
    </row>
    <row r="41" spans="1:19" ht="18" customHeight="1" x14ac:dyDescent="0.15">
      <c r="A41" s="111"/>
      <c r="S41" s="112"/>
    </row>
    <row r="42" spans="1:19" ht="18" customHeight="1" x14ac:dyDescent="0.15">
      <c r="A42" s="111"/>
      <c r="S42" s="112"/>
    </row>
    <row r="43" spans="1:19" ht="18" customHeight="1" x14ac:dyDescent="0.15">
      <c r="A43" s="111"/>
      <c r="S43" s="112"/>
    </row>
    <row r="44" spans="1:19" ht="18" customHeight="1" x14ac:dyDescent="0.15">
      <c r="A44" s="113"/>
      <c r="B44" s="114"/>
      <c r="C44" s="114"/>
      <c r="D44" s="114"/>
      <c r="E44" s="114"/>
      <c r="F44" s="114"/>
      <c r="G44" s="114"/>
      <c r="H44" s="114"/>
      <c r="I44" s="114"/>
      <c r="J44" s="114"/>
      <c r="K44" s="114"/>
      <c r="L44" s="114"/>
      <c r="M44" s="114"/>
      <c r="N44" s="114"/>
      <c r="O44" s="114"/>
      <c r="P44" s="114"/>
      <c r="Q44" s="114"/>
      <c r="R44" s="114"/>
      <c r="S44" s="115"/>
    </row>
  </sheetData>
  <mergeCells count="5">
    <mergeCell ref="A3:R3"/>
    <mergeCell ref="A5:F5"/>
    <mergeCell ref="G5:S5"/>
    <mergeCell ref="A6:F6"/>
    <mergeCell ref="G6:S6"/>
  </mergeCells>
  <phoneticPr fontId="6"/>
  <pageMargins left="0.75" right="0.75"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7479-51CB-4D64-9EBF-08CABDAF90C5}">
  <sheetPr>
    <tabColor rgb="FFFF0000"/>
  </sheetPr>
  <dimension ref="A1:BL79"/>
  <sheetViews>
    <sheetView view="pageBreakPreview" zoomScale="84" zoomScaleNormal="100" zoomScaleSheetLayoutView="84" workbookViewId="0">
      <selection activeCell="BN43" sqref="BN43"/>
    </sheetView>
  </sheetViews>
  <sheetFormatPr defaultColWidth="9" defaultRowHeight="13.5" x14ac:dyDescent="0.15"/>
  <cols>
    <col min="1" max="1" width="2.625" style="181" customWidth="1"/>
    <col min="2" max="2" width="3" style="181" customWidth="1"/>
    <col min="3" max="64" width="2.625" style="181" customWidth="1"/>
    <col min="65" max="286" width="9" style="181"/>
    <col min="287" max="287" width="2.125" style="181" customWidth="1"/>
    <col min="288" max="288" width="4.5" style="181" customWidth="1"/>
    <col min="289" max="304" width="4.625" style="181" customWidth="1"/>
    <col min="305" max="305" width="6.125" style="181" customWidth="1"/>
    <col min="306" max="312" width="4.625" style="181" customWidth="1"/>
    <col min="313" max="542" width="9" style="181"/>
    <col min="543" max="543" width="2.125" style="181" customWidth="1"/>
    <col min="544" max="544" width="4.5" style="181" customWidth="1"/>
    <col min="545" max="560" width="4.625" style="181" customWidth="1"/>
    <col min="561" max="561" width="6.125" style="181" customWidth="1"/>
    <col min="562" max="568" width="4.625" style="181" customWidth="1"/>
    <col min="569" max="798" width="9" style="181"/>
    <col min="799" max="799" width="2.125" style="181" customWidth="1"/>
    <col min="800" max="800" width="4.5" style="181" customWidth="1"/>
    <col min="801" max="816" width="4.625" style="181" customWidth="1"/>
    <col min="817" max="817" width="6.125" style="181" customWidth="1"/>
    <col min="818" max="824" width="4.625" style="181" customWidth="1"/>
    <col min="825" max="1054" width="9" style="181"/>
    <col min="1055" max="1055" width="2.125" style="181" customWidth="1"/>
    <col min="1056" max="1056" width="4.5" style="181" customWidth="1"/>
    <col min="1057" max="1072" width="4.625" style="181" customWidth="1"/>
    <col min="1073" max="1073" width="6.125" style="181" customWidth="1"/>
    <col min="1074" max="1080" width="4.625" style="181" customWidth="1"/>
    <col min="1081" max="1310" width="9" style="181"/>
    <col min="1311" max="1311" width="2.125" style="181" customWidth="1"/>
    <col min="1312" max="1312" width="4.5" style="181" customWidth="1"/>
    <col min="1313" max="1328" width="4.625" style="181" customWidth="1"/>
    <col min="1329" max="1329" width="6.125" style="181" customWidth="1"/>
    <col min="1330" max="1336" width="4.625" style="181" customWidth="1"/>
    <col min="1337" max="1566" width="9" style="181"/>
    <col min="1567" max="1567" width="2.125" style="181" customWidth="1"/>
    <col min="1568" max="1568" width="4.5" style="181" customWidth="1"/>
    <col min="1569" max="1584" width="4.625" style="181" customWidth="1"/>
    <col min="1585" max="1585" width="6.125" style="181" customWidth="1"/>
    <col min="1586" max="1592" width="4.625" style="181" customWidth="1"/>
    <col min="1593" max="1822" width="9" style="181"/>
    <col min="1823" max="1823" width="2.125" style="181" customWidth="1"/>
    <col min="1824" max="1824" width="4.5" style="181" customWidth="1"/>
    <col min="1825" max="1840" width="4.625" style="181" customWidth="1"/>
    <col min="1841" max="1841" width="6.125" style="181" customWidth="1"/>
    <col min="1842" max="1848" width="4.625" style="181" customWidth="1"/>
    <col min="1849" max="2078" width="9" style="181"/>
    <col min="2079" max="2079" width="2.125" style="181" customWidth="1"/>
    <col min="2080" max="2080" width="4.5" style="181" customWidth="1"/>
    <col min="2081" max="2096" width="4.625" style="181" customWidth="1"/>
    <col min="2097" max="2097" width="6.125" style="181" customWidth="1"/>
    <col min="2098" max="2104" width="4.625" style="181" customWidth="1"/>
    <col min="2105" max="2334" width="9" style="181"/>
    <col min="2335" max="2335" width="2.125" style="181" customWidth="1"/>
    <col min="2336" max="2336" width="4.5" style="181" customWidth="1"/>
    <col min="2337" max="2352" width="4.625" style="181" customWidth="1"/>
    <col min="2353" max="2353" width="6.125" style="181" customWidth="1"/>
    <col min="2354" max="2360" width="4.625" style="181" customWidth="1"/>
    <col min="2361" max="2590" width="9" style="181"/>
    <col min="2591" max="2591" width="2.125" style="181" customWidth="1"/>
    <col min="2592" max="2592" width="4.5" style="181" customWidth="1"/>
    <col min="2593" max="2608" width="4.625" style="181" customWidth="1"/>
    <col min="2609" max="2609" width="6.125" style="181" customWidth="1"/>
    <col min="2610" max="2616" width="4.625" style="181" customWidth="1"/>
    <col min="2617" max="2846" width="9" style="181"/>
    <col min="2847" max="2847" width="2.125" style="181" customWidth="1"/>
    <col min="2848" max="2848" width="4.5" style="181" customWidth="1"/>
    <col min="2849" max="2864" width="4.625" style="181" customWidth="1"/>
    <col min="2865" max="2865" width="6.125" style="181" customWidth="1"/>
    <col min="2866" max="2872" width="4.625" style="181" customWidth="1"/>
    <col min="2873" max="3102" width="9" style="181"/>
    <col min="3103" max="3103" width="2.125" style="181" customWidth="1"/>
    <col min="3104" max="3104" width="4.5" style="181" customWidth="1"/>
    <col min="3105" max="3120" width="4.625" style="181" customWidth="1"/>
    <col min="3121" max="3121" width="6.125" style="181" customWidth="1"/>
    <col min="3122" max="3128" width="4.625" style="181" customWidth="1"/>
    <col min="3129" max="3358" width="9" style="181"/>
    <col min="3359" max="3359" width="2.125" style="181" customWidth="1"/>
    <col min="3360" max="3360" width="4.5" style="181" customWidth="1"/>
    <col min="3361" max="3376" width="4.625" style="181" customWidth="1"/>
    <col min="3377" max="3377" width="6.125" style="181" customWidth="1"/>
    <col min="3378" max="3384" width="4.625" style="181" customWidth="1"/>
    <col min="3385" max="3614" width="9" style="181"/>
    <col min="3615" max="3615" width="2.125" style="181" customWidth="1"/>
    <col min="3616" max="3616" width="4.5" style="181" customWidth="1"/>
    <col min="3617" max="3632" width="4.625" style="181" customWidth="1"/>
    <col min="3633" max="3633" width="6.125" style="181" customWidth="1"/>
    <col min="3634" max="3640" width="4.625" style="181" customWidth="1"/>
    <col min="3641" max="3870" width="9" style="181"/>
    <col min="3871" max="3871" width="2.125" style="181" customWidth="1"/>
    <col min="3872" max="3872" width="4.5" style="181" customWidth="1"/>
    <col min="3873" max="3888" width="4.625" style="181" customWidth="1"/>
    <col min="3889" max="3889" width="6.125" style="181" customWidth="1"/>
    <col min="3890" max="3896" width="4.625" style="181" customWidth="1"/>
    <col min="3897" max="4126" width="9" style="181"/>
    <col min="4127" max="4127" width="2.125" style="181" customWidth="1"/>
    <col min="4128" max="4128" width="4.5" style="181" customWidth="1"/>
    <col min="4129" max="4144" width="4.625" style="181" customWidth="1"/>
    <col min="4145" max="4145" width="6.125" style="181" customWidth="1"/>
    <col min="4146" max="4152" width="4.625" style="181" customWidth="1"/>
    <col min="4153" max="4382" width="9" style="181"/>
    <col min="4383" max="4383" width="2.125" style="181" customWidth="1"/>
    <col min="4384" max="4384" width="4.5" style="181" customWidth="1"/>
    <col min="4385" max="4400" width="4.625" style="181" customWidth="1"/>
    <col min="4401" max="4401" width="6.125" style="181" customWidth="1"/>
    <col min="4402" max="4408" width="4.625" style="181" customWidth="1"/>
    <col min="4409" max="4638" width="9" style="181"/>
    <col min="4639" max="4639" width="2.125" style="181" customWidth="1"/>
    <col min="4640" max="4640" width="4.5" style="181" customWidth="1"/>
    <col min="4641" max="4656" width="4.625" style="181" customWidth="1"/>
    <col min="4657" max="4657" width="6.125" style="181" customWidth="1"/>
    <col min="4658" max="4664" width="4.625" style="181" customWidth="1"/>
    <col min="4665" max="4894" width="9" style="181"/>
    <col min="4895" max="4895" width="2.125" style="181" customWidth="1"/>
    <col min="4896" max="4896" width="4.5" style="181" customWidth="1"/>
    <col min="4897" max="4912" width="4.625" style="181" customWidth="1"/>
    <col min="4913" max="4913" width="6.125" style="181" customWidth="1"/>
    <col min="4914" max="4920" width="4.625" style="181" customWidth="1"/>
    <col min="4921" max="5150" width="9" style="181"/>
    <col min="5151" max="5151" width="2.125" style="181" customWidth="1"/>
    <col min="5152" max="5152" width="4.5" style="181" customWidth="1"/>
    <col min="5153" max="5168" width="4.625" style="181" customWidth="1"/>
    <col min="5169" max="5169" width="6.125" style="181" customWidth="1"/>
    <col min="5170" max="5176" width="4.625" style="181" customWidth="1"/>
    <col min="5177" max="5406" width="9" style="181"/>
    <col min="5407" max="5407" width="2.125" style="181" customWidth="1"/>
    <col min="5408" max="5408" width="4.5" style="181" customWidth="1"/>
    <col min="5409" max="5424" width="4.625" style="181" customWidth="1"/>
    <col min="5425" max="5425" width="6.125" style="181" customWidth="1"/>
    <col min="5426" max="5432" width="4.625" style="181" customWidth="1"/>
    <col min="5433" max="5662" width="9" style="181"/>
    <col min="5663" max="5663" width="2.125" style="181" customWidth="1"/>
    <col min="5664" max="5664" width="4.5" style="181" customWidth="1"/>
    <col min="5665" max="5680" width="4.625" style="181" customWidth="1"/>
    <col min="5681" max="5681" width="6.125" style="181" customWidth="1"/>
    <col min="5682" max="5688" width="4.625" style="181" customWidth="1"/>
    <col min="5689" max="5918" width="9" style="181"/>
    <col min="5919" max="5919" width="2.125" style="181" customWidth="1"/>
    <col min="5920" max="5920" width="4.5" style="181" customWidth="1"/>
    <col min="5921" max="5936" width="4.625" style="181" customWidth="1"/>
    <col min="5937" max="5937" width="6.125" style="181" customWidth="1"/>
    <col min="5938" max="5944" width="4.625" style="181" customWidth="1"/>
    <col min="5945" max="6174" width="9" style="181"/>
    <col min="6175" max="6175" width="2.125" style="181" customWidth="1"/>
    <col min="6176" max="6176" width="4.5" style="181" customWidth="1"/>
    <col min="6177" max="6192" width="4.625" style="181" customWidth="1"/>
    <col min="6193" max="6193" width="6.125" style="181" customWidth="1"/>
    <col min="6194" max="6200" width="4.625" style="181" customWidth="1"/>
    <col min="6201" max="6430" width="9" style="181"/>
    <col min="6431" max="6431" width="2.125" style="181" customWidth="1"/>
    <col min="6432" max="6432" width="4.5" style="181" customWidth="1"/>
    <col min="6433" max="6448" width="4.625" style="181" customWidth="1"/>
    <col min="6449" max="6449" width="6.125" style="181" customWidth="1"/>
    <col min="6450" max="6456" width="4.625" style="181" customWidth="1"/>
    <col min="6457" max="6686" width="9" style="181"/>
    <col min="6687" max="6687" width="2.125" style="181" customWidth="1"/>
    <col min="6688" max="6688" width="4.5" style="181" customWidth="1"/>
    <col min="6689" max="6704" width="4.625" style="181" customWidth="1"/>
    <col min="6705" max="6705" width="6.125" style="181" customWidth="1"/>
    <col min="6706" max="6712" width="4.625" style="181" customWidth="1"/>
    <col min="6713" max="6942" width="9" style="181"/>
    <col min="6943" max="6943" width="2.125" style="181" customWidth="1"/>
    <col min="6944" max="6944" width="4.5" style="181" customWidth="1"/>
    <col min="6945" max="6960" width="4.625" style="181" customWidth="1"/>
    <col min="6961" max="6961" width="6.125" style="181" customWidth="1"/>
    <col min="6962" max="6968" width="4.625" style="181" customWidth="1"/>
    <col min="6969" max="7198" width="9" style="181"/>
    <col min="7199" max="7199" width="2.125" style="181" customWidth="1"/>
    <col min="7200" max="7200" width="4.5" style="181" customWidth="1"/>
    <col min="7201" max="7216" width="4.625" style="181" customWidth="1"/>
    <col min="7217" max="7217" width="6.125" style="181" customWidth="1"/>
    <col min="7218" max="7224" width="4.625" style="181" customWidth="1"/>
    <col min="7225" max="7454" width="9" style="181"/>
    <col min="7455" max="7455" width="2.125" style="181" customWidth="1"/>
    <col min="7456" max="7456" width="4.5" style="181" customWidth="1"/>
    <col min="7457" max="7472" width="4.625" style="181" customWidth="1"/>
    <col min="7473" max="7473" width="6.125" style="181" customWidth="1"/>
    <col min="7474" max="7480" width="4.625" style="181" customWidth="1"/>
    <col min="7481" max="7710" width="9" style="181"/>
    <col min="7711" max="7711" width="2.125" style="181" customWidth="1"/>
    <col min="7712" max="7712" width="4.5" style="181" customWidth="1"/>
    <col min="7713" max="7728" width="4.625" style="181" customWidth="1"/>
    <col min="7729" max="7729" width="6.125" style="181" customWidth="1"/>
    <col min="7730" max="7736" width="4.625" style="181" customWidth="1"/>
    <col min="7737" max="7966" width="9" style="181"/>
    <col min="7967" max="7967" width="2.125" style="181" customWidth="1"/>
    <col min="7968" max="7968" width="4.5" style="181" customWidth="1"/>
    <col min="7969" max="7984" width="4.625" style="181" customWidth="1"/>
    <col min="7985" max="7985" width="6.125" style="181" customWidth="1"/>
    <col min="7986" max="7992" width="4.625" style="181" customWidth="1"/>
    <col min="7993" max="8222" width="9" style="181"/>
    <col min="8223" max="8223" width="2.125" style="181" customWidth="1"/>
    <col min="8224" max="8224" width="4.5" style="181" customWidth="1"/>
    <col min="8225" max="8240" width="4.625" style="181" customWidth="1"/>
    <col min="8241" max="8241" width="6.125" style="181" customWidth="1"/>
    <col min="8242" max="8248" width="4.625" style="181" customWidth="1"/>
    <col min="8249" max="8478" width="9" style="181"/>
    <col min="8479" max="8479" width="2.125" style="181" customWidth="1"/>
    <col min="8480" max="8480" width="4.5" style="181" customWidth="1"/>
    <col min="8481" max="8496" width="4.625" style="181" customWidth="1"/>
    <col min="8497" max="8497" width="6.125" style="181" customWidth="1"/>
    <col min="8498" max="8504" width="4.625" style="181" customWidth="1"/>
    <col min="8505" max="8734" width="9" style="181"/>
    <col min="8735" max="8735" width="2.125" style="181" customWidth="1"/>
    <col min="8736" max="8736" width="4.5" style="181" customWidth="1"/>
    <col min="8737" max="8752" width="4.625" style="181" customWidth="1"/>
    <col min="8753" max="8753" width="6.125" style="181" customWidth="1"/>
    <col min="8754" max="8760" width="4.625" style="181" customWidth="1"/>
    <col min="8761" max="8990" width="9" style="181"/>
    <col min="8991" max="8991" width="2.125" style="181" customWidth="1"/>
    <col min="8992" max="8992" width="4.5" style="181" customWidth="1"/>
    <col min="8993" max="9008" width="4.625" style="181" customWidth="1"/>
    <col min="9009" max="9009" width="6.125" style="181" customWidth="1"/>
    <col min="9010" max="9016" width="4.625" style="181" customWidth="1"/>
    <col min="9017" max="9246" width="9" style="181"/>
    <col min="9247" max="9247" width="2.125" style="181" customWidth="1"/>
    <col min="9248" max="9248" width="4.5" style="181" customWidth="1"/>
    <col min="9249" max="9264" width="4.625" style="181" customWidth="1"/>
    <col min="9265" max="9265" width="6.125" style="181" customWidth="1"/>
    <col min="9266" max="9272" width="4.625" style="181" customWidth="1"/>
    <col min="9273" max="9502" width="9" style="181"/>
    <col min="9503" max="9503" width="2.125" style="181" customWidth="1"/>
    <col min="9504" max="9504" width="4.5" style="181" customWidth="1"/>
    <col min="9505" max="9520" width="4.625" style="181" customWidth="1"/>
    <col min="9521" max="9521" width="6.125" style="181" customWidth="1"/>
    <col min="9522" max="9528" width="4.625" style="181" customWidth="1"/>
    <col min="9529" max="9758" width="9" style="181"/>
    <col min="9759" max="9759" width="2.125" style="181" customWidth="1"/>
    <col min="9760" max="9760" width="4.5" style="181" customWidth="1"/>
    <col min="9761" max="9776" width="4.625" style="181" customWidth="1"/>
    <col min="9777" max="9777" width="6.125" style="181" customWidth="1"/>
    <col min="9778" max="9784" width="4.625" style="181" customWidth="1"/>
    <col min="9785" max="10014" width="9" style="181"/>
    <col min="10015" max="10015" width="2.125" style="181" customWidth="1"/>
    <col min="10016" max="10016" width="4.5" style="181" customWidth="1"/>
    <col min="10017" max="10032" width="4.625" style="181" customWidth="1"/>
    <col min="10033" max="10033" width="6.125" style="181" customWidth="1"/>
    <col min="10034" max="10040" width="4.625" style="181" customWidth="1"/>
    <col min="10041" max="10270" width="9" style="181"/>
    <col min="10271" max="10271" width="2.125" style="181" customWidth="1"/>
    <col min="10272" max="10272" width="4.5" style="181" customWidth="1"/>
    <col min="10273" max="10288" width="4.625" style="181" customWidth="1"/>
    <col min="10289" max="10289" width="6.125" style="181" customWidth="1"/>
    <col min="10290" max="10296" width="4.625" style="181" customWidth="1"/>
    <col min="10297" max="10526" width="9" style="181"/>
    <col min="10527" max="10527" width="2.125" style="181" customWidth="1"/>
    <col min="10528" max="10528" width="4.5" style="181" customWidth="1"/>
    <col min="10529" max="10544" width="4.625" style="181" customWidth="1"/>
    <col min="10545" max="10545" width="6.125" style="181" customWidth="1"/>
    <col min="10546" max="10552" width="4.625" style="181" customWidth="1"/>
    <col min="10553" max="10782" width="9" style="181"/>
    <col min="10783" max="10783" width="2.125" style="181" customWidth="1"/>
    <col min="10784" max="10784" width="4.5" style="181" customWidth="1"/>
    <col min="10785" max="10800" width="4.625" style="181" customWidth="1"/>
    <col min="10801" max="10801" width="6.125" style="181" customWidth="1"/>
    <col min="10802" max="10808" width="4.625" style="181" customWidth="1"/>
    <col min="10809" max="11038" width="9" style="181"/>
    <col min="11039" max="11039" width="2.125" style="181" customWidth="1"/>
    <col min="11040" max="11040" width="4.5" style="181" customWidth="1"/>
    <col min="11041" max="11056" width="4.625" style="181" customWidth="1"/>
    <col min="11057" max="11057" width="6.125" style="181" customWidth="1"/>
    <col min="11058" max="11064" width="4.625" style="181" customWidth="1"/>
    <col min="11065" max="11294" width="9" style="181"/>
    <col min="11295" max="11295" width="2.125" style="181" customWidth="1"/>
    <col min="11296" max="11296" width="4.5" style="181" customWidth="1"/>
    <col min="11297" max="11312" width="4.625" style="181" customWidth="1"/>
    <col min="11313" max="11313" width="6.125" style="181" customWidth="1"/>
    <col min="11314" max="11320" width="4.625" style="181" customWidth="1"/>
    <col min="11321" max="11550" width="9" style="181"/>
    <col min="11551" max="11551" width="2.125" style="181" customWidth="1"/>
    <col min="11552" max="11552" width="4.5" style="181" customWidth="1"/>
    <col min="11553" max="11568" width="4.625" style="181" customWidth="1"/>
    <col min="11569" max="11569" width="6.125" style="181" customWidth="1"/>
    <col min="11570" max="11576" width="4.625" style="181" customWidth="1"/>
    <col min="11577" max="11806" width="9" style="181"/>
    <col min="11807" max="11807" width="2.125" style="181" customWidth="1"/>
    <col min="11808" max="11808" width="4.5" style="181" customWidth="1"/>
    <col min="11809" max="11824" width="4.625" style="181" customWidth="1"/>
    <col min="11825" max="11825" width="6.125" style="181" customWidth="1"/>
    <col min="11826" max="11832" width="4.625" style="181" customWidth="1"/>
    <col min="11833" max="12062" width="9" style="181"/>
    <col min="12063" max="12063" width="2.125" style="181" customWidth="1"/>
    <col min="12064" max="12064" width="4.5" style="181" customWidth="1"/>
    <col min="12065" max="12080" width="4.625" style="181" customWidth="1"/>
    <col min="12081" max="12081" width="6.125" style="181" customWidth="1"/>
    <col min="12082" max="12088" width="4.625" style="181" customWidth="1"/>
    <col min="12089" max="12318" width="9" style="181"/>
    <col min="12319" max="12319" width="2.125" style="181" customWidth="1"/>
    <col min="12320" max="12320" width="4.5" style="181" customWidth="1"/>
    <col min="12321" max="12336" width="4.625" style="181" customWidth="1"/>
    <col min="12337" max="12337" width="6.125" style="181" customWidth="1"/>
    <col min="12338" max="12344" width="4.625" style="181" customWidth="1"/>
    <col min="12345" max="12574" width="9" style="181"/>
    <col min="12575" max="12575" width="2.125" style="181" customWidth="1"/>
    <col min="12576" max="12576" width="4.5" style="181" customWidth="1"/>
    <col min="12577" max="12592" width="4.625" style="181" customWidth="1"/>
    <col min="12593" max="12593" width="6.125" style="181" customWidth="1"/>
    <col min="12594" max="12600" width="4.625" style="181" customWidth="1"/>
    <col min="12601" max="12830" width="9" style="181"/>
    <col min="12831" max="12831" width="2.125" style="181" customWidth="1"/>
    <col min="12832" max="12832" width="4.5" style="181" customWidth="1"/>
    <col min="12833" max="12848" width="4.625" style="181" customWidth="1"/>
    <col min="12849" max="12849" width="6.125" style="181" customWidth="1"/>
    <col min="12850" max="12856" width="4.625" style="181" customWidth="1"/>
    <col min="12857" max="13086" width="9" style="181"/>
    <col min="13087" max="13087" width="2.125" style="181" customWidth="1"/>
    <col min="13088" max="13088" width="4.5" style="181" customWidth="1"/>
    <col min="13089" max="13104" width="4.625" style="181" customWidth="1"/>
    <col min="13105" max="13105" width="6.125" style="181" customWidth="1"/>
    <col min="13106" max="13112" width="4.625" style="181" customWidth="1"/>
    <col min="13113" max="13342" width="9" style="181"/>
    <col min="13343" max="13343" width="2.125" style="181" customWidth="1"/>
    <col min="13344" max="13344" width="4.5" style="181" customWidth="1"/>
    <col min="13345" max="13360" width="4.625" style="181" customWidth="1"/>
    <col min="13361" max="13361" width="6.125" style="181" customWidth="1"/>
    <col min="13362" max="13368" width="4.625" style="181" customWidth="1"/>
    <col min="13369" max="13598" width="9" style="181"/>
    <col min="13599" max="13599" width="2.125" style="181" customWidth="1"/>
    <col min="13600" max="13600" width="4.5" style="181" customWidth="1"/>
    <col min="13601" max="13616" width="4.625" style="181" customWidth="1"/>
    <col min="13617" max="13617" width="6.125" style="181" customWidth="1"/>
    <col min="13618" max="13624" width="4.625" style="181" customWidth="1"/>
    <col min="13625" max="13854" width="9" style="181"/>
    <col min="13855" max="13855" width="2.125" style="181" customWidth="1"/>
    <col min="13856" max="13856" width="4.5" style="181" customWidth="1"/>
    <col min="13857" max="13872" width="4.625" style="181" customWidth="1"/>
    <col min="13873" max="13873" width="6.125" style="181" customWidth="1"/>
    <col min="13874" max="13880" width="4.625" style="181" customWidth="1"/>
    <col min="13881" max="14110" width="9" style="181"/>
    <col min="14111" max="14111" width="2.125" style="181" customWidth="1"/>
    <col min="14112" max="14112" width="4.5" style="181" customWidth="1"/>
    <col min="14113" max="14128" width="4.625" style="181" customWidth="1"/>
    <col min="14129" max="14129" width="6.125" style="181" customWidth="1"/>
    <col min="14130" max="14136" width="4.625" style="181" customWidth="1"/>
    <col min="14137" max="14366" width="9" style="181"/>
    <col min="14367" max="14367" width="2.125" style="181" customWidth="1"/>
    <col min="14368" max="14368" width="4.5" style="181" customWidth="1"/>
    <col min="14369" max="14384" width="4.625" style="181" customWidth="1"/>
    <col min="14385" max="14385" width="6.125" style="181" customWidth="1"/>
    <col min="14386" max="14392" width="4.625" style="181" customWidth="1"/>
    <col min="14393" max="14622" width="9" style="181"/>
    <col min="14623" max="14623" width="2.125" style="181" customWidth="1"/>
    <col min="14624" max="14624" width="4.5" style="181" customWidth="1"/>
    <col min="14625" max="14640" width="4.625" style="181" customWidth="1"/>
    <col min="14641" max="14641" width="6.125" style="181" customWidth="1"/>
    <col min="14642" max="14648" width="4.625" style="181" customWidth="1"/>
    <col min="14649" max="14878" width="9" style="181"/>
    <col min="14879" max="14879" width="2.125" style="181" customWidth="1"/>
    <col min="14880" max="14880" width="4.5" style="181" customWidth="1"/>
    <col min="14881" max="14896" width="4.625" style="181" customWidth="1"/>
    <col min="14897" max="14897" width="6.125" style="181" customWidth="1"/>
    <col min="14898" max="14904" width="4.625" style="181" customWidth="1"/>
    <col min="14905" max="15134" width="9" style="181"/>
    <col min="15135" max="15135" width="2.125" style="181" customWidth="1"/>
    <col min="15136" max="15136" width="4.5" style="181" customWidth="1"/>
    <col min="15137" max="15152" width="4.625" style="181" customWidth="1"/>
    <col min="15153" max="15153" width="6.125" style="181" customWidth="1"/>
    <col min="15154" max="15160" width="4.625" style="181" customWidth="1"/>
    <col min="15161" max="15390" width="9" style="181"/>
    <col min="15391" max="15391" width="2.125" style="181" customWidth="1"/>
    <col min="15392" max="15392" width="4.5" style="181" customWidth="1"/>
    <col min="15393" max="15408" width="4.625" style="181" customWidth="1"/>
    <col min="15409" max="15409" width="6.125" style="181" customWidth="1"/>
    <col min="15410" max="15416" width="4.625" style="181" customWidth="1"/>
    <col min="15417" max="15646" width="9" style="181"/>
    <col min="15647" max="15647" width="2.125" style="181" customWidth="1"/>
    <col min="15648" max="15648" width="4.5" style="181" customWidth="1"/>
    <col min="15649" max="15664" width="4.625" style="181" customWidth="1"/>
    <col min="15665" max="15665" width="6.125" style="181" customWidth="1"/>
    <col min="15666" max="15672" width="4.625" style="181" customWidth="1"/>
    <col min="15673" max="15902" width="9" style="181"/>
    <col min="15903" max="15903" width="2.125" style="181" customWidth="1"/>
    <col min="15904" max="15904" width="4.5" style="181" customWidth="1"/>
    <col min="15905" max="15920" width="4.625" style="181" customWidth="1"/>
    <col min="15921" max="15921" width="6.125" style="181" customWidth="1"/>
    <col min="15922" max="15928" width="4.625" style="181" customWidth="1"/>
    <col min="15929" max="16158" width="9" style="181"/>
    <col min="16159" max="16159" width="2.125" style="181" customWidth="1"/>
    <col min="16160" max="16160" width="4.5" style="181" customWidth="1"/>
    <col min="16161" max="16176" width="4.625" style="181" customWidth="1"/>
    <col min="16177" max="16177" width="6.125" style="181" customWidth="1"/>
    <col min="16178" max="16184" width="4.625" style="181" customWidth="1"/>
    <col min="16185" max="16384" width="9" style="181"/>
  </cols>
  <sheetData>
    <row r="1" spans="1:64" ht="18" customHeight="1" x14ac:dyDescent="0.15">
      <c r="A1" s="180" t="s">
        <v>353</v>
      </c>
      <c r="B1" s="180"/>
    </row>
    <row r="2" spans="1:64" ht="6" customHeight="1" x14ac:dyDescent="0.15"/>
    <row r="3" spans="1:64" ht="18" customHeight="1" x14ac:dyDescent="0.15">
      <c r="A3" s="713" t="s">
        <v>354</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182"/>
      <c r="AX3" s="182"/>
      <c r="AY3" s="182"/>
      <c r="AZ3" s="182"/>
      <c r="BA3" s="182"/>
      <c r="BB3" s="182"/>
      <c r="BC3" s="182"/>
      <c r="BD3" s="182"/>
      <c r="BE3" s="182"/>
      <c r="BF3" s="182"/>
      <c r="BG3" s="182"/>
      <c r="BH3" s="182"/>
      <c r="BI3" s="182"/>
      <c r="BJ3" s="182"/>
      <c r="BK3" s="182"/>
      <c r="BL3" s="182"/>
    </row>
    <row r="4" spans="1:64" ht="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row>
    <row r="5" spans="1:64" ht="18" customHeight="1" x14ac:dyDescent="0.1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N5" s="714" t="s">
        <v>355</v>
      </c>
      <c r="AO5" s="714"/>
      <c r="AP5" s="714"/>
      <c r="AQ5" s="714"/>
      <c r="AR5" s="714"/>
      <c r="AS5" s="714"/>
      <c r="AT5" s="714"/>
      <c r="AU5" s="714"/>
      <c r="AV5" s="714"/>
    </row>
    <row r="6" spans="1:64" ht="18" customHeight="1" x14ac:dyDescent="0.15">
      <c r="B6" s="185" t="s">
        <v>356</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2"/>
    </row>
    <row r="7" spans="1:64" ht="18" customHeight="1" x14ac:dyDescent="0.15">
      <c r="A7" s="182"/>
      <c r="B7" s="182"/>
      <c r="C7" s="182"/>
      <c r="D7" s="182"/>
      <c r="E7" s="182"/>
      <c r="F7" s="182"/>
      <c r="G7" s="184"/>
      <c r="H7" s="184"/>
      <c r="I7" s="184"/>
      <c r="J7" s="184"/>
      <c r="K7" s="184"/>
      <c r="L7" s="184"/>
      <c r="M7" s="184"/>
      <c r="N7" s="184"/>
      <c r="O7" s="184"/>
      <c r="P7" s="184"/>
      <c r="Q7" s="184"/>
      <c r="R7" s="184"/>
      <c r="S7" s="184"/>
      <c r="T7" s="184"/>
      <c r="U7" s="184"/>
      <c r="V7" s="184"/>
      <c r="W7" s="184"/>
      <c r="X7" s="184"/>
      <c r="Y7" s="184"/>
      <c r="Z7" s="710" t="s">
        <v>357</v>
      </c>
      <c r="AA7" s="710"/>
      <c r="AB7" s="710"/>
      <c r="AC7" s="710" t="s">
        <v>144</v>
      </c>
      <c r="AD7" s="710"/>
      <c r="AE7" s="710"/>
      <c r="AF7" s="711"/>
      <c r="AG7" s="711"/>
      <c r="AH7" s="711"/>
      <c r="AI7" s="711"/>
      <c r="AJ7" s="711"/>
      <c r="AK7" s="711"/>
      <c r="AL7" s="711"/>
      <c r="AM7" s="711"/>
      <c r="AN7" s="711"/>
      <c r="AO7" s="711"/>
      <c r="AP7" s="711"/>
      <c r="AQ7" s="711"/>
      <c r="AR7" s="711"/>
    </row>
    <row r="8" spans="1:64" ht="18" customHeight="1" x14ac:dyDescent="0.15">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5"/>
      <c r="AB8" s="185"/>
      <c r="AC8" s="710" t="s">
        <v>218</v>
      </c>
      <c r="AD8" s="710"/>
      <c r="AE8" s="710"/>
      <c r="AF8" s="711"/>
      <c r="AG8" s="711"/>
      <c r="AH8" s="711"/>
      <c r="AI8" s="711"/>
      <c r="AJ8" s="711"/>
      <c r="AK8" s="711"/>
      <c r="AL8" s="711"/>
      <c r="AM8" s="711"/>
      <c r="AN8" s="711"/>
      <c r="AO8" s="711"/>
      <c r="AP8" s="711"/>
      <c r="AQ8" s="711"/>
      <c r="AR8" s="711"/>
    </row>
    <row r="9" spans="1:64" ht="18" customHeight="1" x14ac:dyDescent="0.15">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710" t="s">
        <v>219</v>
      </c>
      <c r="AA9" s="710"/>
      <c r="AB9" s="710"/>
      <c r="AC9" s="710" t="s">
        <v>358</v>
      </c>
      <c r="AD9" s="710"/>
      <c r="AE9" s="710"/>
      <c r="AF9" s="711"/>
      <c r="AG9" s="711"/>
      <c r="AH9" s="711"/>
      <c r="AI9" s="711"/>
      <c r="AJ9" s="711"/>
      <c r="AK9" s="711"/>
      <c r="AL9" s="711"/>
      <c r="AM9" s="711"/>
      <c r="AN9" s="711"/>
      <c r="AO9" s="711"/>
      <c r="AP9" s="711"/>
      <c r="AQ9" s="711"/>
      <c r="AR9" s="711"/>
    </row>
    <row r="10" spans="1:64" ht="18" customHeight="1" x14ac:dyDescent="0.15">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C10" s="710" t="s">
        <v>152</v>
      </c>
      <c r="AD10" s="710"/>
      <c r="AE10" s="710"/>
      <c r="AF10" s="711"/>
      <c r="AG10" s="711"/>
      <c r="AH10" s="711"/>
      <c r="AI10" s="711"/>
      <c r="AJ10" s="711"/>
      <c r="AK10" s="711"/>
      <c r="AL10" s="711"/>
      <c r="AM10" s="711"/>
      <c r="AN10" s="711"/>
      <c r="AO10" s="711"/>
      <c r="AP10" s="185" t="s">
        <v>359</v>
      </c>
      <c r="AQ10" s="185" t="s">
        <v>220</v>
      </c>
      <c r="AR10" s="185"/>
      <c r="AY10" s="186"/>
    </row>
    <row r="11" spans="1:64" ht="8.25" customHeight="1" x14ac:dyDescent="0.15">
      <c r="A11" s="182"/>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row>
    <row r="12" spans="1:64" ht="15.75" customHeight="1" x14ac:dyDescent="0.15">
      <c r="A12" s="712" t="s">
        <v>360</v>
      </c>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2"/>
      <c r="AK12" s="712"/>
      <c r="AL12" s="712"/>
      <c r="AM12" s="712"/>
      <c r="AN12" s="712"/>
      <c r="AO12" s="712"/>
      <c r="AP12" s="712"/>
      <c r="AQ12" s="712"/>
      <c r="AR12" s="712"/>
      <c r="AS12" s="712"/>
      <c r="AT12" s="712"/>
      <c r="AU12" s="712"/>
      <c r="AV12" s="712"/>
      <c r="AX12" s="186"/>
      <c r="AY12" s="186"/>
      <c r="AZ12" s="186"/>
      <c r="BA12" s="186"/>
      <c r="BB12" s="186"/>
      <c r="BC12" s="186"/>
      <c r="BD12" s="186"/>
      <c r="BE12" s="186"/>
      <c r="BF12" s="186"/>
      <c r="BG12" s="186"/>
      <c r="BH12" s="186"/>
      <c r="BI12" s="186"/>
      <c r="BJ12" s="186"/>
      <c r="BK12" s="186"/>
    </row>
    <row r="13" spans="1:64" ht="18" customHeight="1" x14ac:dyDescent="0.15">
      <c r="A13" s="712"/>
      <c r="B13" s="712"/>
      <c r="C13" s="712"/>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2"/>
      <c r="AL13" s="712"/>
      <c r="AM13" s="712"/>
      <c r="AN13" s="712"/>
      <c r="AO13" s="712"/>
      <c r="AP13" s="712"/>
      <c r="AQ13" s="712"/>
      <c r="AR13" s="712"/>
      <c r="AS13" s="712"/>
      <c r="AT13" s="712"/>
      <c r="AU13" s="712"/>
      <c r="AV13" s="712"/>
      <c r="AX13" s="186"/>
      <c r="AY13" s="186"/>
      <c r="AZ13" s="186"/>
      <c r="BA13" s="186"/>
      <c r="BB13" s="186"/>
      <c r="BC13" s="186"/>
      <c r="BD13" s="186"/>
      <c r="BE13" s="186"/>
      <c r="BF13" s="186"/>
      <c r="BG13" s="186"/>
      <c r="BH13" s="186"/>
      <c r="BI13" s="186"/>
      <c r="BJ13" s="186"/>
      <c r="BK13" s="186"/>
    </row>
    <row r="14" spans="1:64" ht="6.75" customHeight="1" x14ac:dyDescent="0.15">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row>
    <row r="15" spans="1:64" ht="18" customHeight="1" x14ac:dyDescent="0.15">
      <c r="A15" s="713" t="s">
        <v>361</v>
      </c>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3"/>
      <c r="AM15" s="713"/>
      <c r="AN15" s="713"/>
      <c r="AO15" s="713"/>
      <c r="AP15" s="713"/>
      <c r="AQ15" s="713"/>
      <c r="AR15" s="713"/>
      <c r="AS15" s="713"/>
      <c r="AT15" s="713"/>
      <c r="AU15" s="713"/>
      <c r="AV15" s="713"/>
      <c r="AW15" s="182"/>
      <c r="AX15" s="182"/>
      <c r="AY15" s="182"/>
      <c r="AZ15" s="182"/>
      <c r="BA15" s="182"/>
      <c r="BB15" s="182"/>
      <c r="BC15" s="182"/>
      <c r="BD15" s="182"/>
      <c r="BE15" s="182"/>
      <c r="BF15" s="182"/>
      <c r="BG15" s="182"/>
      <c r="BH15" s="182"/>
      <c r="BI15" s="182"/>
      <c r="BJ15" s="182"/>
      <c r="BK15" s="182"/>
      <c r="BL15" s="182"/>
    </row>
    <row r="16" spans="1:64" s="188" customFormat="1" ht="8.25" customHeight="1" thickBot="1" x14ac:dyDescent="0.2">
      <c r="B16" s="189"/>
    </row>
    <row r="17" spans="1:48" s="194" customFormat="1" ht="3" customHeight="1" x14ac:dyDescent="0.15">
      <c r="A17" s="190"/>
      <c r="B17" s="191"/>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3"/>
    </row>
    <row r="18" spans="1:48" s="194" customFormat="1" ht="18" customHeight="1" x14ac:dyDescent="0.15">
      <c r="A18" s="195"/>
      <c r="B18" s="194" t="s">
        <v>362</v>
      </c>
      <c r="AV18" s="196"/>
    </row>
    <row r="19" spans="1:48" s="194" customFormat="1" ht="10.5" customHeight="1" x14ac:dyDescent="0.15">
      <c r="A19" s="195"/>
      <c r="B19" s="197"/>
      <c r="AV19" s="196"/>
    </row>
    <row r="20" spans="1:48" s="194" customFormat="1" ht="18" customHeight="1" x14ac:dyDescent="0.15">
      <c r="A20" s="195"/>
      <c r="B20" s="198" t="s">
        <v>363</v>
      </c>
      <c r="C20" s="704" t="s">
        <v>364</v>
      </c>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c r="AI20" s="704"/>
      <c r="AJ20" s="704"/>
      <c r="AK20" s="704"/>
      <c r="AL20" s="704"/>
      <c r="AM20" s="704"/>
      <c r="AN20" s="704"/>
      <c r="AO20" s="704"/>
      <c r="AP20" s="704"/>
      <c r="AQ20" s="704"/>
      <c r="AR20" s="704"/>
      <c r="AS20" s="704"/>
      <c r="AT20" s="704"/>
      <c r="AV20" s="196"/>
    </row>
    <row r="21" spans="1:48" s="194" customFormat="1" ht="10.5" customHeight="1" x14ac:dyDescent="0.15">
      <c r="A21" s="195"/>
      <c r="B21" s="198"/>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V21" s="196"/>
    </row>
    <row r="22" spans="1:48" s="194" customFormat="1" ht="14.25" customHeight="1" x14ac:dyDescent="0.15">
      <c r="A22" s="195"/>
      <c r="B22" s="198" t="s">
        <v>365</v>
      </c>
      <c r="C22" s="704" t="s">
        <v>366</v>
      </c>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704"/>
      <c r="AV22" s="196"/>
    </row>
    <row r="23" spans="1:48" s="194" customFormat="1" ht="18" customHeight="1" x14ac:dyDescent="0.15">
      <c r="A23" s="195"/>
      <c r="B23" s="198"/>
      <c r="C23" s="704"/>
      <c r="D23" s="704"/>
      <c r="E23" s="704"/>
      <c r="F23" s="704"/>
      <c r="G23" s="704"/>
      <c r="H23" s="704"/>
      <c r="I23" s="704"/>
      <c r="J23" s="704"/>
      <c r="K23" s="704"/>
      <c r="L23" s="704"/>
      <c r="M23" s="704"/>
      <c r="N23" s="704"/>
      <c r="O23" s="704"/>
      <c r="P23" s="704"/>
      <c r="Q23" s="704"/>
      <c r="R23" s="704"/>
      <c r="S23" s="704"/>
      <c r="T23" s="704"/>
      <c r="U23" s="704"/>
      <c r="V23" s="704"/>
      <c r="W23" s="704"/>
      <c r="X23" s="704"/>
      <c r="Y23" s="704"/>
      <c r="Z23" s="704"/>
      <c r="AA23" s="704"/>
      <c r="AB23" s="704"/>
      <c r="AC23" s="704"/>
      <c r="AD23" s="704"/>
      <c r="AE23" s="704"/>
      <c r="AF23" s="704"/>
      <c r="AG23" s="704"/>
      <c r="AH23" s="704"/>
      <c r="AI23" s="704"/>
      <c r="AJ23" s="704"/>
      <c r="AK23" s="704"/>
      <c r="AL23" s="704"/>
      <c r="AM23" s="704"/>
      <c r="AN23" s="704"/>
      <c r="AO23" s="704"/>
      <c r="AP23" s="704"/>
      <c r="AQ23" s="704"/>
      <c r="AR23" s="704"/>
      <c r="AS23" s="704"/>
      <c r="AT23" s="704"/>
      <c r="AU23" s="704"/>
      <c r="AV23" s="196"/>
    </row>
    <row r="24" spans="1:48" s="194" customFormat="1" ht="11.25" customHeight="1" x14ac:dyDescent="0.15">
      <c r="A24" s="195"/>
      <c r="B24" s="198"/>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V24" s="196"/>
    </row>
    <row r="25" spans="1:48" s="194" customFormat="1" ht="18" customHeight="1" x14ac:dyDescent="0.15">
      <c r="A25" s="195"/>
      <c r="B25" s="198" t="s">
        <v>367</v>
      </c>
      <c r="C25" s="704" t="s">
        <v>368</v>
      </c>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c r="AP25" s="704"/>
      <c r="AQ25" s="704"/>
      <c r="AR25" s="704"/>
      <c r="AS25" s="704"/>
      <c r="AT25" s="704"/>
      <c r="AU25" s="704"/>
      <c r="AV25" s="196"/>
    </row>
    <row r="26" spans="1:48" s="194" customFormat="1" ht="18" customHeight="1" x14ac:dyDescent="0.15">
      <c r="A26" s="195"/>
      <c r="B26" s="198"/>
      <c r="C26" s="704"/>
      <c r="D26" s="704"/>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04"/>
      <c r="AC26" s="704"/>
      <c r="AD26" s="704"/>
      <c r="AE26" s="704"/>
      <c r="AF26" s="704"/>
      <c r="AG26" s="704"/>
      <c r="AH26" s="704"/>
      <c r="AI26" s="704"/>
      <c r="AJ26" s="704"/>
      <c r="AK26" s="704"/>
      <c r="AL26" s="704"/>
      <c r="AM26" s="704"/>
      <c r="AN26" s="704"/>
      <c r="AO26" s="704"/>
      <c r="AP26" s="704"/>
      <c r="AQ26" s="704"/>
      <c r="AR26" s="704"/>
      <c r="AS26" s="704"/>
      <c r="AT26" s="704"/>
      <c r="AU26" s="704"/>
      <c r="AV26" s="196"/>
    </row>
    <row r="27" spans="1:48" s="194" customFormat="1" ht="11.25" customHeight="1" x14ac:dyDescent="0.15">
      <c r="A27" s="19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V27" s="196"/>
    </row>
    <row r="28" spans="1:48" s="194" customFormat="1" ht="18" customHeight="1" x14ac:dyDescent="0.15">
      <c r="A28" s="195"/>
      <c r="B28" s="198" t="s">
        <v>369</v>
      </c>
      <c r="C28" s="704" t="s">
        <v>370</v>
      </c>
      <c r="D28" s="704"/>
      <c r="E28" s="704"/>
      <c r="F28" s="704"/>
      <c r="G28" s="704"/>
      <c r="H28" s="704"/>
      <c r="I28" s="704"/>
      <c r="J28" s="704"/>
      <c r="K28" s="704"/>
      <c r="L28" s="704"/>
      <c r="M28" s="704"/>
      <c r="N28" s="704"/>
      <c r="O28" s="704"/>
      <c r="P28" s="704"/>
      <c r="Q28" s="704"/>
      <c r="R28" s="704"/>
      <c r="S28" s="704"/>
      <c r="T28" s="704"/>
      <c r="U28" s="704"/>
      <c r="V28" s="704"/>
      <c r="W28" s="704"/>
      <c r="X28" s="704"/>
      <c r="Y28" s="704"/>
      <c r="Z28" s="704"/>
      <c r="AA28" s="704"/>
      <c r="AB28" s="704"/>
      <c r="AC28" s="704"/>
      <c r="AD28" s="704"/>
      <c r="AE28" s="704"/>
      <c r="AF28" s="704"/>
      <c r="AG28" s="704"/>
      <c r="AH28" s="704"/>
      <c r="AI28" s="704"/>
      <c r="AJ28" s="704"/>
      <c r="AK28" s="704"/>
      <c r="AL28" s="704"/>
      <c r="AM28" s="704"/>
      <c r="AN28" s="704"/>
      <c r="AO28" s="704"/>
      <c r="AP28" s="704"/>
      <c r="AQ28" s="704"/>
      <c r="AR28" s="704"/>
      <c r="AS28" s="704"/>
      <c r="AT28" s="704"/>
      <c r="AU28" s="704"/>
      <c r="AV28" s="196"/>
    </row>
    <row r="29" spans="1:48" s="194" customFormat="1" ht="10.5" customHeight="1" x14ac:dyDescent="0.15">
      <c r="A29" s="195"/>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V29" s="196"/>
    </row>
    <row r="30" spans="1:48" s="194" customFormat="1" ht="18" customHeight="1" x14ac:dyDescent="0.15">
      <c r="A30" s="195"/>
      <c r="B30" s="198" t="s">
        <v>371</v>
      </c>
      <c r="C30" s="704" t="s">
        <v>372</v>
      </c>
      <c r="D30" s="704"/>
      <c r="E30" s="704"/>
      <c r="F30" s="704"/>
      <c r="G30" s="704"/>
      <c r="H30" s="704"/>
      <c r="I30" s="704"/>
      <c r="J30" s="704"/>
      <c r="K30" s="704"/>
      <c r="L30" s="704"/>
      <c r="M30" s="704"/>
      <c r="N30" s="704"/>
      <c r="O30" s="704"/>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M30" s="704"/>
      <c r="AN30" s="704"/>
      <c r="AO30" s="704"/>
      <c r="AP30" s="704"/>
      <c r="AQ30" s="704"/>
      <c r="AR30" s="704"/>
      <c r="AS30" s="704"/>
      <c r="AT30" s="704"/>
      <c r="AU30" s="704"/>
      <c r="AV30" s="196"/>
    </row>
    <row r="31" spans="1:48" s="194" customFormat="1" ht="14.25" customHeight="1" x14ac:dyDescent="0.15">
      <c r="A31" s="195"/>
      <c r="B31" s="198" t="s">
        <v>373</v>
      </c>
      <c r="C31" s="704"/>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196"/>
    </row>
    <row r="32" spans="1:48" s="194" customFormat="1" ht="18" customHeight="1" x14ac:dyDescent="0.15">
      <c r="A32" s="195"/>
      <c r="B32" s="198" t="s">
        <v>374</v>
      </c>
      <c r="C32" s="197" t="s">
        <v>375</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V32" s="196"/>
    </row>
    <row r="33" spans="1:48" s="194" customFormat="1" ht="18" customHeight="1" x14ac:dyDescent="0.15">
      <c r="A33" s="195"/>
      <c r="B33" s="198"/>
      <c r="C33" s="197" t="s">
        <v>376</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V33" s="196"/>
    </row>
    <row r="34" spans="1:48" s="194" customFormat="1" ht="18" customHeight="1" x14ac:dyDescent="0.15">
      <c r="A34" s="195"/>
      <c r="B34" s="198"/>
      <c r="C34" s="197" t="s">
        <v>377</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V34" s="196"/>
    </row>
    <row r="35" spans="1:48" s="194" customFormat="1" ht="18" customHeight="1" x14ac:dyDescent="0.15">
      <c r="A35" s="195"/>
      <c r="B35" s="198"/>
      <c r="C35" s="197" t="s">
        <v>378</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V35" s="196"/>
    </row>
    <row r="36" spans="1:48" s="194" customFormat="1" ht="18" customHeight="1" x14ac:dyDescent="0.15">
      <c r="A36" s="195"/>
      <c r="B36" s="198"/>
      <c r="C36" s="197" t="s">
        <v>379</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V36" s="196"/>
    </row>
    <row r="37" spans="1:48" s="194" customFormat="1" ht="10.5" customHeight="1" x14ac:dyDescent="0.15">
      <c r="A37" s="195"/>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V37" s="196"/>
    </row>
    <row r="38" spans="1:48" s="194" customFormat="1" ht="18" customHeight="1" x14ac:dyDescent="0.15">
      <c r="A38" s="707" t="s">
        <v>380</v>
      </c>
      <c r="B38" s="708"/>
      <c r="C38" s="704" t="s">
        <v>381</v>
      </c>
      <c r="D38" s="704"/>
      <c r="E38" s="704"/>
      <c r="F38" s="704"/>
      <c r="G38" s="704"/>
      <c r="H38" s="704"/>
      <c r="I38" s="704"/>
      <c r="J38" s="704"/>
      <c r="K38" s="704"/>
      <c r="L38" s="704"/>
      <c r="M38" s="704"/>
      <c r="N38" s="704"/>
      <c r="O38" s="704"/>
      <c r="P38" s="704"/>
      <c r="Q38" s="704"/>
      <c r="R38" s="704"/>
      <c r="S38" s="704"/>
      <c r="T38" s="704"/>
      <c r="U38" s="704"/>
      <c r="V38" s="704"/>
      <c r="W38" s="704"/>
      <c r="X38" s="704"/>
      <c r="Y38" s="704"/>
      <c r="Z38" s="704"/>
      <c r="AA38" s="704"/>
      <c r="AB38" s="704"/>
      <c r="AC38" s="704"/>
      <c r="AD38" s="704"/>
      <c r="AE38" s="704"/>
      <c r="AF38" s="704"/>
      <c r="AG38" s="704"/>
      <c r="AH38" s="704"/>
      <c r="AI38" s="704"/>
      <c r="AJ38" s="704"/>
      <c r="AK38" s="704"/>
      <c r="AL38" s="704"/>
      <c r="AM38" s="704"/>
      <c r="AN38" s="704"/>
      <c r="AO38" s="704"/>
      <c r="AP38" s="704"/>
      <c r="AQ38" s="704"/>
      <c r="AR38" s="704"/>
      <c r="AS38" s="704"/>
      <c r="AT38" s="704"/>
      <c r="AU38" s="704"/>
      <c r="AV38" s="196"/>
    </row>
    <row r="39" spans="1:48" s="194" customFormat="1" ht="18" customHeight="1" x14ac:dyDescent="0.15">
      <c r="A39" s="200"/>
      <c r="B39" s="198"/>
      <c r="C39" s="704"/>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4"/>
      <c r="AK39" s="704"/>
      <c r="AL39" s="704"/>
      <c r="AM39" s="704"/>
      <c r="AN39" s="704"/>
      <c r="AO39" s="704"/>
      <c r="AP39" s="704"/>
      <c r="AQ39" s="704"/>
      <c r="AR39" s="704"/>
      <c r="AS39" s="704"/>
      <c r="AT39" s="704"/>
      <c r="AU39" s="704"/>
      <c r="AV39" s="196"/>
    </row>
    <row r="40" spans="1:48" s="194" customFormat="1" ht="10.5" customHeight="1" x14ac:dyDescent="0.15">
      <c r="A40" s="195"/>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V40" s="196"/>
    </row>
    <row r="41" spans="1:48" s="194" customFormat="1" ht="18" customHeight="1" x14ac:dyDescent="0.15">
      <c r="A41" s="195"/>
      <c r="B41" s="198" t="s">
        <v>382</v>
      </c>
      <c r="C41" s="709" t="s">
        <v>383</v>
      </c>
      <c r="D41" s="709"/>
      <c r="E41" s="709"/>
      <c r="F41" s="709"/>
      <c r="G41" s="709"/>
      <c r="H41" s="709"/>
      <c r="I41" s="709"/>
      <c r="J41" s="709"/>
      <c r="K41" s="709"/>
      <c r="L41" s="709"/>
      <c r="M41" s="709"/>
      <c r="N41" s="709"/>
      <c r="O41" s="709"/>
      <c r="P41" s="709"/>
      <c r="Q41" s="709"/>
      <c r="R41" s="709"/>
      <c r="S41" s="709"/>
      <c r="T41" s="709"/>
      <c r="U41" s="709"/>
      <c r="V41" s="709"/>
      <c r="W41" s="709"/>
      <c r="X41" s="709"/>
      <c r="Y41" s="709"/>
      <c r="Z41" s="709"/>
      <c r="AA41" s="709"/>
      <c r="AB41" s="709"/>
      <c r="AC41" s="709"/>
      <c r="AD41" s="709"/>
      <c r="AE41" s="709"/>
      <c r="AF41" s="709"/>
      <c r="AG41" s="709"/>
      <c r="AH41" s="709"/>
      <c r="AI41" s="709"/>
      <c r="AJ41" s="709"/>
      <c r="AK41" s="709"/>
      <c r="AL41" s="709"/>
      <c r="AM41" s="709"/>
      <c r="AN41" s="709"/>
      <c r="AO41" s="709"/>
      <c r="AP41" s="709"/>
      <c r="AQ41" s="709"/>
      <c r="AR41" s="709"/>
      <c r="AS41" s="709"/>
      <c r="AT41" s="709"/>
      <c r="AU41" s="709"/>
      <c r="AV41" s="196"/>
    </row>
    <row r="42" spans="1:48" s="194" customFormat="1" ht="18" customHeight="1" x14ac:dyDescent="0.15">
      <c r="A42" s="195"/>
      <c r="B42" s="198"/>
      <c r="C42" s="709"/>
      <c r="D42" s="709"/>
      <c r="E42" s="709"/>
      <c r="F42" s="709"/>
      <c r="G42" s="709"/>
      <c r="H42" s="709"/>
      <c r="I42" s="709"/>
      <c r="J42" s="709"/>
      <c r="K42" s="709"/>
      <c r="L42" s="709"/>
      <c r="M42" s="709"/>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c r="AK42" s="709"/>
      <c r="AL42" s="709"/>
      <c r="AM42" s="709"/>
      <c r="AN42" s="709"/>
      <c r="AO42" s="709"/>
      <c r="AP42" s="709"/>
      <c r="AQ42" s="709"/>
      <c r="AR42" s="709"/>
      <c r="AS42" s="709"/>
      <c r="AT42" s="709"/>
      <c r="AU42" s="709"/>
      <c r="AV42" s="196"/>
    </row>
    <row r="43" spans="1:48" s="194" customFormat="1" ht="18" customHeight="1" x14ac:dyDescent="0.15">
      <c r="A43" s="195"/>
      <c r="B43" s="198"/>
      <c r="C43" s="709"/>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09"/>
      <c r="AL43" s="709"/>
      <c r="AM43" s="709"/>
      <c r="AN43" s="709"/>
      <c r="AO43" s="709"/>
      <c r="AP43" s="709"/>
      <c r="AQ43" s="709"/>
      <c r="AR43" s="709"/>
      <c r="AS43" s="709"/>
      <c r="AT43" s="709"/>
      <c r="AU43" s="709"/>
      <c r="AV43" s="196"/>
    </row>
    <row r="44" spans="1:48" s="194" customFormat="1" ht="18" customHeight="1" x14ac:dyDescent="0.15">
      <c r="A44" s="195"/>
      <c r="B44" s="198"/>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09"/>
      <c r="AM44" s="709"/>
      <c r="AN44" s="709"/>
      <c r="AO44" s="709"/>
      <c r="AP44" s="709"/>
      <c r="AQ44" s="709"/>
      <c r="AR44" s="709"/>
      <c r="AS44" s="709"/>
      <c r="AT44" s="709"/>
      <c r="AU44" s="709"/>
      <c r="AV44" s="196"/>
    </row>
    <row r="45" spans="1:48" s="194" customFormat="1" ht="18" customHeight="1" x14ac:dyDescent="0.15">
      <c r="A45" s="195"/>
      <c r="B45" s="198"/>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196"/>
    </row>
    <row r="46" spans="1:48" s="194" customFormat="1" ht="18" customHeight="1" x14ac:dyDescent="0.15">
      <c r="A46" s="195"/>
      <c r="B46" s="19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709"/>
      <c r="AM46" s="709"/>
      <c r="AN46" s="709"/>
      <c r="AO46" s="709"/>
      <c r="AP46" s="709"/>
      <c r="AQ46" s="709"/>
      <c r="AR46" s="709"/>
      <c r="AS46" s="709"/>
      <c r="AT46" s="709"/>
      <c r="AU46" s="709"/>
      <c r="AV46" s="196"/>
    </row>
    <row r="47" spans="1:48" s="194" customFormat="1" ht="18" customHeight="1" x14ac:dyDescent="0.15">
      <c r="A47" s="195"/>
      <c r="B47" s="198"/>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c r="AN47" s="709"/>
      <c r="AO47" s="709"/>
      <c r="AP47" s="709"/>
      <c r="AQ47" s="709"/>
      <c r="AR47" s="709"/>
      <c r="AS47" s="709"/>
      <c r="AT47" s="709"/>
      <c r="AU47" s="709"/>
      <c r="AV47" s="196"/>
    </row>
    <row r="48" spans="1:48" s="194" customFormat="1" ht="18" customHeight="1" x14ac:dyDescent="0.15">
      <c r="A48" s="195"/>
      <c r="B48" s="198"/>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709"/>
      <c r="AE48" s="709"/>
      <c r="AF48" s="709"/>
      <c r="AG48" s="709"/>
      <c r="AH48" s="709"/>
      <c r="AI48" s="709"/>
      <c r="AJ48" s="709"/>
      <c r="AK48" s="709"/>
      <c r="AL48" s="709"/>
      <c r="AM48" s="709"/>
      <c r="AN48" s="709"/>
      <c r="AO48" s="709"/>
      <c r="AP48" s="709"/>
      <c r="AQ48" s="709"/>
      <c r="AR48" s="709"/>
      <c r="AS48" s="709"/>
      <c r="AT48" s="709"/>
      <c r="AU48" s="709"/>
      <c r="AV48" s="196"/>
    </row>
    <row r="49" spans="1:48" s="194" customFormat="1" ht="10.5" customHeight="1" x14ac:dyDescent="0.15">
      <c r="A49" s="195"/>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V49" s="196"/>
    </row>
    <row r="50" spans="1:48" s="194" customFormat="1" ht="18" customHeight="1" x14ac:dyDescent="0.15">
      <c r="A50" s="195"/>
      <c r="B50" s="198" t="s">
        <v>384</v>
      </c>
      <c r="C50" s="709" t="s">
        <v>385</v>
      </c>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196"/>
    </row>
    <row r="51" spans="1:48" s="194" customFormat="1" ht="18" customHeight="1" x14ac:dyDescent="0.15">
      <c r="A51" s="195"/>
      <c r="B51" s="198"/>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K51" s="709"/>
      <c r="AL51" s="709"/>
      <c r="AM51" s="709"/>
      <c r="AN51" s="709"/>
      <c r="AO51" s="709"/>
      <c r="AP51" s="709"/>
      <c r="AQ51" s="709"/>
      <c r="AR51" s="709"/>
      <c r="AS51" s="709"/>
      <c r="AT51" s="709"/>
      <c r="AU51" s="709"/>
      <c r="AV51" s="196"/>
    </row>
    <row r="52" spans="1:48" s="194" customFormat="1" ht="18" customHeight="1" x14ac:dyDescent="0.15">
      <c r="A52" s="195"/>
      <c r="B52" s="198"/>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709"/>
      <c r="AM52" s="709"/>
      <c r="AN52" s="709"/>
      <c r="AO52" s="709"/>
      <c r="AP52" s="709"/>
      <c r="AQ52" s="709"/>
      <c r="AR52" s="709"/>
      <c r="AS52" s="709"/>
      <c r="AT52" s="709"/>
      <c r="AU52" s="709"/>
      <c r="AV52" s="196"/>
    </row>
    <row r="53" spans="1:48" s="194" customFormat="1" ht="18" customHeight="1" x14ac:dyDescent="0.15">
      <c r="A53" s="195"/>
      <c r="B53" s="198"/>
      <c r="C53" s="709"/>
      <c r="D53" s="709"/>
      <c r="E53" s="70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09"/>
      <c r="AE53" s="709"/>
      <c r="AF53" s="709"/>
      <c r="AG53" s="709"/>
      <c r="AH53" s="709"/>
      <c r="AI53" s="709"/>
      <c r="AJ53" s="709"/>
      <c r="AK53" s="709"/>
      <c r="AL53" s="709"/>
      <c r="AM53" s="709"/>
      <c r="AN53" s="709"/>
      <c r="AO53" s="709"/>
      <c r="AP53" s="709"/>
      <c r="AQ53" s="709"/>
      <c r="AR53" s="709"/>
      <c r="AS53" s="709"/>
      <c r="AT53" s="709"/>
      <c r="AU53" s="709"/>
      <c r="AV53" s="196"/>
    </row>
    <row r="54" spans="1:48" s="194" customFormat="1" ht="18" customHeight="1" x14ac:dyDescent="0.15">
      <c r="A54" s="195"/>
      <c r="B54" s="198"/>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c r="AA54" s="709"/>
      <c r="AB54" s="709"/>
      <c r="AC54" s="709"/>
      <c r="AD54" s="709"/>
      <c r="AE54" s="709"/>
      <c r="AF54" s="709"/>
      <c r="AG54" s="709"/>
      <c r="AH54" s="709"/>
      <c r="AI54" s="709"/>
      <c r="AJ54" s="709"/>
      <c r="AK54" s="709"/>
      <c r="AL54" s="709"/>
      <c r="AM54" s="709"/>
      <c r="AN54" s="709"/>
      <c r="AO54" s="709"/>
      <c r="AP54" s="709"/>
      <c r="AQ54" s="709"/>
      <c r="AR54" s="709"/>
      <c r="AS54" s="709"/>
      <c r="AT54" s="709"/>
      <c r="AU54" s="709"/>
      <c r="AV54" s="196"/>
    </row>
    <row r="55" spans="1:48" s="194" customFormat="1" ht="18" customHeight="1" x14ac:dyDescent="0.15">
      <c r="A55" s="195"/>
      <c r="B55" s="198"/>
      <c r="C55" s="709"/>
      <c r="D55" s="709"/>
      <c r="E55" s="709"/>
      <c r="F55" s="709"/>
      <c r="G55" s="709"/>
      <c r="H55" s="709"/>
      <c r="I55" s="709"/>
      <c r="J55" s="709"/>
      <c r="K55" s="709"/>
      <c r="L55" s="709"/>
      <c r="M55" s="709"/>
      <c r="N55" s="709"/>
      <c r="O55" s="709"/>
      <c r="P55" s="709"/>
      <c r="Q55" s="709"/>
      <c r="R55" s="709"/>
      <c r="S55" s="709"/>
      <c r="T55" s="709"/>
      <c r="U55" s="709"/>
      <c r="V55" s="709"/>
      <c r="W55" s="709"/>
      <c r="X55" s="709"/>
      <c r="Y55" s="709"/>
      <c r="Z55" s="709"/>
      <c r="AA55" s="709"/>
      <c r="AB55" s="709"/>
      <c r="AC55" s="709"/>
      <c r="AD55" s="709"/>
      <c r="AE55" s="709"/>
      <c r="AF55" s="709"/>
      <c r="AG55" s="709"/>
      <c r="AH55" s="709"/>
      <c r="AI55" s="709"/>
      <c r="AJ55" s="709"/>
      <c r="AK55" s="709"/>
      <c r="AL55" s="709"/>
      <c r="AM55" s="709"/>
      <c r="AN55" s="709"/>
      <c r="AO55" s="709"/>
      <c r="AP55" s="709"/>
      <c r="AQ55" s="709"/>
      <c r="AR55" s="709"/>
      <c r="AS55" s="709"/>
      <c r="AT55" s="709"/>
      <c r="AU55" s="709"/>
      <c r="AV55" s="196"/>
    </row>
    <row r="56" spans="1:48" s="194" customFormat="1" ht="18" customHeight="1" x14ac:dyDescent="0.15">
      <c r="A56" s="195"/>
      <c r="B56" s="198"/>
      <c r="C56" s="709"/>
      <c r="D56" s="709"/>
      <c r="E56" s="709"/>
      <c r="F56" s="709"/>
      <c r="G56" s="709"/>
      <c r="H56" s="709"/>
      <c r="I56" s="709"/>
      <c r="J56" s="709"/>
      <c r="K56" s="709"/>
      <c r="L56" s="709"/>
      <c r="M56" s="709"/>
      <c r="N56" s="709"/>
      <c r="O56" s="709"/>
      <c r="P56" s="709"/>
      <c r="Q56" s="709"/>
      <c r="R56" s="709"/>
      <c r="S56" s="709"/>
      <c r="T56" s="709"/>
      <c r="U56" s="709"/>
      <c r="V56" s="709"/>
      <c r="W56" s="709"/>
      <c r="X56" s="709"/>
      <c r="Y56" s="709"/>
      <c r="Z56" s="709"/>
      <c r="AA56" s="709"/>
      <c r="AB56" s="709"/>
      <c r="AC56" s="709"/>
      <c r="AD56" s="709"/>
      <c r="AE56" s="709"/>
      <c r="AF56" s="709"/>
      <c r="AG56" s="709"/>
      <c r="AH56" s="709"/>
      <c r="AI56" s="709"/>
      <c r="AJ56" s="709"/>
      <c r="AK56" s="709"/>
      <c r="AL56" s="709"/>
      <c r="AM56" s="709"/>
      <c r="AN56" s="709"/>
      <c r="AO56" s="709"/>
      <c r="AP56" s="709"/>
      <c r="AQ56" s="709"/>
      <c r="AR56" s="709"/>
      <c r="AS56" s="709"/>
      <c r="AT56" s="709"/>
      <c r="AU56" s="709"/>
      <c r="AV56" s="196"/>
    </row>
    <row r="57" spans="1:48" s="194" customFormat="1" ht="18" customHeight="1" x14ac:dyDescent="0.15">
      <c r="A57" s="195"/>
      <c r="B57" s="198"/>
      <c r="C57" s="709"/>
      <c r="D57" s="709"/>
      <c r="E57" s="709"/>
      <c r="F57" s="709"/>
      <c r="G57" s="709"/>
      <c r="H57" s="709"/>
      <c r="I57" s="709"/>
      <c r="J57" s="709"/>
      <c r="K57" s="709"/>
      <c r="L57" s="709"/>
      <c r="M57" s="709"/>
      <c r="N57" s="709"/>
      <c r="O57" s="709"/>
      <c r="P57" s="709"/>
      <c r="Q57" s="709"/>
      <c r="R57" s="709"/>
      <c r="S57" s="709"/>
      <c r="T57" s="709"/>
      <c r="U57" s="709"/>
      <c r="V57" s="709"/>
      <c r="W57" s="709"/>
      <c r="X57" s="709"/>
      <c r="Y57" s="709"/>
      <c r="Z57" s="709"/>
      <c r="AA57" s="709"/>
      <c r="AB57" s="709"/>
      <c r="AC57" s="709"/>
      <c r="AD57" s="709"/>
      <c r="AE57" s="709"/>
      <c r="AF57" s="709"/>
      <c r="AG57" s="709"/>
      <c r="AH57" s="709"/>
      <c r="AI57" s="709"/>
      <c r="AJ57" s="709"/>
      <c r="AK57" s="709"/>
      <c r="AL57" s="709"/>
      <c r="AM57" s="709"/>
      <c r="AN57" s="709"/>
      <c r="AO57" s="709"/>
      <c r="AP57" s="709"/>
      <c r="AQ57" s="709"/>
      <c r="AR57" s="709"/>
      <c r="AS57" s="709"/>
      <c r="AT57" s="709"/>
      <c r="AU57" s="709"/>
      <c r="AV57" s="196"/>
    </row>
    <row r="58" spans="1:48" s="194" customFormat="1" ht="18" customHeight="1" x14ac:dyDescent="0.15">
      <c r="A58" s="195"/>
      <c r="B58" s="198"/>
      <c r="C58" s="709"/>
      <c r="D58" s="709"/>
      <c r="E58" s="709"/>
      <c r="F58" s="709"/>
      <c r="G58" s="709"/>
      <c r="H58" s="709"/>
      <c r="I58" s="709"/>
      <c r="J58" s="709"/>
      <c r="K58" s="709"/>
      <c r="L58" s="709"/>
      <c r="M58" s="709"/>
      <c r="N58" s="709"/>
      <c r="O58" s="709"/>
      <c r="P58" s="709"/>
      <c r="Q58" s="709"/>
      <c r="R58" s="709"/>
      <c r="S58" s="709"/>
      <c r="T58" s="709"/>
      <c r="U58" s="709"/>
      <c r="V58" s="709"/>
      <c r="W58" s="709"/>
      <c r="X58" s="709"/>
      <c r="Y58" s="709"/>
      <c r="Z58" s="709"/>
      <c r="AA58" s="709"/>
      <c r="AB58" s="709"/>
      <c r="AC58" s="709"/>
      <c r="AD58" s="709"/>
      <c r="AE58" s="709"/>
      <c r="AF58" s="709"/>
      <c r="AG58" s="709"/>
      <c r="AH58" s="709"/>
      <c r="AI58" s="709"/>
      <c r="AJ58" s="709"/>
      <c r="AK58" s="709"/>
      <c r="AL58" s="709"/>
      <c r="AM58" s="709"/>
      <c r="AN58" s="709"/>
      <c r="AO58" s="709"/>
      <c r="AP58" s="709"/>
      <c r="AQ58" s="709"/>
      <c r="AR58" s="709"/>
      <c r="AS58" s="709"/>
      <c r="AT58" s="709"/>
      <c r="AU58" s="709"/>
      <c r="AV58" s="196"/>
    </row>
    <row r="59" spans="1:48" s="194" customFormat="1" ht="8.25" customHeight="1" x14ac:dyDescent="0.15">
      <c r="A59" s="195"/>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V59" s="196"/>
    </row>
    <row r="60" spans="1:48" s="194" customFormat="1" ht="18" customHeight="1" x14ac:dyDescent="0.15">
      <c r="A60" s="195"/>
      <c r="B60" s="198" t="s">
        <v>386</v>
      </c>
      <c r="C60" s="704" t="s">
        <v>387</v>
      </c>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704"/>
      <c r="AM60" s="704"/>
      <c r="AN60" s="704"/>
      <c r="AO60" s="704"/>
      <c r="AP60" s="704"/>
      <c r="AQ60" s="704"/>
      <c r="AR60" s="704"/>
      <c r="AS60" s="704"/>
      <c r="AT60" s="704"/>
      <c r="AU60" s="704"/>
      <c r="AV60" s="196"/>
    </row>
    <row r="61" spans="1:48" s="194" customFormat="1" ht="18" customHeight="1" x14ac:dyDescent="0.15">
      <c r="A61" s="195"/>
      <c r="B61" s="198"/>
      <c r="C61" s="704"/>
      <c r="D61" s="704"/>
      <c r="E61" s="704"/>
      <c r="F61" s="704"/>
      <c r="G61" s="704"/>
      <c r="H61" s="704"/>
      <c r="I61" s="704"/>
      <c r="J61" s="704"/>
      <c r="K61" s="704"/>
      <c r="L61" s="704"/>
      <c r="M61" s="704"/>
      <c r="N61" s="704"/>
      <c r="O61" s="704"/>
      <c r="P61" s="704"/>
      <c r="Q61" s="704"/>
      <c r="R61" s="704"/>
      <c r="S61" s="704"/>
      <c r="T61" s="704"/>
      <c r="U61" s="704"/>
      <c r="V61" s="704"/>
      <c r="W61" s="704"/>
      <c r="X61" s="704"/>
      <c r="Y61" s="704"/>
      <c r="Z61" s="704"/>
      <c r="AA61" s="704"/>
      <c r="AB61" s="704"/>
      <c r="AC61" s="704"/>
      <c r="AD61" s="704"/>
      <c r="AE61" s="704"/>
      <c r="AF61" s="704"/>
      <c r="AG61" s="704"/>
      <c r="AH61" s="704"/>
      <c r="AI61" s="704"/>
      <c r="AJ61" s="704"/>
      <c r="AK61" s="704"/>
      <c r="AL61" s="704"/>
      <c r="AM61" s="704"/>
      <c r="AN61" s="704"/>
      <c r="AO61" s="704"/>
      <c r="AP61" s="704"/>
      <c r="AQ61" s="704"/>
      <c r="AR61" s="704"/>
      <c r="AS61" s="704"/>
      <c r="AT61" s="704"/>
      <c r="AU61" s="704"/>
      <c r="AV61" s="196"/>
    </row>
    <row r="62" spans="1:48" s="194" customFormat="1" ht="18" customHeight="1" x14ac:dyDescent="0.15">
      <c r="A62" s="195"/>
      <c r="B62" s="198"/>
      <c r="C62" s="704"/>
      <c r="D62" s="704"/>
      <c r="E62" s="704"/>
      <c r="F62" s="704"/>
      <c r="G62" s="704"/>
      <c r="H62" s="704"/>
      <c r="I62" s="704"/>
      <c r="J62" s="704"/>
      <c r="K62" s="704"/>
      <c r="L62" s="704"/>
      <c r="M62" s="704"/>
      <c r="N62" s="704"/>
      <c r="O62" s="704"/>
      <c r="P62" s="704"/>
      <c r="Q62" s="704"/>
      <c r="R62" s="704"/>
      <c r="S62" s="704"/>
      <c r="T62" s="704"/>
      <c r="U62" s="704"/>
      <c r="V62" s="704"/>
      <c r="W62" s="704"/>
      <c r="X62" s="704"/>
      <c r="Y62" s="704"/>
      <c r="Z62" s="704"/>
      <c r="AA62" s="704"/>
      <c r="AB62" s="704"/>
      <c r="AC62" s="704"/>
      <c r="AD62" s="704"/>
      <c r="AE62" s="704"/>
      <c r="AF62" s="704"/>
      <c r="AG62" s="704"/>
      <c r="AH62" s="704"/>
      <c r="AI62" s="704"/>
      <c r="AJ62" s="704"/>
      <c r="AK62" s="704"/>
      <c r="AL62" s="704"/>
      <c r="AM62" s="704"/>
      <c r="AN62" s="704"/>
      <c r="AO62" s="704"/>
      <c r="AP62" s="704"/>
      <c r="AQ62" s="704"/>
      <c r="AR62" s="704"/>
      <c r="AS62" s="704"/>
      <c r="AT62" s="704"/>
      <c r="AU62" s="704"/>
      <c r="AV62" s="196"/>
    </row>
    <row r="63" spans="1:48" s="194" customFormat="1" ht="10.5" customHeight="1" x14ac:dyDescent="0.15">
      <c r="A63" s="195"/>
      <c r="B63" s="198"/>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V63" s="196"/>
    </row>
    <row r="64" spans="1:48" s="194" customFormat="1" ht="18" customHeight="1" x14ac:dyDescent="0.15">
      <c r="A64" s="195"/>
      <c r="B64" s="198" t="s">
        <v>388</v>
      </c>
      <c r="C64" s="709" t="s">
        <v>389</v>
      </c>
      <c r="D64" s="709"/>
      <c r="E64" s="709"/>
      <c r="F64" s="709"/>
      <c r="G64" s="709"/>
      <c r="H64" s="709"/>
      <c r="I64" s="709"/>
      <c r="J64" s="709"/>
      <c r="K64" s="709"/>
      <c r="L64" s="709"/>
      <c r="M64" s="709"/>
      <c r="N64" s="709"/>
      <c r="O64" s="709"/>
      <c r="P64" s="709"/>
      <c r="Q64" s="709"/>
      <c r="R64" s="709"/>
      <c r="S64" s="709"/>
      <c r="T64" s="709"/>
      <c r="U64" s="709"/>
      <c r="V64" s="709"/>
      <c r="W64" s="709"/>
      <c r="X64" s="709"/>
      <c r="Y64" s="709"/>
      <c r="Z64" s="709"/>
      <c r="AA64" s="709"/>
      <c r="AB64" s="709"/>
      <c r="AC64" s="709"/>
      <c r="AD64" s="709"/>
      <c r="AE64" s="709"/>
      <c r="AF64" s="709"/>
      <c r="AG64" s="709"/>
      <c r="AH64" s="709"/>
      <c r="AI64" s="709"/>
      <c r="AJ64" s="709"/>
      <c r="AK64" s="709"/>
      <c r="AL64" s="709"/>
      <c r="AM64" s="709"/>
      <c r="AN64" s="709"/>
      <c r="AO64" s="709"/>
      <c r="AP64" s="709"/>
      <c r="AQ64" s="709"/>
      <c r="AR64" s="709"/>
      <c r="AS64" s="709"/>
      <c r="AT64" s="709"/>
      <c r="AU64" s="709"/>
      <c r="AV64" s="196"/>
    </row>
    <row r="65" spans="1:48" s="194" customFormat="1" ht="18" customHeight="1" x14ac:dyDescent="0.15">
      <c r="A65" s="195"/>
      <c r="B65" s="198"/>
      <c r="C65" s="709"/>
      <c r="D65" s="709"/>
      <c r="E65" s="709"/>
      <c r="F65" s="709"/>
      <c r="G65" s="709"/>
      <c r="H65" s="709"/>
      <c r="I65" s="709"/>
      <c r="J65" s="709"/>
      <c r="K65" s="709"/>
      <c r="L65" s="709"/>
      <c r="M65" s="709"/>
      <c r="N65" s="709"/>
      <c r="O65" s="709"/>
      <c r="P65" s="709"/>
      <c r="Q65" s="709"/>
      <c r="R65" s="709"/>
      <c r="S65" s="709"/>
      <c r="T65" s="709"/>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196"/>
    </row>
    <row r="66" spans="1:48" s="194" customFormat="1" ht="18" customHeight="1" x14ac:dyDescent="0.15">
      <c r="A66" s="195"/>
      <c r="B66" s="198"/>
      <c r="C66" s="709"/>
      <c r="D66" s="709"/>
      <c r="E66" s="709"/>
      <c r="F66" s="709"/>
      <c r="G66" s="709"/>
      <c r="H66" s="709"/>
      <c r="I66" s="709"/>
      <c r="J66" s="709"/>
      <c r="K66" s="709"/>
      <c r="L66" s="709"/>
      <c r="M66" s="709"/>
      <c r="N66" s="709"/>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09"/>
      <c r="AM66" s="709"/>
      <c r="AN66" s="709"/>
      <c r="AO66" s="709"/>
      <c r="AP66" s="709"/>
      <c r="AQ66" s="709"/>
      <c r="AR66" s="709"/>
      <c r="AS66" s="709"/>
      <c r="AT66" s="709"/>
      <c r="AU66" s="709"/>
      <c r="AV66" s="196"/>
    </row>
    <row r="67" spans="1:48" s="194" customFormat="1" ht="18" customHeight="1" x14ac:dyDescent="0.15">
      <c r="A67" s="195"/>
      <c r="B67" s="198"/>
      <c r="C67" s="709"/>
      <c r="D67" s="709"/>
      <c r="E67" s="709"/>
      <c r="F67" s="709"/>
      <c r="G67" s="709"/>
      <c r="H67" s="709"/>
      <c r="I67" s="709"/>
      <c r="J67" s="709"/>
      <c r="K67" s="709"/>
      <c r="L67" s="709"/>
      <c r="M67" s="709"/>
      <c r="N67" s="709"/>
      <c r="O67" s="709"/>
      <c r="P67" s="709"/>
      <c r="Q67" s="709"/>
      <c r="R67" s="709"/>
      <c r="S67" s="709"/>
      <c r="T67" s="709"/>
      <c r="U67" s="709"/>
      <c r="V67" s="709"/>
      <c r="W67" s="709"/>
      <c r="X67" s="709"/>
      <c r="Y67" s="709"/>
      <c r="Z67" s="709"/>
      <c r="AA67" s="709"/>
      <c r="AB67" s="709"/>
      <c r="AC67" s="709"/>
      <c r="AD67" s="709"/>
      <c r="AE67" s="709"/>
      <c r="AF67" s="709"/>
      <c r="AG67" s="709"/>
      <c r="AH67" s="709"/>
      <c r="AI67" s="709"/>
      <c r="AJ67" s="709"/>
      <c r="AK67" s="709"/>
      <c r="AL67" s="709"/>
      <c r="AM67" s="709"/>
      <c r="AN67" s="709"/>
      <c r="AO67" s="709"/>
      <c r="AP67" s="709"/>
      <c r="AQ67" s="709"/>
      <c r="AR67" s="709"/>
      <c r="AS67" s="709"/>
      <c r="AT67" s="709"/>
      <c r="AU67" s="709"/>
      <c r="AV67" s="196"/>
    </row>
    <row r="68" spans="1:48" s="194" customFormat="1" ht="18" customHeight="1" x14ac:dyDescent="0.15">
      <c r="A68" s="195"/>
      <c r="B68" s="198"/>
      <c r="C68" s="709"/>
      <c r="D68" s="709"/>
      <c r="E68" s="709"/>
      <c r="F68" s="709"/>
      <c r="G68" s="709"/>
      <c r="H68" s="709"/>
      <c r="I68" s="709"/>
      <c r="J68" s="709"/>
      <c r="K68" s="709"/>
      <c r="L68" s="709"/>
      <c r="M68" s="709"/>
      <c r="N68" s="709"/>
      <c r="O68" s="709"/>
      <c r="P68" s="709"/>
      <c r="Q68" s="709"/>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709"/>
      <c r="AV68" s="196"/>
    </row>
    <row r="69" spans="1:48" s="194" customFormat="1" ht="10.5" customHeight="1" x14ac:dyDescent="0.15">
      <c r="A69" s="195"/>
      <c r="B69" s="198"/>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V69" s="196"/>
    </row>
    <row r="70" spans="1:48" s="194" customFormat="1" ht="18" customHeight="1" x14ac:dyDescent="0.15">
      <c r="A70" s="195"/>
      <c r="B70" s="198" t="s">
        <v>390</v>
      </c>
      <c r="C70" s="704" t="s">
        <v>391</v>
      </c>
      <c r="D70" s="704"/>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704"/>
      <c r="AJ70" s="704"/>
      <c r="AK70" s="704"/>
      <c r="AL70" s="704"/>
      <c r="AM70" s="704"/>
      <c r="AN70" s="704"/>
      <c r="AO70" s="704"/>
      <c r="AP70" s="704"/>
      <c r="AQ70" s="704"/>
      <c r="AR70" s="704"/>
      <c r="AS70" s="704"/>
      <c r="AT70" s="704"/>
      <c r="AU70" s="704"/>
      <c r="AV70" s="196"/>
    </row>
    <row r="71" spans="1:48" s="194" customFormat="1" ht="18" customHeight="1" x14ac:dyDescent="0.15">
      <c r="A71" s="195"/>
      <c r="B71" s="198"/>
      <c r="C71" s="704"/>
      <c r="D71" s="704"/>
      <c r="E71" s="704"/>
      <c r="F71" s="704"/>
      <c r="G71" s="704"/>
      <c r="H71" s="704"/>
      <c r="I71" s="704"/>
      <c r="J71" s="704"/>
      <c r="K71" s="704"/>
      <c r="L71" s="704"/>
      <c r="M71" s="704"/>
      <c r="N71" s="704"/>
      <c r="O71" s="704"/>
      <c r="P71" s="704"/>
      <c r="Q71" s="704"/>
      <c r="R71" s="704"/>
      <c r="S71" s="704"/>
      <c r="T71" s="704"/>
      <c r="U71" s="704"/>
      <c r="V71" s="704"/>
      <c r="W71" s="704"/>
      <c r="X71" s="704"/>
      <c r="Y71" s="704"/>
      <c r="Z71" s="704"/>
      <c r="AA71" s="704"/>
      <c r="AB71" s="704"/>
      <c r="AC71" s="704"/>
      <c r="AD71" s="704"/>
      <c r="AE71" s="704"/>
      <c r="AF71" s="704"/>
      <c r="AG71" s="704"/>
      <c r="AH71" s="704"/>
      <c r="AI71" s="704"/>
      <c r="AJ71" s="704"/>
      <c r="AK71" s="704"/>
      <c r="AL71" s="704"/>
      <c r="AM71" s="704"/>
      <c r="AN71" s="704"/>
      <c r="AO71" s="704"/>
      <c r="AP71" s="704"/>
      <c r="AQ71" s="704"/>
      <c r="AR71" s="704"/>
      <c r="AS71" s="704"/>
      <c r="AT71" s="704"/>
      <c r="AU71" s="704"/>
      <c r="AV71" s="196"/>
    </row>
    <row r="72" spans="1:48" s="194" customFormat="1" ht="18" customHeight="1" x14ac:dyDescent="0.15">
      <c r="A72" s="195"/>
      <c r="B72" s="198"/>
      <c r="C72" s="704"/>
      <c r="D72" s="704"/>
      <c r="E72" s="704"/>
      <c r="F72" s="704"/>
      <c r="G72" s="704"/>
      <c r="H72" s="704"/>
      <c r="I72" s="704"/>
      <c r="J72" s="704"/>
      <c r="K72" s="704"/>
      <c r="L72" s="704"/>
      <c r="M72" s="704"/>
      <c r="N72" s="704"/>
      <c r="O72" s="704"/>
      <c r="P72" s="704"/>
      <c r="Q72" s="704"/>
      <c r="R72" s="704"/>
      <c r="S72" s="704"/>
      <c r="T72" s="704"/>
      <c r="U72" s="704"/>
      <c r="V72" s="704"/>
      <c r="W72" s="704"/>
      <c r="X72" s="704"/>
      <c r="Y72" s="704"/>
      <c r="Z72" s="704"/>
      <c r="AA72" s="704"/>
      <c r="AB72" s="704"/>
      <c r="AC72" s="704"/>
      <c r="AD72" s="704"/>
      <c r="AE72" s="704"/>
      <c r="AF72" s="704"/>
      <c r="AG72" s="704"/>
      <c r="AH72" s="704"/>
      <c r="AI72" s="704"/>
      <c r="AJ72" s="704"/>
      <c r="AK72" s="704"/>
      <c r="AL72" s="704"/>
      <c r="AM72" s="704"/>
      <c r="AN72" s="704"/>
      <c r="AO72" s="704"/>
      <c r="AP72" s="704"/>
      <c r="AQ72" s="704"/>
      <c r="AR72" s="704"/>
      <c r="AS72" s="704"/>
      <c r="AT72" s="704"/>
      <c r="AU72" s="704"/>
      <c r="AV72" s="196"/>
    </row>
    <row r="73" spans="1:48" s="194" customFormat="1" ht="9" customHeight="1" x14ac:dyDescent="0.15">
      <c r="A73" s="195"/>
      <c r="B73" s="198"/>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V73" s="196"/>
    </row>
    <row r="74" spans="1:48" s="194" customFormat="1" ht="18" customHeight="1" x14ac:dyDescent="0.15">
      <c r="A74" s="195"/>
      <c r="B74" s="198" t="s">
        <v>392</v>
      </c>
      <c r="C74" s="704" t="s">
        <v>393</v>
      </c>
      <c r="D74" s="704"/>
      <c r="E74" s="704"/>
      <c r="F74" s="704"/>
      <c r="G74" s="704"/>
      <c r="H74" s="704"/>
      <c r="I74" s="704"/>
      <c r="J74" s="704"/>
      <c r="K74" s="704"/>
      <c r="L74" s="704"/>
      <c r="M74" s="704"/>
      <c r="N74" s="704"/>
      <c r="O74" s="704"/>
      <c r="P74" s="704"/>
      <c r="Q74" s="704"/>
      <c r="R74" s="704"/>
      <c r="S74" s="704"/>
      <c r="T74" s="704"/>
      <c r="U74" s="704"/>
      <c r="V74" s="704"/>
      <c r="W74" s="704"/>
      <c r="X74" s="704"/>
      <c r="Y74" s="704"/>
      <c r="Z74" s="704"/>
      <c r="AA74" s="704"/>
      <c r="AB74" s="704"/>
      <c r="AC74" s="704"/>
      <c r="AD74" s="704"/>
      <c r="AE74" s="704"/>
      <c r="AF74" s="704"/>
      <c r="AG74" s="704"/>
      <c r="AH74" s="704"/>
      <c r="AI74" s="704"/>
      <c r="AJ74" s="704"/>
      <c r="AK74" s="704"/>
      <c r="AL74" s="704"/>
      <c r="AM74" s="704"/>
      <c r="AN74" s="704"/>
      <c r="AO74" s="704"/>
      <c r="AP74" s="704"/>
      <c r="AQ74" s="704"/>
      <c r="AR74" s="704"/>
      <c r="AS74" s="704"/>
      <c r="AT74" s="704"/>
      <c r="AU74" s="704"/>
      <c r="AV74" s="196"/>
    </row>
    <row r="75" spans="1:48" s="194" customFormat="1" ht="8.25" customHeight="1" x14ac:dyDescent="0.15">
      <c r="A75" s="195"/>
      <c r="B75" s="198"/>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6"/>
    </row>
    <row r="76" spans="1:48" s="194" customFormat="1" ht="18" customHeight="1" x14ac:dyDescent="0.15">
      <c r="A76" s="195"/>
      <c r="B76" s="198" t="s">
        <v>394</v>
      </c>
      <c r="C76" s="704" t="s">
        <v>395</v>
      </c>
      <c r="D76" s="704"/>
      <c r="E76" s="704"/>
      <c r="F76" s="704"/>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4"/>
      <c r="AL76" s="704"/>
      <c r="AM76" s="704"/>
      <c r="AN76" s="704"/>
      <c r="AO76" s="704"/>
      <c r="AP76" s="704"/>
      <c r="AQ76" s="704"/>
      <c r="AR76" s="704"/>
      <c r="AS76" s="704"/>
      <c r="AT76" s="704"/>
      <c r="AU76" s="704"/>
      <c r="AV76" s="196"/>
    </row>
    <row r="77" spans="1:48" s="194" customFormat="1" ht="10.5" customHeight="1" x14ac:dyDescent="0.15">
      <c r="A77" s="195"/>
      <c r="B77" s="197" t="s">
        <v>373</v>
      </c>
      <c r="AV77" s="196"/>
    </row>
    <row r="78" spans="1:48" s="194" customFormat="1" ht="13.5" customHeight="1" x14ac:dyDescent="0.15">
      <c r="A78" s="195"/>
      <c r="B78" s="197">
        <v>13</v>
      </c>
      <c r="C78" s="201" t="s">
        <v>396</v>
      </c>
      <c r="AV78" s="196"/>
    </row>
    <row r="79" spans="1:48" s="194" customFormat="1" ht="10.5" customHeight="1" thickBot="1" x14ac:dyDescent="0.2">
      <c r="A79" s="202"/>
      <c r="B79" s="203" t="s">
        <v>397</v>
      </c>
      <c r="C79" s="705" t="s">
        <v>373</v>
      </c>
      <c r="D79" s="706"/>
      <c r="E79" s="706"/>
      <c r="F79" s="706"/>
      <c r="G79" s="706"/>
      <c r="H79" s="706"/>
      <c r="I79" s="706"/>
      <c r="J79" s="706"/>
      <c r="K79" s="706"/>
      <c r="L79" s="706"/>
      <c r="M79" s="706"/>
      <c r="N79" s="706"/>
      <c r="O79" s="706"/>
      <c r="P79" s="706"/>
      <c r="Q79" s="706"/>
      <c r="R79" s="706"/>
      <c r="S79" s="706"/>
      <c r="T79" s="706"/>
      <c r="U79" s="706"/>
      <c r="V79" s="706"/>
      <c r="W79" s="706"/>
      <c r="X79" s="706"/>
      <c r="Y79" s="706"/>
      <c r="Z79" s="706"/>
      <c r="AA79" s="706"/>
      <c r="AB79" s="706"/>
      <c r="AC79" s="706"/>
      <c r="AD79" s="706"/>
      <c r="AE79" s="706"/>
      <c r="AF79" s="706"/>
      <c r="AG79" s="706"/>
      <c r="AH79" s="706"/>
      <c r="AI79" s="706"/>
      <c r="AJ79" s="706"/>
      <c r="AK79" s="706"/>
      <c r="AL79" s="706"/>
      <c r="AM79" s="706"/>
      <c r="AN79" s="706"/>
      <c r="AO79" s="706"/>
      <c r="AP79" s="706"/>
      <c r="AQ79" s="706"/>
      <c r="AR79" s="706"/>
      <c r="AS79" s="706"/>
      <c r="AT79" s="706"/>
      <c r="AU79" s="706"/>
      <c r="AV79" s="204"/>
    </row>
  </sheetData>
  <mergeCells count="29">
    <mergeCell ref="AC8:AE8"/>
    <mergeCell ref="AF8:AR8"/>
    <mergeCell ref="A3:AV3"/>
    <mergeCell ref="AN5:AV5"/>
    <mergeCell ref="Z7:AB7"/>
    <mergeCell ref="AC7:AE7"/>
    <mergeCell ref="AF7:AR7"/>
    <mergeCell ref="C30:AU31"/>
    <mergeCell ref="Z9:AB9"/>
    <mergeCell ref="AC9:AE9"/>
    <mergeCell ref="AF9:AR9"/>
    <mergeCell ref="AC10:AE10"/>
    <mergeCell ref="AF10:AO10"/>
    <mergeCell ref="A12:AV13"/>
    <mergeCell ref="A15:AV15"/>
    <mergeCell ref="C20:AT20"/>
    <mergeCell ref="C22:AU23"/>
    <mergeCell ref="C25:AU26"/>
    <mergeCell ref="C28:AU28"/>
    <mergeCell ref="C70:AU72"/>
    <mergeCell ref="C74:AU74"/>
    <mergeCell ref="C76:AU76"/>
    <mergeCell ref="C79:AU79"/>
    <mergeCell ref="A38:B38"/>
    <mergeCell ref="C38:AU39"/>
    <mergeCell ref="C41:AU48"/>
    <mergeCell ref="C50:AU58"/>
    <mergeCell ref="C60:AU62"/>
    <mergeCell ref="C64:AU68"/>
  </mergeCells>
  <phoneticPr fontId="6"/>
  <pageMargins left="0.70866141732283472" right="0.70866141732283472" top="0.55118110236220474" bottom="0.35433070866141736"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36C47-8FFA-48BB-A9CF-1F1ACE8B117E}">
  <dimension ref="A1:L32"/>
  <sheetViews>
    <sheetView topLeftCell="A4" workbookViewId="0">
      <selection activeCell="I17" sqref="I17"/>
    </sheetView>
  </sheetViews>
  <sheetFormatPr defaultRowHeight="18.75" x14ac:dyDescent="0.15"/>
  <cols>
    <col min="1" max="1" width="26.375" style="235" customWidth="1"/>
    <col min="2" max="2" width="9" style="235" customWidth="1"/>
    <col min="3" max="3" width="22" style="235" customWidth="1"/>
    <col min="4" max="16384" width="9" style="235"/>
  </cols>
  <sheetData>
    <row r="1" spans="1:12" x14ac:dyDescent="0.15">
      <c r="A1" s="235" t="s">
        <v>480</v>
      </c>
      <c r="B1" s="235" t="s">
        <v>481</v>
      </c>
      <c r="C1" s="235" t="s">
        <v>482</v>
      </c>
      <c r="D1" s="235" t="s">
        <v>483</v>
      </c>
      <c r="E1" s="235" t="s">
        <v>484</v>
      </c>
      <c r="F1" s="235" t="s">
        <v>485</v>
      </c>
      <c r="G1" s="235" t="s">
        <v>486</v>
      </c>
      <c r="H1" s="235" t="s">
        <v>487</v>
      </c>
      <c r="I1" s="235" t="s">
        <v>488</v>
      </c>
      <c r="J1" s="235" t="s">
        <v>489</v>
      </c>
      <c r="K1" s="235" t="s">
        <v>490</v>
      </c>
    </row>
    <row r="2" spans="1:12" x14ac:dyDescent="0.15">
      <c r="A2" s="235" t="s">
        <v>491</v>
      </c>
      <c r="B2" s="235" t="s">
        <v>426</v>
      </c>
      <c r="C2" s="235" t="s">
        <v>492</v>
      </c>
      <c r="D2" s="235" t="s">
        <v>493</v>
      </c>
    </row>
    <row r="3" spans="1:12" x14ac:dyDescent="0.15">
      <c r="A3" s="235" t="s">
        <v>494</v>
      </c>
      <c r="B3" s="235" t="s">
        <v>426</v>
      </c>
      <c r="C3" s="235" t="s">
        <v>492</v>
      </c>
      <c r="D3" s="235" t="s">
        <v>493</v>
      </c>
    </row>
    <row r="4" spans="1:12" x14ac:dyDescent="0.15">
      <c r="A4" s="235" t="s">
        <v>495</v>
      </c>
      <c r="B4" s="235" t="s">
        <v>426</v>
      </c>
      <c r="C4" s="235" t="s">
        <v>492</v>
      </c>
      <c r="D4" s="235" t="s">
        <v>493</v>
      </c>
    </row>
    <row r="5" spans="1:12" x14ac:dyDescent="0.15">
      <c r="A5" s="235" t="s">
        <v>496</v>
      </c>
      <c r="B5" s="235" t="s">
        <v>426</v>
      </c>
      <c r="C5" s="235" t="s">
        <v>492</v>
      </c>
      <c r="D5" s="235" t="s">
        <v>493</v>
      </c>
    </row>
    <row r="6" spans="1:12" x14ac:dyDescent="0.15">
      <c r="A6" s="250" t="s">
        <v>497</v>
      </c>
      <c r="B6" s="250" t="s">
        <v>426</v>
      </c>
      <c r="C6" s="250" t="s">
        <v>498</v>
      </c>
      <c r="D6" s="250" t="s">
        <v>499</v>
      </c>
      <c r="E6" s="250" t="s">
        <v>500</v>
      </c>
      <c r="F6" s="250" t="s">
        <v>501</v>
      </c>
      <c r="G6" s="250"/>
      <c r="H6" s="250"/>
      <c r="I6" s="250"/>
      <c r="J6" s="250"/>
    </row>
    <row r="7" spans="1:12" x14ac:dyDescent="0.15">
      <c r="A7" s="250" t="s">
        <v>502</v>
      </c>
      <c r="B7" s="250" t="s">
        <v>426</v>
      </c>
      <c r="C7" s="250" t="s">
        <v>498</v>
      </c>
      <c r="D7" s="250" t="s">
        <v>499</v>
      </c>
      <c r="E7" s="250" t="s">
        <v>500</v>
      </c>
      <c r="F7" s="250" t="s">
        <v>503</v>
      </c>
      <c r="G7" s="250" t="s">
        <v>504</v>
      </c>
      <c r="H7" s="250" t="s">
        <v>505</v>
      </c>
      <c r="I7" s="250" t="s">
        <v>501</v>
      </c>
      <c r="J7" s="250"/>
    </row>
    <row r="8" spans="1:12" x14ac:dyDescent="0.15">
      <c r="A8" s="250" t="s">
        <v>506</v>
      </c>
      <c r="B8" s="250" t="s">
        <v>426</v>
      </c>
      <c r="C8" s="250" t="s">
        <v>501</v>
      </c>
      <c r="D8" s="250"/>
      <c r="E8" s="250"/>
      <c r="F8" s="250"/>
      <c r="G8" s="250"/>
      <c r="H8" s="250"/>
      <c r="I8" s="250"/>
      <c r="J8" s="250"/>
    </row>
    <row r="9" spans="1:12" x14ac:dyDescent="0.15">
      <c r="A9" s="250" t="s">
        <v>507</v>
      </c>
      <c r="B9" s="250" t="s">
        <v>426</v>
      </c>
      <c r="C9" s="250" t="s">
        <v>501</v>
      </c>
      <c r="D9" s="250"/>
      <c r="E9" s="250"/>
      <c r="F9" s="250"/>
      <c r="G9" s="250"/>
      <c r="H9" s="250"/>
      <c r="I9" s="250"/>
      <c r="J9" s="250"/>
    </row>
    <row r="10" spans="1:12" x14ac:dyDescent="0.15">
      <c r="A10" s="250" t="s">
        <v>508</v>
      </c>
      <c r="B10" s="250" t="s">
        <v>426</v>
      </c>
      <c r="C10" s="250" t="s">
        <v>501</v>
      </c>
      <c r="D10" s="250"/>
      <c r="E10" s="250"/>
      <c r="F10" s="250"/>
      <c r="G10" s="250"/>
      <c r="H10" s="250"/>
      <c r="I10" s="250"/>
      <c r="J10" s="250"/>
    </row>
    <row r="11" spans="1:12" x14ac:dyDescent="0.15">
      <c r="A11" s="250" t="s">
        <v>509</v>
      </c>
      <c r="B11" s="250" t="s">
        <v>426</v>
      </c>
      <c r="C11" s="250" t="s">
        <v>492</v>
      </c>
      <c r="D11" s="250" t="s">
        <v>493</v>
      </c>
      <c r="E11" s="250"/>
      <c r="F11" s="250"/>
      <c r="G11" s="250"/>
      <c r="H11" s="250"/>
      <c r="I11" s="250"/>
      <c r="J11" s="250"/>
    </row>
    <row r="12" spans="1:12" x14ac:dyDescent="0.15">
      <c r="A12" s="250" t="s">
        <v>510</v>
      </c>
      <c r="B12" s="250" t="s">
        <v>426</v>
      </c>
      <c r="C12" s="250" t="s">
        <v>498</v>
      </c>
      <c r="D12" s="250" t="s">
        <v>511</v>
      </c>
      <c r="E12" s="250" t="s">
        <v>501</v>
      </c>
      <c r="F12" s="250"/>
      <c r="G12" s="250"/>
      <c r="H12" s="250"/>
      <c r="I12" s="250"/>
      <c r="J12" s="250"/>
    </row>
    <row r="13" spans="1:12" x14ac:dyDescent="0.15">
      <c r="A13" s="250" t="s">
        <v>512</v>
      </c>
      <c r="B13" s="250" t="s">
        <v>426</v>
      </c>
      <c r="C13" s="250" t="s">
        <v>498</v>
      </c>
      <c r="D13" s="250" t="s">
        <v>511</v>
      </c>
      <c r="E13" s="250"/>
      <c r="F13" s="250"/>
      <c r="G13" s="250"/>
      <c r="H13" s="250"/>
      <c r="I13" s="250"/>
      <c r="J13" s="250"/>
    </row>
    <row r="14" spans="1:12" x14ac:dyDescent="0.15">
      <c r="A14" s="250" t="s">
        <v>513</v>
      </c>
      <c r="B14" s="250" t="s">
        <v>426</v>
      </c>
      <c r="C14" s="250" t="s">
        <v>498</v>
      </c>
      <c r="D14" s="250" t="s">
        <v>511</v>
      </c>
      <c r="E14" s="250" t="s">
        <v>501</v>
      </c>
      <c r="F14" s="250" t="s">
        <v>514</v>
      </c>
      <c r="G14" s="250"/>
      <c r="H14" s="250"/>
      <c r="I14" s="250"/>
      <c r="J14" s="250"/>
    </row>
    <row r="15" spans="1:12" x14ac:dyDescent="0.15">
      <c r="A15" s="250" t="s">
        <v>515</v>
      </c>
      <c r="B15" s="250" t="s">
        <v>426</v>
      </c>
      <c r="C15" s="250" t="s">
        <v>498</v>
      </c>
      <c r="D15" s="250" t="s">
        <v>499</v>
      </c>
      <c r="E15" s="250" t="s">
        <v>500</v>
      </c>
      <c r="F15" s="250" t="s">
        <v>503</v>
      </c>
      <c r="G15" s="250" t="s">
        <v>504</v>
      </c>
      <c r="H15" s="250" t="s">
        <v>505</v>
      </c>
      <c r="I15" s="250" t="s">
        <v>516</v>
      </c>
      <c r="J15" s="250" t="s">
        <v>517</v>
      </c>
      <c r="K15" s="235" t="s">
        <v>501</v>
      </c>
      <c r="L15" s="250"/>
    </row>
    <row r="16" spans="1:12" x14ac:dyDescent="0.15">
      <c r="A16" s="250" t="s">
        <v>518</v>
      </c>
      <c r="B16" s="250" t="s">
        <v>426</v>
      </c>
      <c r="C16" s="250" t="s">
        <v>498</v>
      </c>
      <c r="D16" s="250" t="s">
        <v>500</v>
      </c>
      <c r="E16" s="250" t="s">
        <v>503</v>
      </c>
      <c r="F16" s="250" t="s">
        <v>504</v>
      </c>
      <c r="G16" s="250" t="s">
        <v>505</v>
      </c>
      <c r="H16" s="250" t="s">
        <v>501</v>
      </c>
      <c r="I16" s="250"/>
      <c r="J16" s="250"/>
    </row>
    <row r="17" spans="1:11" x14ac:dyDescent="0.15">
      <c r="A17" s="250" t="s">
        <v>519</v>
      </c>
      <c r="B17" s="250" t="s">
        <v>426</v>
      </c>
      <c r="C17" s="250" t="s">
        <v>498</v>
      </c>
      <c r="D17" s="250" t="s">
        <v>520</v>
      </c>
      <c r="E17" s="250" t="s">
        <v>501</v>
      </c>
      <c r="F17" s="250"/>
      <c r="G17" s="250"/>
      <c r="H17" s="250"/>
      <c r="I17" s="250"/>
      <c r="J17" s="250"/>
    </row>
    <row r="18" spans="1:11" x14ac:dyDescent="0.15">
      <c r="A18" s="250" t="s">
        <v>521</v>
      </c>
      <c r="B18" s="250" t="s">
        <v>426</v>
      </c>
      <c r="C18" s="250" t="s">
        <v>428</v>
      </c>
      <c r="D18" s="250"/>
      <c r="E18" s="250"/>
      <c r="F18" s="250"/>
      <c r="G18" s="250"/>
      <c r="H18" s="250"/>
      <c r="I18" s="250"/>
      <c r="J18" s="250"/>
    </row>
    <row r="19" spans="1:11" x14ac:dyDescent="0.15">
      <c r="A19" s="250" t="s">
        <v>522</v>
      </c>
      <c r="B19" s="250" t="s">
        <v>426</v>
      </c>
      <c r="C19" s="250" t="s">
        <v>498</v>
      </c>
      <c r="D19" s="250" t="s">
        <v>523</v>
      </c>
      <c r="E19" s="250" t="s">
        <v>524</v>
      </c>
      <c r="F19" s="250" t="s">
        <v>525</v>
      </c>
      <c r="G19" s="250"/>
      <c r="H19" s="250"/>
      <c r="I19" s="250"/>
      <c r="J19" s="250"/>
    </row>
    <row r="20" spans="1:11" x14ac:dyDescent="0.15">
      <c r="A20" s="250" t="s">
        <v>526</v>
      </c>
      <c r="B20" s="250" t="s">
        <v>426</v>
      </c>
      <c r="C20" s="250" t="s">
        <v>498</v>
      </c>
      <c r="D20" s="250" t="s">
        <v>524</v>
      </c>
      <c r="E20" s="250" t="s">
        <v>525</v>
      </c>
      <c r="F20" s="250"/>
      <c r="G20" s="250"/>
      <c r="H20" s="250"/>
      <c r="I20" s="250"/>
      <c r="J20" s="250"/>
    </row>
    <row r="21" spans="1:11" x14ac:dyDescent="0.15">
      <c r="A21" s="250" t="s">
        <v>527</v>
      </c>
      <c r="B21" s="250" t="s">
        <v>426</v>
      </c>
      <c r="C21" s="250" t="s">
        <v>498</v>
      </c>
      <c r="D21" s="250" t="s">
        <v>524</v>
      </c>
      <c r="E21" s="250" t="s">
        <v>525</v>
      </c>
      <c r="F21" s="250"/>
      <c r="G21" s="250"/>
      <c r="H21" s="250"/>
      <c r="I21" s="250"/>
      <c r="J21" s="250"/>
    </row>
    <row r="22" spans="1:11" x14ac:dyDescent="0.15">
      <c r="A22" s="250" t="s">
        <v>528</v>
      </c>
      <c r="B22" s="250" t="s">
        <v>426</v>
      </c>
      <c r="C22" s="250" t="s">
        <v>493</v>
      </c>
      <c r="D22" s="250"/>
      <c r="E22" s="250"/>
      <c r="F22" s="250"/>
      <c r="G22" s="250"/>
      <c r="H22" s="250"/>
      <c r="I22" s="250"/>
      <c r="J22" s="250"/>
    </row>
    <row r="23" spans="1:11" x14ac:dyDescent="0.15">
      <c r="A23" s="250" t="s">
        <v>529</v>
      </c>
      <c r="B23" s="250" t="s">
        <v>426</v>
      </c>
      <c r="C23" s="250" t="s">
        <v>498</v>
      </c>
      <c r="D23" s="250" t="s">
        <v>530</v>
      </c>
      <c r="E23" s="250"/>
      <c r="F23" s="250"/>
      <c r="G23" s="250"/>
      <c r="H23" s="250"/>
      <c r="I23" s="250"/>
      <c r="J23" s="250"/>
    </row>
    <row r="24" spans="1:11" x14ac:dyDescent="0.15">
      <c r="A24" s="250" t="s">
        <v>531</v>
      </c>
      <c r="B24" s="250" t="s">
        <v>426</v>
      </c>
      <c r="C24" s="250" t="s">
        <v>498</v>
      </c>
      <c r="D24" s="250" t="s">
        <v>532</v>
      </c>
      <c r="E24" s="250"/>
      <c r="F24" s="250"/>
      <c r="G24" s="250"/>
      <c r="H24" s="250"/>
      <c r="I24" s="250"/>
      <c r="J24" s="250"/>
    </row>
    <row r="25" spans="1:11" x14ac:dyDescent="0.15">
      <c r="A25" s="250" t="s">
        <v>533</v>
      </c>
      <c r="B25" s="250" t="s">
        <v>426</v>
      </c>
      <c r="C25" s="250" t="s">
        <v>534</v>
      </c>
      <c r="D25" s="250" t="s">
        <v>535</v>
      </c>
      <c r="E25" s="250"/>
      <c r="F25" s="250"/>
      <c r="G25" s="250"/>
      <c r="H25" s="250"/>
      <c r="I25" s="250"/>
      <c r="J25" s="250"/>
    </row>
    <row r="26" spans="1:11" x14ac:dyDescent="0.15">
      <c r="A26" s="250" t="s">
        <v>536</v>
      </c>
      <c r="B26" s="250" t="s">
        <v>426</v>
      </c>
      <c r="C26" s="250" t="s">
        <v>537</v>
      </c>
      <c r="D26" s="250" t="s">
        <v>538</v>
      </c>
      <c r="E26" s="250" t="s">
        <v>539</v>
      </c>
      <c r="F26" s="250" t="s">
        <v>540</v>
      </c>
      <c r="G26" s="250" t="s">
        <v>500</v>
      </c>
      <c r="H26" s="250" t="s">
        <v>541</v>
      </c>
      <c r="I26" s="250"/>
      <c r="J26" s="250"/>
    </row>
    <row r="27" spans="1:11" x14ac:dyDescent="0.15">
      <c r="A27" s="250" t="s">
        <v>542</v>
      </c>
      <c r="B27" s="250" t="s">
        <v>426</v>
      </c>
      <c r="C27" s="250" t="s">
        <v>537</v>
      </c>
      <c r="D27" s="250" t="s">
        <v>543</v>
      </c>
      <c r="E27" s="250" t="s">
        <v>500</v>
      </c>
      <c r="F27" s="250" t="s">
        <v>538</v>
      </c>
      <c r="G27" s="250" t="s">
        <v>539</v>
      </c>
      <c r="H27" s="250" t="s">
        <v>540</v>
      </c>
      <c r="I27" s="250" t="s">
        <v>541</v>
      </c>
      <c r="J27" s="250"/>
    </row>
    <row r="28" spans="1:11" x14ac:dyDescent="0.15">
      <c r="A28" s="250" t="s">
        <v>544</v>
      </c>
      <c r="B28" s="250" t="s">
        <v>426</v>
      </c>
      <c r="C28" s="250" t="s">
        <v>537</v>
      </c>
      <c r="D28" s="250" t="s">
        <v>543</v>
      </c>
      <c r="E28" s="250" t="s">
        <v>538</v>
      </c>
      <c r="F28" s="250" t="s">
        <v>539</v>
      </c>
      <c r="G28" s="250" t="s">
        <v>545</v>
      </c>
      <c r="H28" s="250" t="s">
        <v>546</v>
      </c>
      <c r="I28" s="250" t="s">
        <v>540</v>
      </c>
      <c r="J28" s="250" t="s">
        <v>500</v>
      </c>
      <c r="K28" s="250" t="s">
        <v>541</v>
      </c>
    </row>
    <row r="29" spans="1:11" x14ac:dyDescent="0.15">
      <c r="A29" s="250" t="s">
        <v>547</v>
      </c>
      <c r="B29" s="250" t="s">
        <v>426</v>
      </c>
      <c r="C29" s="250" t="s">
        <v>537</v>
      </c>
      <c r="D29" s="250" t="s">
        <v>548</v>
      </c>
      <c r="E29" s="250"/>
      <c r="F29" s="250"/>
      <c r="G29" s="250"/>
      <c r="H29" s="250"/>
      <c r="I29" s="250"/>
      <c r="J29" s="250"/>
      <c r="K29" s="250"/>
    </row>
    <row r="30" spans="1:11" x14ac:dyDescent="0.15">
      <c r="A30" s="250" t="s">
        <v>549</v>
      </c>
      <c r="B30" s="250" t="s">
        <v>426</v>
      </c>
      <c r="C30" s="250" t="s">
        <v>537</v>
      </c>
      <c r="D30" s="250" t="s">
        <v>548</v>
      </c>
      <c r="E30" s="250"/>
      <c r="F30" s="250"/>
      <c r="G30" s="250"/>
      <c r="H30" s="250"/>
      <c r="I30" s="250"/>
      <c r="J30" s="250"/>
      <c r="K30" s="250"/>
    </row>
    <row r="31" spans="1:11" x14ac:dyDescent="0.15">
      <c r="A31" s="250" t="s">
        <v>550</v>
      </c>
      <c r="B31" s="250" t="s">
        <v>426</v>
      </c>
      <c r="C31" s="250" t="s">
        <v>537</v>
      </c>
      <c r="D31" s="250" t="s">
        <v>499</v>
      </c>
      <c r="E31" s="250" t="s">
        <v>500</v>
      </c>
      <c r="F31" s="250" t="s">
        <v>538</v>
      </c>
      <c r="G31" s="250" t="s">
        <v>539</v>
      </c>
      <c r="H31" s="250" t="s">
        <v>545</v>
      </c>
      <c r="I31" s="250" t="s">
        <v>546</v>
      </c>
      <c r="J31" s="250" t="s">
        <v>551</v>
      </c>
      <c r="K31" s="250"/>
    </row>
    <row r="32" spans="1:11" x14ac:dyDescent="0.15">
      <c r="A32" s="250" t="s">
        <v>552</v>
      </c>
      <c r="B32" s="250" t="s">
        <v>537</v>
      </c>
      <c r="C32" s="250" t="s">
        <v>499</v>
      </c>
      <c r="D32" s="250" t="s">
        <v>500</v>
      </c>
      <c r="E32" s="250" t="s">
        <v>538</v>
      </c>
      <c r="F32" s="250" t="s">
        <v>539</v>
      </c>
      <c r="G32" s="250" t="s">
        <v>551</v>
      </c>
      <c r="H32" s="250" t="s">
        <v>553</v>
      </c>
      <c r="I32" s="250" t="s">
        <v>554</v>
      </c>
      <c r="J32" s="250"/>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2938C-8C92-4932-904B-930C266160BE}">
  <sheetPr>
    <tabColor rgb="FFFF0000"/>
    <pageSetUpPr fitToPage="1"/>
  </sheetPr>
  <dimension ref="A1:AA56"/>
  <sheetViews>
    <sheetView view="pageBreakPreview" zoomScaleNormal="100" zoomScaleSheetLayoutView="100" workbookViewId="0">
      <selection activeCell="I6" sqref="I6"/>
    </sheetView>
  </sheetViews>
  <sheetFormatPr defaultColWidth="9" defaultRowHeight="13.5" x14ac:dyDescent="0.15"/>
  <cols>
    <col min="1" max="2" width="4.625" style="80" customWidth="1"/>
    <col min="3" max="21" width="4.25" style="80" customWidth="1"/>
    <col min="22" max="45" width="4.625" style="80" customWidth="1"/>
    <col min="46" max="16384" width="9" style="80"/>
  </cols>
  <sheetData>
    <row r="1" spans="1:27" x14ac:dyDescent="0.15">
      <c r="A1" s="344" t="s">
        <v>208</v>
      </c>
      <c r="B1" s="344"/>
      <c r="C1" s="344"/>
      <c r="D1" s="344"/>
      <c r="E1" s="344"/>
      <c r="R1" s="345"/>
      <c r="S1" s="345"/>
      <c r="T1" s="345"/>
      <c r="U1" s="345"/>
    </row>
    <row r="2" spans="1:27" ht="14.25" thickBot="1" x14ac:dyDescent="0.2"/>
    <row r="3" spans="1:27" ht="14.25" thickBot="1" x14ac:dyDescent="0.2">
      <c r="P3" s="346" t="s">
        <v>209</v>
      </c>
      <c r="Q3" s="346"/>
      <c r="R3" s="346"/>
      <c r="S3" s="347"/>
      <c r="T3" s="347"/>
      <c r="U3" s="347"/>
    </row>
    <row r="4" spans="1:27" x14ac:dyDescent="0.15">
      <c r="F4" s="81" t="s">
        <v>210</v>
      </c>
    </row>
    <row r="5" spans="1:27" x14ac:dyDescent="0.15">
      <c r="F5" s="81" t="s">
        <v>211</v>
      </c>
      <c r="L5" s="81" t="s">
        <v>212</v>
      </c>
    </row>
    <row r="6" spans="1:27" x14ac:dyDescent="0.15">
      <c r="F6" s="81" t="s">
        <v>213</v>
      </c>
    </row>
    <row r="7" spans="1:27" x14ac:dyDescent="0.15">
      <c r="U7" s="82" t="s">
        <v>214</v>
      </c>
    </row>
    <row r="8" spans="1:27" x14ac:dyDescent="0.15">
      <c r="B8" s="81" t="s">
        <v>215</v>
      </c>
      <c r="AA8" s="83"/>
    </row>
    <row r="9" spans="1:27" x14ac:dyDescent="0.15">
      <c r="J9" s="81" t="s">
        <v>216</v>
      </c>
      <c r="M9" s="81" t="s">
        <v>144</v>
      </c>
    </row>
    <row r="10" spans="1:27" x14ac:dyDescent="0.15">
      <c r="J10" s="81" t="s">
        <v>217</v>
      </c>
      <c r="M10" s="81" t="s">
        <v>218</v>
      </c>
    </row>
    <row r="11" spans="1:27" x14ac:dyDescent="0.15">
      <c r="M11" s="81" t="s">
        <v>219</v>
      </c>
      <c r="U11" s="81" t="s">
        <v>220</v>
      </c>
    </row>
    <row r="13" spans="1:27" ht="15" customHeight="1" x14ac:dyDescent="0.15">
      <c r="A13" s="344" t="s">
        <v>221</v>
      </c>
      <c r="B13" s="344"/>
      <c r="C13" s="344"/>
      <c r="D13" s="344"/>
      <c r="E13" s="344"/>
      <c r="F13" s="344"/>
      <c r="G13" s="344"/>
      <c r="H13" s="344"/>
      <c r="I13" s="344"/>
      <c r="J13" s="344"/>
      <c r="K13" s="344"/>
      <c r="L13" s="344"/>
      <c r="M13" s="344"/>
      <c r="N13" s="344"/>
      <c r="O13" s="344"/>
      <c r="P13" s="344"/>
      <c r="Q13" s="344"/>
      <c r="R13" s="344"/>
      <c r="S13" s="344"/>
      <c r="T13" s="344"/>
      <c r="U13" s="344"/>
    </row>
    <row r="14" spans="1:27" ht="15" customHeight="1" x14ac:dyDescent="0.15">
      <c r="A14" s="344" t="s">
        <v>222</v>
      </c>
      <c r="B14" s="344"/>
      <c r="C14" s="344"/>
      <c r="D14" s="344"/>
      <c r="E14" s="344"/>
      <c r="F14" s="344"/>
      <c r="G14" s="344"/>
      <c r="H14" s="344"/>
      <c r="I14" s="344"/>
      <c r="J14" s="344"/>
      <c r="K14" s="344"/>
      <c r="L14" s="344"/>
      <c r="M14" s="344"/>
      <c r="N14" s="344"/>
      <c r="O14" s="344"/>
      <c r="P14" s="344"/>
      <c r="Q14" s="344"/>
      <c r="R14" s="344"/>
      <c r="S14" s="344"/>
      <c r="T14" s="344"/>
      <c r="U14" s="344"/>
    </row>
    <row r="15" spans="1:27" ht="14.25" thickBot="1" x14ac:dyDescent="0.2">
      <c r="A15" s="81"/>
      <c r="B15" s="81"/>
      <c r="C15" s="81"/>
      <c r="D15" s="81"/>
      <c r="E15" s="81"/>
      <c r="F15" s="81"/>
      <c r="G15" s="81"/>
      <c r="H15" s="81"/>
      <c r="I15" s="81"/>
      <c r="J15" s="81"/>
      <c r="K15" s="81"/>
      <c r="L15" s="81"/>
      <c r="M15" s="81"/>
      <c r="N15" s="81"/>
      <c r="O15" s="81"/>
      <c r="P15" s="81"/>
      <c r="Q15" s="81"/>
      <c r="R15" s="81"/>
      <c r="S15" s="81"/>
      <c r="T15" s="81"/>
      <c r="U15" s="81"/>
    </row>
    <row r="16" spans="1:27" ht="14.25" thickBot="1" x14ac:dyDescent="0.2">
      <c r="N16" s="348" t="s">
        <v>223</v>
      </c>
      <c r="O16" s="349"/>
      <c r="P16" s="349"/>
      <c r="Q16" s="349"/>
      <c r="R16" s="350"/>
      <c r="S16" s="351"/>
      <c r="T16" s="351"/>
      <c r="U16" s="351"/>
    </row>
    <row r="17" spans="1:21" ht="18.75" customHeight="1" x14ac:dyDescent="0.15">
      <c r="A17" s="352" t="s">
        <v>224</v>
      </c>
      <c r="B17" s="354" t="s">
        <v>225</v>
      </c>
      <c r="C17" s="354"/>
      <c r="D17" s="354"/>
      <c r="E17" s="354"/>
      <c r="F17" s="355"/>
      <c r="G17" s="355"/>
      <c r="H17" s="355"/>
      <c r="I17" s="355"/>
      <c r="J17" s="355"/>
      <c r="K17" s="355"/>
      <c r="L17" s="355"/>
      <c r="M17" s="355"/>
      <c r="N17" s="355"/>
      <c r="O17" s="355"/>
      <c r="P17" s="355"/>
      <c r="Q17" s="355"/>
      <c r="R17" s="355"/>
      <c r="S17" s="355"/>
      <c r="T17" s="355"/>
      <c r="U17" s="356"/>
    </row>
    <row r="18" spans="1:21" ht="24.75" customHeight="1" x14ac:dyDescent="0.15">
      <c r="A18" s="306"/>
      <c r="B18" s="311" t="s">
        <v>226</v>
      </c>
      <c r="C18" s="311"/>
      <c r="D18" s="311"/>
      <c r="E18" s="311"/>
      <c r="F18" s="312"/>
      <c r="G18" s="312"/>
      <c r="H18" s="312"/>
      <c r="I18" s="312"/>
      <c r="J18" s="312"/>
      <c r="K18" s="312"/>
      <c r="L18" s="312"/>
      <c r="M18" s="312"/>
      <c r="N18" s="312"/>
      <c r="O18" s="312"/>
      <c r="P18" s="312"/>
      <c r="Q18" s="312"/>
      <c r="R18" s="312"/>
      <c r="S18" s="312"/>
      <c r="T18" s="312"/>
      <c r="U18" s="313"/>
    </row>
    <row r="19" spans="1:21" ht="23.25" customHeight="1" x14ac:dyDescent="0.15">
      <c r="A19" s="306"/>
      <c r="B19" s="314" t="s">
        <v>227</v>
      </c>
      <c r="C19" s="315"/>
      <c r="D19" s="315"/>
      <c r="E19" s="316"/>
      <c r="F19" s="309" t="s">
        <v>228</v>
      </c>
      <c r="G19" s="309"/>
      <c r="H19" s="309"/>
      <c r="I19" s="309"/>
      <c r="J19" s="309"/>
      <c r="K19" s="309"/>
      <c r="L19" s="309"/>
      <c r="M19" s="309"/>
      <c r="N19" s="309"/>
      <c r="O19" s="309"/>
      <c r="P19" s="309"/>
      <c r="Q19" s="309"/>
      <c r="R19" s="309"/>
      <c r="S19" s="309"/>
      <c r="T19" s="309"/>
      <c r="U19" s="310"/>
    </row>
    <row r="20" spans="1:21" ht="23.25" customHeight="1" x14ac:dyDescent="0.15">
      <c r="A20" s="306"/>
      <c r="B20" s="317"/>
      <c r="C20" s="318"/>
      <c r="D20" s="318"/>
      <c r="E20" s="319"/>
      <c r="F20" s="312"/>
      <c r="G20" s="312"/>
      <c r="H20" s="312"/>
      <c r="I20" s="312"/>
      <c r="J20" s="312"/>
      <c r="K20" s="312"/>
      <c r="L20" s="312"/>
      <c r="M20" s="312"/>
      <c r="N20" s="312"/>
      <c r="O20" s="312"/>
      <c r="P20" s="312"/>
      <c r="Q20" s="312"/>
      <c r="R20" s="312"/>
      <c r="S20" s="312"/>
      <c r="T20" s="312"/>
      <c r="U20" s="313"/>
    </row>
    <row r="21" spans="1:21" ht="24" customHeight="1" x14ac:dyDescent="0.15">
      <c r="A21" s="306"/>
      <c r="B21" s="341" t="s">
        <v>229</v>
      </c>
      <c r="C21" s="341"/>
      <c r="D21" s="341"/>
      <c r="E21" s="341"/>
      <c r="F21" s="342" t="s">
        <v>148</v>
      </c>
      <c r="G21" s="284"/>
      <c r="H21" s="284"/>
      <c r="I21" s="284"/>
      <c r="J21" s="284"/>
      <c r="K21" s="284"/>
      <c r="L21" s="284"/>
      <c r="M21" s="342" t="s">
        <v>230</v>
      </c>
      <c r="N21" s="342"/>
      <c r="O21" s="342"/>
      <c r="P21" s="284"/>
      <c r="Q21" s="284"/>
      <c r="R21" s="284"/>
      <c r="S21" s="284"/>
      <c r="T21" s="284"/>
      <c r="U21" s="343"/>
    </row>
    <row r="22" spans="1:21" ht="24" customHeight="1" x14ac:dyDescent="0.15">
      <c r="A22" s="306"/>
      <c r="B22" s="341" t="s">
        <v>231</v>
      </c>
      <c r="C22" s="341"/>
      <c r="D22" s="341"/>
      <c r="E22" s="341"/>
      <c r="F22" s="284"/>
      <c r="G22" s="284"/>
      <c r="H22" s="284"/>
      <c r="I22" s="284"/>
      <c r="J22" s="284"/>
      <c r="K22" s="284"/>
      <c r="L22" s="284"/>
      <c r="M22" s="342" t="s">
        <v>232</v>
      </c>
      <c r="N22" s="342"/>
      <c r="O22" s="342"/>
      <c r="P22" s="284"/>
      <c r="Q22" s="284"/>
      <c r="R22" s="284"/>
      <c r="S22" s="284"/>
      <c r="T22" s="284"/>
      <c r="U22" s="343"/>
    </row>
    <row r="23" spans="1:21" ht="19.5" customHeight="1" x14ac:dyDescent="0.15">
      <c r="A23" s="306"/>
      <c r="B23" s="357" t="s">
        <v>233</v>
      </c>
      <c r="C23" s="357"/>
      <c r="D23" s="357"/>
      <c r="E23" s="357"/>
      <c r="F23" s="357" t="s">
        <v>234</v>
      </c>
      <c r="G23" s="357"/>
      <c r="H23" s="357"/>
      <c r="I23" s="359"/>
      <c r="J23" s="360"/>
      <c r="K23" s="360"/>
      <c r="L23" s="361"/>
      <c r="M23" s="308" t="s">
        <v>235</v>
      </c>
      <c r="N23" s="308"/>
      <c r="O23" s="308"/>
      <c r="P23" s="309"/>
      <c r="Q23" s="309"/>
      <c r="R23" s="309"/>
      <c r="S23" s="309"/>
      <c r="T23" s="309"/>
      <c r="U23" s="310"/>
    </row>
    <row r="24" spans="1:21" ht="19.5" customHeight="1" x14ac:dyDescent="0.15">
      <c r="A24" s="306"/>
      <c r="B24" s="358"/>
      <c r="C24" s="358"/>
      <c r="D24" s="358"/>
      <c r="E24" s="358"/>
      <c r="F24" s="358"/>
      <c r="G24" s="358"/>
      <c r="H24" s="358"/>
      <c r="I24" s="362"/>
      <c r="J24" s="363"/>
      <c r="K24" s="363"/>
      <c r="L24" s="364"/>
      <c r="M24" s="311" t="s">
        <v>236</v>
      </c>
      <c r="N24" s="311"/>
      <c r="O24" s="311"/>
      <c r="P24" s="312"/>
      <c r="Q24" s="312"/>
      <c r="R24" s="312"/>
      <c r="S24" s="312"/>
      <c r="T24" s="312"/>
      <c r="U24" s="313"/>
    </row>
    <row r="25" spans="1:21" ht="21.75" customHeight="1" x14ac:dyDescent="0.15">
      <c r="A25" s="306"/>
      <c r="B25" s="293" t="s">
        <v>237</v>
      </c>
      <c r="C25" s="294"/>
      <c r="D25" s="294"/>
      <c r="E25" s="295"/>
      <c r="F25" s="299" t="s">
        <v>228</v>
      </c>
      <c r="G25" s="300"/>
      <c r="H25" s="300"/>
      <c r="I25" s="300"/>
      <c r="J25" s="300"/>
      <c r="K25" s="300"/>
      <c r="L25" s="300"/>
      <c r="M25" s="300"/>
      <c r="N25" s="300"/>
      <c r="O25" s="300"/>
      <c r="P25" s="300"/>
      <c r="Q25" s="300"/>
      <c r="R25" s="300"/>
      <c r="S25" s="300"/>
      <c r="T25" s="300"/>
      <c r="U25" s="301"/>
    </row>
    <row r="26" spans="1:21" ht="21.75" customHeight="1" x14ac:dyDescent="0.15">
      <c r="A26" s="353"/>
      <c r="B26" s="296"/>
      <c r="C26" s="297"/>
      <c r="D26" s="297"/>
      <c r="E26" s="298"/>
      <c r="F26" s="302"/>
      <c r="G26" s="303"/>
      <c r="H26" s="303"/>
      <c r="I26" s="303"/>
      <c r="J26" s="303"/>
      <c r="K26" s="303"/>
      <c r="L26" s="303"/>
      <c r="M26" s="303"/>
      <c r="N26" s="303"/>
      <c r="O26" s="303"/>
      <c r="P26" s="303"/>
      <c r="Q26" s="303"/>
      <c r="R26" s="303"/>
      <c r="S26" s="303"/>
      <c r="T26" s="303"/>
      <c r="U26" s="304"/>
    </row>
    <row r="27" spans="1:21" ht="18.75" customHeight="1" x14ac:dyDescent="0.15">
      <c r="A27" s="305" t="s">
        <v>238</v>
      </c>
      <c r="B27" s="308" t="s">
        <v>235</v>
      </c>
      <c r="C27" s="308"/>
      <c r="D27" s="308"/>
      <c r="E27" s="308"/>
      <c r="F27" s="309"/>
      <c r="G27" s="309"/>
      <c r="H27" s="309"/>
      <c r="I27" s="309"/>
      <c r="J27" s="309"/>
      <c r="K27" s="309"/>
      <c r="L27" s="309"/>
      <c r="M27" s="309"/>
      <c r="N27" s="309"/>
      <c r="O27" s="309"/>
      <c r="P27" s="309"/>
      <c r="Q27" s="309"/>
      <c r="R27" s="309"/>
      <c r="S27" s="309"/>
      <c r="T27" s="309"/>
      <c r="U27" s="310"/>
    </row>
    <row r="28" spans="1:21" ht="24.75" customHeight="1" x14ac:dyDescent="0.15">
      <c r="A28" s="306"/>
      <c r="B28" s="311" t="s">
        <v>239</v>
      </c>
      <c r="C28" s="311"/>
      <c r="D28" s="311"/>
      <c r="E28" s="311"/>
      <c r="F28" s="312"/>
      <c r="G28" s="312"/>
      <c r="H28" s="312"/>
      <c r="I28" s="312"/>
      <c r="J28" s="312"/>
      <c r="K28" s="312"/>
      <c r="L28" s="312"/>
      <c r="M28" s="312"/>
      <c r="N28" s="312"/>
      <c r="O28" s="312"/>
      <c r="P28" s="312"/>
      <c r="Q28" s="312"/>
      <c r="R28" s="312"/>
      <c r="S28" s="312"/>
      <c r="T28" s="312"/>
      <c r="U28" s="313"/>
    </row>
    <row r="29" spans="1:21" ht="23.25" customHeight="1" x14ac:dyDescent="0.15">
      <c r="A29" s="306"/>
      <c r="B29" s="314" t="s">
        <v>240</v>
      </c>
      <c r="C29" s="315"/>
      <c r="D29" s="315"/>
      <c r="E29" s="316"/>
      <c r="F29" s="299" t="s">
        <v>228</v>
      </c>
      <c r="G29" s="300"/>
      <c r="H29" s="300"/>
      <c r="I29" s="300"/>
      <c r="J29" s="300"/>
      <c r="K29" s="300"/>
      <c r="L29" s="300"/>
      <c r="M29" s="300"/>
      <c r="N29" s="300"/>
      <c r="O29" s="300"/>
      <c r="P29" s="300"/>
      <c r="Q29" s="300"/>
      <c r="R29" s="300"/>
      <c r="S29" s="300"/>
      <c r="T29" s="300"/>
      <c r="U29" s="301"/>
    </row>
    <row r="30" spans="1:21" ht="23.25" customHeight="1" x14ac:dyDescent="0.15">
      <c r="A30" s="306"/>
      <c r="B30" s="317"/>
      <c r="C30" s="318"/>
      <c r="D30" s="318"/>
      <c r="E30" s="319"/>
      <c r="F30" s="302"/>
      <c r="G30" s="303"/>
      <c r="H30" s="303"/>
      <c r="I30" s="303"/>
      <c r="J30" s="303"/>
      <c r="K30" s="303"/>
      <c r="L30" s="303"/>
      <c r="M30" s="303"/>
      <c r="N30" s="303"/>
      <c r="O30" s="303"/>
      <c r="P30" s="303"/>
      <c r="Q30" s="303"/>
      <c r="R30" s="303"/>
      <c r="S30" s="303"/>
      <c r="T30" s="303"/>
      <c r="U30" s="304"/>
    </row>
    <row r="31" spans="1:21" x14ac:dyDescent="0.15">
      <c r="A31" s="306"/>
      <c r="B31" s="320" t="s">
        <v>241</v>
      </c>
      <c r="C31" s="321"/>
      <c r="D31" s="321"/>
      <c r="E31" s="322"/>
      <c r="F31" s="84" t="s">
        <v>242</v>
      </c>
      <c r="G31" s="323" t="s">
        <v>243</v>
      </c>
      <c r="H31" s="323"/>
      <c r="I31" s="323"/>
      <c r="J31" s="323"/>
      <c r="K31" s="323"/>
      <c r="L31" s="324" t="s">
        <v>244</v>
      </c>
      <c r="M31" s="325"/>
      <c r="N31" s="84" t="s">
        <v>242</v>
      </c>
      <c r="O31" s="328" t="s">
        <v>245</v>
      </c>
      <c r="P31" s="328"/>
      <c r="Q31" s="328"/>
      <c r="R31" s="328"/>
      <c r="S31" s="329"/>
      <c r="T31" s="293" t="s">
        <v>246</v>
      </c>
      <c r="U31" s="330"/>
    </row>
    <row r="32" spans="1:21" x14ac:dyDescent="0.15">
      <c r="A32" s="306"/>
      <c r="B32" s="332" t="s">
        <v>247</v>
      </c>
      <c r="C32" s="333"/>
      <c r="D32" s="333"/>
      <c r="E32" s="334"/>
      <c r="F32" s="85" t="s">
        <v>248</v>
      </c>
      <c r="G32" s="335" t="s">
        <v>249</v>
      </c>
      <c r="H32" s="335"/>
      <c r="I32" s="335"/>
      <c r="J32" s="335"/>
      <c r="K32" s="335"/>
      <c r="L32" s="326"/>
      <c r="M32" s="327"/>
      <c r="N32" s="85" t="s">
        <v>248</v>
      </c>
      <c r="O32" s="336" t="s">
        <v>250</v>
      </c>
      <c r="P32" s="336"/>
      <c r="Q32" s="336"/>
      <c r="R32" s="336"/>
      <c r="S32" s="337"/>
      <c r="T32" s="296"/>
      <c r="U32" s="331"/>
    </row>
    <row r="33" spans="1:21" x14ac:dyDescent="0.15">
      <c r="A33" s="306"/>
      <c r="B33" s="338" t="s">
        <v>251</v>
      </c>
      <c r="C33" s="284"/>
      <c r="D33" s="284"/>
      <c r="E33" s="284"/>
      <c r="F33" s="86"/>
      <c r="G33" s="285"/>
      <c r="H33" s="285"/>
      <c r="I33" s="285"/>
      <c r="J33" s="285"/>
      <c r="K33" s="285"/>
      <c r="L33" s="285"/>
      <c r="M33" s="286"/>
      <c r="N33" s="86"/>
      <c r="O33" s="285"/>
      <c r="P33" s="285"/>
      <c r="Q33" s="285"/>
      <c r="R33" s="285"/>
      <c r="S33" s="286"/>
      <c r="T33" s="87"/>
      <c r="U33" s="88"/>
    </row>
    <row r="34" spans="1:21" x14ac:dyDescent="0.15">
      <c r="A34" s="306"/>
      <c r="B34" s="339"/>
      <c r="C34" s="284"/>
      <c r="D34" s="284"/>
      <c r="E34" s="284"/>
      <c r="F34" s="89"/>
      <c r="G34" s="285"/>
      <c r="H34" s="285"/>
      <c r="I34" s="285"/>
      <c r="J34" s="285"/>
      <c r="K34" s="285"/>
      <c r="L34" s="285"/>
      <c r="M34" s="286"/>
      <c r="N34" s="89"/>
      <c r="O34" s="285"/>
      <c r="P34" s="285"/>
      <c r="Q34" s="285"/>
      <c r="R34" s="285"/>
      <c r="S34" s="286"/>
      <c r="T34" s="90"/>
      <c r="U34" s="91"/>
    </row>
    <row r="35" spans="1:21" x14ac:dyDescent="0.15">
      <c r="A35" s="306"/>
      <c r="B35" s="339"/>
      <c r="C35" s="284"/>
      <c r="D35" s="284"/>
      <c r="E35" s="284"/>
      <c r="F35" s="89"/>
      <c r="G35" s="285"/>
      <c r="H35" s="285"/>
      <c r="I35" s="285"/>
      <c r="J35" s="285"/>
      <c r="K35" s="285"/>
      <c r="L35" s="285"/>
      <c r="M35" s="286"/>
      <c r="N35" s="89"/>
      <c r="O35" s="285"/>
      <c r="P35" s="285"/>
      <c r="Q35" s="285"/>
      <c r="R35" s="285"/>
      <c r="S35" s="286"/>
      <c r="T35" s="90"/>
      <c r="U35" s="91"/>
    </row>
    <row r="36" spans="1:21" x14ac:dyDescent="0.15">
      <c r="A36" s="306"/>
      <c r="B36" s="339"/>
      <c r="C36" s="284"/>
      <c r="D36" s="284"/>
      <c r="E36" s="284"/>
      <c r="F36" s="89"/>
      <c r="G36" s="285"/>
      <c r="H36" s="285"/>
      <c r="I36" s="285"/>
      <c r="J36" s="285"/>
      <c r="K36" s="285"/>
      <c r="L36" s="285"/>
      <c r="M36" s="286"/>
      <c r="N36" s="89"/>
      <c r="O36" s="285"/>
      <c r="P36" s="285"/>
      <c r="Q36" s="285"/>
      <c r="R36" s="285"/>
      <c r="S36" s="286"/>
      <c r="T36" s="90"/>
      <c r="U36" s="91"/>
    </row>
    <row r="37" spans="1:21" x14ac:dyDescent="0.15">
      <c r="A37" s="306"/>
      <c r="B37" s="339"/>
      <c r="C37" s="284"/>
      <c r="D37" s="284"/>
      <c r="E37" s="284"/>
      <c r="F37" s="89"/>
      <c r="G37" s="285"/>
      <c r="H37" s="285"/>
      <c r="I37" s="285"/>
      <c r="J37" s="285"/>
      <c r="K37" s="285"/>
      <c r="L37" s="285"/>
      <c r="M37" s="286"/>
      <c r="N37" s="89"/>
      <c r="O37" s="285"/>
      <c r="P37" s="285"/>
      <c r="Q37" s="285"/>
      <c r="R37" s="285"/>
      <c r="S37" s="286"/>
      <c r="T37" s="90"/>
      <c r="U37" s="91"/>
    </row>
    <row r="38" spans="1:21" x14ac:dyDescent="0.15">
      <c r="A38" s="306"/>
      <c r="B38" s="340"/>
      <c r="C38" s="284"/>
      <c r="D38" s="284"/>
      <c r="E38" s="284"/>
      <c r="F38" s="86"/>
      <c r="G38" s="285"/>
      <c r="H38" s="285"/>
      <c r="I38" s="285"/>
      <c r="J38" s="285"/>
      <c r="K38" s="285"/>
      <c r="L38" s="285"/>
      <c r="M38" s="286"/>
      <c r="N38" s="86"/>
      <c r="O38" s="285"/>
      <c r="P38" s="285"/>
      <c r="Q38" s="285"/>
      <c r="R38" s="285"/>
      <c r="S38" s="286"/>
      <c r="T38" s="90"/>
      <c r="U38" s="91"/>
    </row>
    <row r="39" spans="1:21" ht="13.5" customHeight="1" x14ac:dyDescent="0.15">
      <c r="A39" s="306"/>
      <c r="B39" s="283" t="s">
        <v>252</v>
      </c>
      <c r="C39" s="284"/>
      <c r="D39" s="284"/>
      <c r="E39" s="284"/>
      <c r="F39" s="86"/>
      <c r="G39" s="285"/>
      <c r="H39" s="285"/>
      <c r="I39" s="285"/>
      <c r="J39" s="285"/>
      <c r="K39" s="285"/>
      <c r="L39" s="285"/>
      <c r="M39" s="286"/>
      <c r="N39" s="86"/>
      <c r="O39" s="285"/>
      <c r="P39" s="285"/>
      <c r="Q39" s="285"/>
      <c r="R39" s="285"/>
      <c r="S39" s="286"/>
      <c r="T39" s="90"/>
      <c r="U39" s="91"/>
    </row>
    <row r="40" spans="1:21" x14ac:dyDescent="0.15">
      <c r="A40" s="306"/>
      <c r="B40" s="283"/>
      <c r="C40" s="284"/>
      <c r="D40" s="284"/>
      <c r="E40" s="284"/>
      <c r="F40" s="89"/>
      <c r="G40" s="285"/>
      <c r="H40" s="285"/>
      <c r="I40" s="285"/>
      <c r="J40" s="285"/>
      <c r="K40" s="285"/>
      <c r="L40" s="285"/>
      <c r="M40" s="286"/>
      <c r="N40" s="86"/>
      <c r="O40" s="285"/>
      <c r="P40" s="285"/>
      <c r="Q40" s="285"/>
      <c r="R40" s="285"/>
      <c r="S40" s="286"/>
      <c r="T40" s="90"/>
      <c r="U40" s="91"/>
    </row>
    <row r="41" spans="1:21" x14ac:dyDescent="0.15">
      <c r="A41" s="306"/>
      <c r="B41" s="283"/>
      <c r="C41" s="284"/>
      <c r="D41" s="284"/>
      <c r="E41" s="284"/>
      <c r="F41" s="89"/>
      <c r="G41" s="285"/>
      <c r="H41" s="285"/>
      <c r="I41" s="285"/>
      <c r="J41" s="285"/>
      <c r="K41" s="285"/>
      <c r="L41" s="285"/>
      <c r="M41" s="286"/>
      <c r="N41" s="86"/>
      <c r="O41" s="285"/>
      <c r="P41" s="285"/>
      <c r="Q41" s="285"/>
      <c r="R41" s="285"/>
      <c r="S41" s="286"/>
      <c r="T41" s="90"/>
      <c r="U41" s="91"/>
    </row>
    <row r="42" spans="1:21" x14ac:dyDescent="0.15">
      <c r="A42" s="306"/>
      <c r="B42" s="283"/>
      <c r="C42" s="284"/>
      <c r="D42" s="284"/>
      <c r="E42" s="284"/>
      <c r="F42" s="89"/>
      <c r="G42" s="285"/>
      <c r="H42" s="285"/>
      <c r="I42" s="285"/>
      <c r="J42" s="285"/>
      <c r="K42" s="285"/>
      <c r="L42" s="285"/>
      <c r="M42" s="286"/>
      <c r="N42" s="86"/>
      <c r="O42" s="285"/>
      <c r="P42" s="285"/>
      <c r="Q42" s="285"/>
      <c r="R42" s="285"/>
      <c r="S42" s="286"/>
      <c r="T42" s="90"/>
      <c r="U42" s="91"/>
    </row>
    <row r="43" spans="1:21" x14ac:dyDescent="0.15">
      <c r="A43" s="306"/>
      <c r="B43" s="283"/>
      <c r="C43" s="284"/>
      <c r="D43" s="284"/>
      <c r="E43" s="284"/>
      <c r="F43" s="89"/>
      <c r="G43" s="285"/>
      <c r="H43" s="285"/>
      <c r="I43" s="285"/>
      <c r="J43" s="285"/>
      <c r="K43" s="285"/>
      <c r="L43" s="285"/>
      <c r="M43" s="286"/>
      <c r="N43" s="86"/>
      <c r="O43" s="285"/>
      <c r="P43" s="285"/>
      <c r="Q43" s="285"/>
      <c r="R43" s="285"/>
      <c r="S43" s="286"/>
      <c r="T43" s="90"/>
      <c r="U43" s="91"/>
    </row>
    <row r="44" spans="1:21" x14ac:dyDescent="0.15">
      <c r="A44" s="306"/>
      <c r="B44" s="283"/>
      <c r="C44" s="284"/>
      <c r="D44" s="284"/>
      <c r="E44" s="284"/>
      <c r="F44" s="86"/>
      <c r="G44" s="285"/>
      <c r="H44" s="285"/>
      <c r="I44" s="285"/>
      <c r="J44" s="285"/>
      <c r="K44" s="285"/>
      <c r="L44" s="285"/>
      <c r="M44" s="286"/>
      <c r="N44" s="86"/>
      <c r="O44" s="285"/>
      <c r="P44" s="285"/>
      <c r="Q44" s="285"/>
      <c r="R44" s="285"/>
      <c r="S44" s="286"/>
      <c r="T44" s="90"/>
      <c r="U44" s="91"/>
    </row>
    <row r="45" spans="1:21" ht="13.5" customHeight="1" thickBot="1" x14ac:dyDescent="0.2">
      <c r="A45" s="307"/>
      <c r="B45" s="288" t="s">
        <v>213</v>
      </c>
      <c r="C45" s="289"/>
      <c r="D45" s="289"/>
      <c r="E45" s="289"/>
      <c r="F45" s="92"/>
      <c r="G45" s="290"/>
      <c r="H45" s="290"/>
      <c r="I45" s="290"/>
      <c r="J45" s="290"/>
      <c r="K45" s="290"/>
      <c r="L45" s="290"/>
      <c r="M45" s="291"/>
      <c r="N45" s="92"/>
      <c r="O45" s="290"/>
      <c r="P45" s="290"/>
      <c r="Q45" s="290"/>
      <c r="R45" s="290"/>
      <c r="S45" s="291"/>
      <c r="T45" s="93"/>
      <c r="U45" s="94"/>
    </row>
    <row r="46" spans="1:21" ht="5.45" customHeight="1" x14ac:dyDescent="0.15">
      <c r="A46" s="95"/>
      <c r="B46" s="96"/>
      <c r="C46" s="97"/>
      <c r="D46" s="97"/>
      <c r="E46" s="97"/>
      <c r="F46" s="98"/>
      <c r="G46" s="81"/>
      <c r="H46" s="81"/>
      <c r="I46" s="81"/>
      <c r="J46" s="81"/>
      <c r="K46" s="81"/>
      <c r="L46" s="99"/>
      <c r="M46" s="81"/>
      <c r="N46" s="98"/>
      <c r="O46" s="81"/>
      <c r="P46" s="81"/>
      <c r="Q46" s="81"/>
      <c r="R46" s="81"/>
      <c r="S46" s="81"/>
    </row>
    <row r="47" spans="1:21" x14ac:dyDescent="0.15">
      <c r="A47" s="292" t="s">
        <v>253</v>
      </c>
      <c r="B47" s="292"/>
      <c r="C47" s="292"/>
      <c r="D47" s="292"/>
      <c r="E47" s="292"/>
      <c r="F47" s="292"/>
      <c r="G47" s="292"/>
      <c r="H47" s="292"/>
      <c r="I47" s="292"/>
      <c r="J47" s="292"/>
      <c r="K47" s="292"/>
      <c r="L47" s="292"/>
      <c r="M47" s="292"/>
      <c r="N47" s="292"/>
      <c r="O47" s="292"/>
      <c r="P47" s="292"/>
      <c r="Q47" s="292"/>
      <c r="R47" s="292"/>
      <c r="S47" s="292"/>
      <c r="T47" s="292"/>
      <c r="U47" s="292"/>
    </row>
    <row r="48" spans="1:21" x14ac:dyDescent="0.15">
      <c r="A48" s="287" t="s">
        <v>254</v>
      </c>
      <c r="B48" s="287"/>
      <c r="C48" s="287"/>
      <c r="D48" s="287"/>
      <c r="E48" s="287"/>
      <c r="F48" s="287"/>
      <c r="G48" s="287"/>
      <c r="H48" s="287"/>
      <c r="I48" s="287"/>
      <c r="J48" s="287"/>
      <c r="K48" s="287"/>
      <c r="L48" s="287"/>
      <c r="M48" s="287"/>
      <c r="N48" s="287"/>
      <c r="O48" s="287"/>
      <c r="P48" s="287"/>
      <c r="Q48" s="287"/>
      <c r="R48" s="287"/>
      <c r="S48" s="287"/>
      <c r="T48" s="287"/>
      <c r="U48" s="287"/>
    </row>
    <row r="49" spans="1:21" x14ac:dyDescent="0.15">
      <c r="A49" s="287" t="s">
        <v>255</v>
      </c>
      <c r="B49" s="287"/>
      <c r="C49" s="287"/>
      <c r="D49" s="287"/>
      <c r="E49" s="287"/>
      <c r="F49" s="287"/>
      <c r="G49" s="287"/>
      <c r="H49" s="287"/>
      <c r="I49" s="287"/>
      <c r="J49" s="287"/>
      <c r="K49" s="287"/>
      <c r="L49" s="287"/>
      <c r="M49" s="287"/>
      <c r="N49" s="287"/>
      <c r="O49" s="287"/>
      <c r="P49" s="287"/>
      <c r="Q49" s="287"/>
      <c r="R49" s="287"/>
      <c r="S49" s="287"/>
      <c r="T49" s="287"/>
      <c r="U49" s="287"/>
    </row>
    <row r="50" spans="1:21" x14ac:dyDescent="0.15">
      <c r="A50" s="287" t="s">
        <v>256</v>
      </c>
      <c r="B50" s="287"/>
      <c r="C50" s="287"/>
      <c r="D50" s="287"/>
      <c r="E50" s="287"/>
      <c r="F50" s="287"/>
      <c r="G50" s="287"/>
      <c r="H50" s="287"/>
      <c r="I50" s="287"/>
      <c r="J50" s="287"/>
      <c r="K50" s="287"/>
      <c r="L50" s="287"/>
      <c r="M50" s="287"/>
      <c r="N50" s="287"/>
      <c r="O50" s="287"/>
      <c r="P50" s="287"/>
      <c r="Q50" s="287"/>
      <c r="R50" s="287"/>
      <c r="S50" s="287"/>
      <c r="T50" s="287"/>
      <c r="U50" s="287"/>
    </row>
    <row r="51" spans="1:21" x14ac:dyDescent="0.15">
      <c r="A51" s="287" t="s">
        <v>257</v>
      </c>
      <c r="B51" s="287"/>
      <c r="C51" s="287"/>
      <c r="D51" s="287"/>
      <c r="E51" s="287"/>
      <c r="F51" s="287"/>
      <c r="G51" s="287"/>
      <c r="H51" s="287"/>
      <c r="I51" s="287"/>
      <c r="J51" s="287"/>
      <c r="K51" s="287"/>
      <c r="L51" s="287"/>
      <c r="M51" s="287"/>
      <c r="N51" s="287"/>
      <c r="O51" s="287"/>
      <c r="P51" s="287"/>
      <c r="Q51" s="287"/>
      <c r="R51" s="287"/>
      <c r="S51" s="287"/>
      <c r="T51" s="287"/>
      <c r="U51" s="287"/>
    </row>
    <row r="52" spans="1:21" x14ac:dyDescent="0.15">
      <c r="A52" s="287" t="s">
        <v>258</v>
      </c>
      <c r="B52" s="287"/>
      <c r="C52" s="287"/>
      <c r="D52" s="287"/>
      <c r="E52" s="287"/>
      <c r="F52" s="287"/>
      <c r="G52" s="287"/>
      <c r="H52" s="287"/>
      <c r="I52" s="287"/>
      <c r="J52" s="287"/>
      <c r="K52" s="287"/>
      <c r="L52" s="287"/>
      <c r="M52" s="287"/>
      <c r="N52" s="287"/>
      <c r="O52" s="287"/>
      <c r="P52" s="287"/>
      <c r="Q52" s="287"/>
      <c r="R52" s="287"/>
      <c r="S52" s="287"/>
      <c r="T52" s="287"/>
      <c r="U52" s="287"/>
    </row>
    <row r="53" spans="1:21" x14ac:dyDescent="0.15">
      <c r="A53" s="100"/>
      <c r="B53" s="100"/>
      <c r="C53" s="100"/>
      <c r="D53" s="100"/>
      <c r="E53" s="100"/>
      <c r="F53" s="100"/>
      <c r="G53" s="100"/>
      <c r="H53" s="100"/>
      <c r="I53" s="100"/>
      <c r="J53" s="100"/>
      <c r="K53" s="100"/>
      <c r="L53" s="100"/>
      <c r="M53" s="100"/>
      <c r="N53" s="100"/>
      <c r="O53" s="100"/>
      <c r="P53" s="100"/>
      <c r="Q53" s="100"/>
      <c r="R53" s="100"/>
      <c r="S53" s="100"/>
      <c r="T53" s="100"/>
      <c r="U53" s="100"/>
    </row>
    <row r="54" spans="1:21" x14ac:dyDescent="0.15">
      <c r="A54" s="100"/>
      <c r="B54" s="100"/>
      <c r="C54" s="100"/>
      <c r="D54" s="100"/>
      <c r="E54" s="100"/>
      <c r="F54" s="100"/>
      <c r="G54" s="100"/>
      <c r="H54" s="100"/>
      <c r="I54" s="100"/>
      <c r="J54" s="100"/>
      <c r="K54" s="100"/>
      <c r="L54" s="100"/>
      <c r="M54" s="100"/>
      <c r="N54" s="100"/>
      <c r="O54" s="100"/>
      <c r="P54" s="100"/>
      <c r="Q54" s="100"/>
      <c r="R54" s="100"/>
      <c r="S54" s="100"/>
      <c r="T54" s="100"/>
      <c r="U54" s="100"/>
    </row>
    <row r="55" spans="1:21" x14ac:dyDescent="0.15">
      <c r="A55" s="100"/>
      <c r="B55" s="100"/>
      <c r="C55" s="100"/>
      <c r="D55" s="100"/>
      <c r="E55" s="100"/>
      <c r="F55" s="100"/>
      <c r="G55" s="100"/>
      <c r="H55" s="100"/>
      <c r="I55" s="100"/>
      <c r="J55" s="100"/>
      <c r="K55" s="100"/>
      <c r="L55" s="100"/>
      <c r="M55" s="100"/>
      <c r="N55" s="100"/>
      <c r="O55" s="100"/>
      <c r="P55" s="100"/>
      <c r="Q55" s="100"/>
      <c r="R55" s="100"/>
      <c r="S55" s="100"/>
      <c r="T55" s="100"/>
      <c r="U55" s="100"/>
    </row>
    <row r="56" spans="1:21" x14ac:dyDescent="0.15">
      <c r="A56" s="100"/>
      <c r="B56" s="100"/>
      <c r="C56" s="100"/>
      <c r="D56" s="100"/>
      <c r="E56" s="100"/>
      <c r="F56" s="100"/>
      <c r="G56" s="100"/>
      <c r="H56" s="100"/>
      <c r="I56" s="100"/>
      <c r="J56" s="100"/>
      <c r="K56" s="100"/>
      <c r="L56" s="100"/>
      <c r="M56" s="100"/>
      <c r="N56" s="100"/>
      <c r="O56" s="100"/>
      <c r="P56" s="100"/>
      <c r="Q56" s="100"/>
      <c r="R56" s="100"/>
      <c r="S56" s="100"/>
      <c r="T56" s="100"/>
      <c r="U56" s="100"/>
    </row>
  </sheetData>
  <mergeCells count="112">
    <mergeCell ref="A1:E1"/>
    <mergeCell ref="R1:U1"/>
    <mergeCell ref="P3:R3"/>
    <mergeCell ref="S3:U3"/>
    <mergeCell ref="A13:U13"/>
    <mergeCell ref="A14:U14"/>
    <mergeCell ref="N16:R16"/>
    <mergeCell ref="S16:U16"/>
    <mergeCell ref="A17:A26"/>
    <mergeCell ref="B17:E17"/>
    <mergeCell ref="F17:U17"/>
    <mergeCell ref="B18:E18"/>
    <mergeCell ref="F18:U18"/>
    <mergeCell ref="B19:E20"/>
    <mergeCell ref="F19:U19"/>
    <mergeCell ref="F20:U20"/>
    <mergeCell ref="B23:E24"/>
    <mergeCell ref="F23:H24"/>
    <mergeCell ref="I23:L23"/>
    <mergeCell ref="M23:O23"/>
    <mergeCell ref="P23:U23"/>
    <mergeCell ref="I24:L24"/>
    <mergeCell ref="M24:O24"/>
    <mergeCell ref="P24:U24"/>
    <mergeCell ref="B21:E21"/>
    <mergeCell ref="F21:H21"/>
    <mergeCell ref="I21:L21"/>
    <mergeCell ref="M21:O21"/>
    <mergeCell ref="P21:U21"/>
    <mergeCell ref="B22:E22"/>
    <mergeCell ref="F22:L22"/>
    <mergeCell ref="M22:O22"/>
    <mergeCell ref="P22:U22"/>
    <mergeCell ref="B25:E26"/>
    <mergeCell ref="F25:U25"/>
    <mergeCell ref="F26:U26"/>
    <mergeCell ref="A27:A45"/>
    <mergeCell ref="B27:E27"/>
    <mergeCell ref="F27:U27"/>
    <mergeCell ref="B28:E28"/>
    <mergeCell ref="F28:U28"/>
    <mergeCell ref="B29:E30"/>
    <mergeCell ref="F29:U29"/>
    <mergeCell ref="F30:U30"/>
    <mergeCell ref="B31:E31"/>
    <mergeCell ref="G31:K31"/>
    <mergeCell ref="L31:M32"/>
    <mergeCell ref="O31:S31"/>
    <mergeCell ref="T31:U32"/>
    <mergeCell ref="B32:E32"/>
    <mergeCell ref="G32:K32"/>
    <mergeCell ref="O32:S32"/>
    <mergeCell ref="B33:B38"/>
    <mergeCell ref="C33:E33"/>
    <mergeCell ref="G33:K33"/>
    <mergeCell ref="L33:M33"/>
    <mergeCell ref="O33:S33"/>
    <mergeCell ref="C34:E34"/>
    <mergeCell ref="G34:K34"/>
    <mergeCell ref="L34:M34"/>
    <mergeCell ref="O34:S34"/>
    <mergeCell ref="C35:E35"/>
    <mergeCell ref="C37:E37"/>
    <mergeCell ref="G37:K37"/>
    <mergeCell ref="L37:M37"/>
    <mergeCell ref="O37:S37"/>
    <mergeCell ref="O42:S42"/>
    <mergeCell ref="C38:E38"/>
    <mergeCell ref="G38:K38"/>
    <mergeCell ref="L38:M38"/>
    <mergeCell ref="O38:S38"/>
    <mergeCell ref="G35:K35"/>
    <mergeCell ref="L35:M35"/>
    <mergeCell ref="O35:S35"/>
    <mergeCell ref="C36:E36"/>
    <mergeCell ref="G36:K36"/>
    <mergeCell ref="L36:M36"/>
    <mergeCell ref="O36:S36"/>
    <mergeCell ref="A49:U49"/>
    <mergeCell ref="A50:U50"/>
    <mergeCell ref="A51:U51"/>
    <mergeCell ref="A52:U52"/>
    <mergeCell ref="B45:E45"/>
    <mergeCell ref="G45:K45"/>
    <mergeCell ref="L45:M45"/>
    <mergeCell ref="O45:S45"/>
    <mergeCell ref="A47:U47"/>
    <mergeCell ref="A48:U48"/>
    <mergeCell ref="B39:B44"/>
    <mergeCell ref="C39:E39"/>
    <mergeCell ref="G39:K39"/>
    <mergeCell ref="L39:M39"/>
    <mergeCell ref="O39:S39"/>
    <mergeCell ref="C40:E40"/>
    <mergeCell ref="G40:K40"/>
    <mergeCell ref="L40:M40"/>
    <mergeCell ref="O40:S40"/>
    <mergeCell ref="C41:E41"/>
    <mergeCell ref="C43:E43"/>
    <mergeCell ref="G43:K43"/>
    <mergeCell ref="L43:M43"/>
    <mergeCell ref="O43:S43"/>
    <mergeCell ref="C44:E44"/>
    <mergeCell ref="G44:K44"/>
    <mergeCell ref="L44:M44"/>
    <mergeCell ref="O44:S44"/>
    <mergeCell ref="G41:K41"/>
    <mergeCell ref="L41:M41"/>
    <mergeCell ref="O41:S41"/>
    <mergeCell ref="C42:E42"/>
    <mergeCell ref="G42:K42"/>
    <mergeCell ref="L42:M42"/>
  </mergeCells>
  <phoneticPr fontId="6"/>
  <pageMargins left="0.59055118110236227" right="0.59055118110236227" top="0.59055118110236227" bottom="0.59055118110236227" header="0.51181102362204722" footer="0.19685039370078741"/>
  <pageSetup paperSize="9" orientation="portrait" r:id="rId1"/>
  <headerFooter alignWithMargins="0"/>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4267-FDF2-4263-8178-D5B386EAE711}">
  <sheetPr>
    <tabColor rgb="FFFF0000"/>
  </sheetPr>
  <dimension ref="A1:Y36"/>
  <sheetViews>
    <sheetView view="pageBreakPreview" zoomScaleNormal="100" zoomScaleSheetLayoutView="100" workbookViewId="0">
      <selection activeCell="AC29" sqref="AC29"/>
    </sheetView>
  </sheetViews>
  <sheetFormatPr defaultRowHeight="13.5" x14ac:dyDescent="0.1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x14ac:dyDescent="0.15">
      <c r="A1" s="101" t="s">
        <v>259</v>
      </c>
    </row>
    <row r="3" spans="1:25" x14ac:dyDescent="0.15">
      <c r="A3" s="383" t="s">
        <v>260</v>
      </c>
      <c r="B3" s="384"/>
      <c r="C3" s="384"/>
      <c r="D3" s="384"/>
      <c r="E3" s="384"/>
      <c r="F3" s="384"/>
      <c r="G3" s="384"/>
      <c r="H3" s="384"/>
      <c r="I3" s="384"/>
      <c r="J3" s="384"/>
      <c r="K3" s="384"/>
      <c r="L3" s="384"/>
      <c r="M3" s="384"/>
      <c r="N3" s="384"/>
      <c r="O3" s="384"/>
      <c r="P3" s="384"/>
      <c r="Q3" s="384"/>
      <c r="R3" s="384"/>
      <c r="S3" s="384"/>
      <c r="T3" s="384"/>
      <c r="U3" s="384"/>
      <c r="V3" s="384"/>
      <c r="W3" s="384"/>
      <c r="X3" s="384"/>
      <c r="Y3" s="384"/>
    </row>
    <row r="5" spans="1:25" x14ac:dyDescent="0.15">
      <c r="A5" s="366" t="s">
        <v>261</v>
      </c>
      <c r="B5" s="367"/>
      <c r="C5" s="367"/>
      <c r="D5" s="367"/>
      <c r="E5" s="367"/>
      <c r="F5" s="368"/>
      <c r="G5" s="372" t="s">
        <v>262</v>
      </c>
      <c r="H5" s="373"/>
      <c r="I5" s="373"/>
      <c r="J5" s="373"/>
      <c r="K5" s="374"/>
      <c r="L5" s="372" t="s">
        <v>263</v>
      </c>
      <c r="M5" s="378"/>
      <c r="N5" s="378"/>
      <c r="O5" s="378"/>
      <c r="P5" s="378"/>
      <c r="Q5" s="378"/>
      <c r="R5" s="378"/>
      <c r="S5" s="378"/>
      <c r="T5" s="378"/>
      <c r="U5" s="378"/>
      <c r="V5" s="378"/>
      <c r="W5" s="378"/>
      <c r="X5" s="378"/>
      <c r="Y5" s="379"/>
    </row>
    <row r="6" spans="1:25" x14ac:dyDescent="0.15">
      <c r="A6" s="369"/>
      <c r="B6" s="370"/>
      <c r="C6" s="370"/>
      <c r="D6" s="370"/>
      <c r="E6" s="370"/>
      <c r="F6" s="371"/>
      <c r="G6" s="375"/>
      <c r="H6" s="376"/>
      <c r="I6" s="376"/>
      <c r="J6" s="376"/>
      <c r="K6" s="377"/>
      <c r="L6" s="380"/>
      <c r="M6" s="381"/>
      <c r="N6" s="381"/>
      <c r="O6" s="381"/>
      <c r="P6" s="381"/>
      <c r="Q6" s="381"/>
      <c r="R6" s="381"/>
      <c r="S6" s="381"/>
      <c r="T6" s="381"/>
      <c r="U6" s="381"/>
      <c r="V6" s="381"/>
      <c r="W6" s="381"/>
      <c r="X6" s="381"/>
      <c r="Y6" s="382"/>
    </row>
    <row r="7" spans="1:25" ht="22.5" customHeight="1" x14ac:dyDescent="0.15">
      <c r="A7" s="365"/>
      <c r="B7" s="365"/>
      <c r="C7" s="365"/>
      <c r="D7" s="365"/>
      <c r="E7" s="365"/>
      <c r="F7" s="365"/>
      <c r="G7" s="365"/>
      <c r="H7" s="365"/>
      <c r="I7" s="365"/>
      <c r="J7" s="365"/>
      <c r="K7" s="365"/>
      <c r="L7" s="102"/>
      <c r="M7" s="103"/>
      <c r="N7" s="103"/>
      <c r="O7" s="103"/>
      <c r="P7" s="103"/>
      <c r="Q7" s="103"/>
      <c r="R7" s="103"/>
      <c r="S7" s="103"/>
      <c r="T7" s="103"/>
      <c r="U7" s="104"/>
      <c r="V7" s="104"/>
      <c r="W7" s="104"/>
      <c r="X7" s="104"/>
      <c r="Y7" s="105"/>
    </row>
    <row r="8" spans="1:25" ht="22.5" customHeight="1" x14ac:dyDescent="0.15">
      <c r="A8" s="365"/>
      <c r="B8" s="365"/>
      <c r="C8" s="365"/>
      <c r="D8" s="365"/>
      <c r="E8" s="365"/>
      <c r="F8" s="365"/>
      <c r="G8" s="365"/>
      <c r="H8" s="365"/>
      <c r="I8" s="365"/>
      <c r="J8" s="365"/>
      <c r="K8" s="365"/>
      <c r="L8" s="102"/>
      <c r="M8" s="103"/>
      <c r="N8" s="103"/>
      <c r="O8" s="103"/>
      <c r="P8" s="103"/>
      <c r="Q8" s="103"/>
      <c r="R8" s="103"/>
      <c r="S8" s="103"/>
      <c r="T8" s="103"/>
      <c r="U8" s="104"/>
      <c r="V8" s="104"/>
      <c r="W8" s="104"/>
      <c r="X8" s="104"/>
      <c r="Y8" s="105"/>
    </row>
    <row r="9" spans="1:25" ht="22.5" customHeight="1" x14ac:dyDescent="0.15">
      <c r="A9" s="365"/>
      <c r="B9" s="365"/>
      <c r="C9" s="365"/>
      <c r="D9" s="365"/>
      <c r="E9" s="365"/>
      <c r="F9" s="365"/>
      <c r="G9" s="365"/>
      <c r="H9" s="365"/>
      <c r="I9" s="365"/>
      <c r="J9" s="365"/>
      <c r="K9" s="365"/>
      <c r="L9" s="102"/>
      <c r="M9" s="103"/>
      <c r="N9" s="103"/>
      <c r="O9" s="103"/>
      <c r="P9" s="103"/>
      <c r="Q9" s="103"/>
      <c r="R9" s="103"/>
      <c r="S9" s="103"/>
      <c r="T9" s="103"/>
      <c r="U9" s="104"/>
      <c r="V9" s="104"/>
      <c r="W9" s="104"/>
      <c r="X9" s="104"/>
      <c r="Y9" s="105"/>
    </row>
    <row r="10" spans="1:25" ht="22.5" customHeight="1" x14ac:dyDescent="0.15">
      <c r="A10" s="365"/>
      <c r="B10" s="365"/>
      <c r="C10" s="365"/>
      <c r="D10" s="365"/>
      <c r="E10" s="365"/>
      <c r="F10" s="365"/>
      <c r="G10" s="365"/>
      <c r="H10" s="365"/>
      <c r="I10" s="365"/>
      <c r="J10" s="365"/>
      <c r="K10" s="365"/>
      <c r="L10" s="102"/>
      <c r="M10" s="103"/>
      <c r="N10" s="103"/>
      <c r="O10" s="103"/>
      <c r="P10" s="103"/>
      <c r="Q10" s="103"/>
      <c r="R10" s="103"/>
      <c r="S10" s="103"/>
      <c r="T10" s="103"/>
      <c r="U10" s="104"/>
      <c r="V10" s="104"/>
      <c r="W10" s="104"/>
      <c r="X10" s="104"/>
      <c r="Y10" s="105"/>
    </row>
    <row r="11" spans="1:25" ht="22.5" customHeight="1" x14ac:dyDescent="0.15">
      <c r="A11" s="365"/>
      <c r="B11" s="365"/>
      <c r="C11" s="365"/>
      <c r="D11" s="365"/>
      <c r="E11" s="365"/>
      <c r="F11" s="365"/>
      <c r="G11" s="365"/>
      <c r="H11" s="365"/>
      <c r="I11" s="365"/>
      <c r="J11" s="365"/>
      <c r="K11" s="365"/>
      <c r="L11" s="102"/>
      <c r="M11" s="103"/>
      <c r="N11" s="103"/>
      <c r="O11" s="103"/>
      <c r="P11" s="103"/>
      <c r="Q11" s="103"/>
      <c r="R11" s="103"/>
      <c r="S11" s="103"/>
      <c r="T11" s="103"/>
      <c r="U11" s="104"/>
      <c r="V11" s="104"/>
      <c r="W11" s="104"/>
      <c r="X11" s="104"/>
      <c r="Y11" s="105"/>
    </row>
    <row r="12" spans="1:25" ht="22.5" customHeight="1" x14ac:dyDescent="0.15">
      <c r="A12" s="365"/>
      <c r="B12" s="365"/>
      <c r="C12" s="365"/>
      <c r="D12" s="365"/>
      <c r="E12" s="365"/>
      <c r="F12" s="365"/>
      <c r="G12" s="365"/>
      <c r="H12" s="365"/>
      <c r="I12" s="365"/>
      <c r="J12" s="365"/>
      <c r="K12" s="365"/>
      <c r="L12" s="102"/>
      <c r="M12" s="103"/>
      <c r="N12" s="103"/>
      <c r="O12" s="103"/>
      <c r="P12" s="103"/>
      <c r="Q12" s="103"/>
      <c r="R12" s="103"/>
      <c r="S12" s="103"/>
      <c r="T12" s="103"/>
      <c r="U12" s="104"/>
      <c r="V12" s="104"/>
      <c r="W12" s="104"/>
      <c r="X12" s="104"/>
      <c r="Y12" s="105"/>
    </row>
    <row r="13" spans="1:25" ht="22.5" customHeight="1" x14ac:dyDescent="0.15">
      <c r="A13" s="365"/>
      <c r="B13" s="365"/>
      <c r="C13" s="365"/>
      <c r="D13" s="365"/>
      <c r="E13" s="365"/>
      <c r="F13" s="365"/>
      <c r="G13" s="365"/>
      <c r="H13" s="365"/>
      <c r="I13" s="365"/>
      <c r="J13" s="365"/>
      <c r="K13" s="365"/>
      <c r="L13" s="102"/>
      <c r="M13" s="103"/>
      <c r="N13" s="103"/>
      <c r="O13" s="103"/>
      <c r="P13" s="103"/>
      <c r="Q13" s="103"/>
      <c r="R13" s="103"/>
      <c r="S13" s="103"/>
      <c r="T13" s="103"/>
      <c r="U13" s="104"/>
      <c r="V13" s="104"/>
      <c r="W13" s="104"/>
      <c r="X13" s="104"/>
      <c r="Y13" s="105"/>
    </row>
    <row r="14" spans="1:25" ht="22.5" customHeight="1" x14ac:dyDescent="0.15">
      <c r="A14" s="365"/>
      <c r="B14" s="365"/>
      <c r="C14" s="365"/>
      <c r="D14" s="365"/>
      <c r="E14" s="365"/>
      <c r="F14" s="365"/>
      <c r="G14" s="365"/>
      <c r="H14" s="365"/>
      <c r="I14" s="365"/>
      <c r="J14" s="365"/>
      <c r="K14" s="365"/>
      <c r="L14" s="102"/>
      <c r="M14" s="103"/>
      <c r="N14" s="103"/>
      <c r="O14" s="103"/>
      <c r="P14" s="103"/>
      <c r="Q14" s="103"/>
      <c r="R14" s="103"/>
      <c r="S14" s="103"/>
      <c r="T14" s="103"/>
      <c r="U14" s="104"/>
      <c r="V14" s="104"/>
      <c r="W14" s="104"/>
      <c r="X14" s="104"/>
      <c r="Y14" s="105"/>
    </row>
    <row r="15" spans="1:25" ht="22.5" customHeight="1" x14ac:dyDescent="0.15">
      <c r="A15" s="365"/>
      <c r="B15" s="365"/>
      <c r="C15" s="365"/>
      <c r="D15" s="365"/>
      <c r="E15" s="365"/>
      <c r="F15" s="365"/>
      <c r="G15" s="365"/>
      <c r="H15" s="365"/>
      <c r="I15" s="365"/>
      <c r="J15" s="365"/>
      <c r="K15" s="365"/>
      <c r="L15" s="102"/>
      <c r="M15" s="103"/>
      <c r="N15" s="103"/>
      <c r="O15" s="103"/>
      <c r="P15" s="103"/>
      <c r="Q15" s="103"/>
      <c r="R15" s="103"/>
      <c r="S15" s="103"/>
      <c r="T15" s="103"/>
      <c r="U15" s="104"/>
      <c r="V15" s="104"/>
      <c r="W15" s="104"/>
      <c r="X15" s="104"/>
      <c r="Y15" s="105"/>
    </row>
    <row r="16" spans="1:25" ht="22.5" customHeight="1" x14ac:dyDescent="0.15">
      <c r="A16" s="365"/>
      <c r="B16" s="365"/>
      <c r="C16" s="365"/>
      <c r="D16" s="365"/>
      <c r="E16" s="365"/>
      <c r="F16" s="365"/>
      <c r="G16" s="365"/>
      <c r="H16" s="365"/>
      <c r="I16" s="365"/>
      <c r="J16" s="365"/>
      <c r="K16" s="365"/>
      <c r="L16" s="102"/>
      <c r="M16" s="103"/>
      <c r="N16" s="103"/>
      <c r="O16" s="103"/>
      <c r="P16" s="103"/>
      <c r="Q16" s="103"/>
      <c r="R16" s="103"/>
      <c r="S16" s="103"/>
      <c r="T16" s="103"/>
      <c r="U16" s="104"/>
      <c r="V16" s="104"/>
      <c r="W16" s="104"/>
      <c r="X16" s="104"/>
      <c r="Y16" s="105"/>
    </row>
    <row r="17" spans="1:25" ht="22.5" customHeight="1" x14ac:dyDescent="0.15">
      <c r="A17" s="365"/>
      <c r="B17" s="365"/>
      <c r="C17" s="365"/>
      <c r="D17" s="365"/>
      <c r="E17" s="365"/>
      <c r="F17" s="365"/>
      <c r="G17" s="365"/>
      <c r="H17" s="365"/>
      <c r="I17" s="365"/>
      <c r="J17" s="365"/>
      <c r="K17" s="365"/>
      <c r="L17" s="102"/>
      <c r="M17" s="103"/>
      <c r="N17" s="103"/>
      <c r="O17" s="103"/>
      <c r="P17" s="103"/>
      <c r="Q17" s="103"/>
      <c r="R17" s="103"/>
      <c r="S17" s="103"/>
      <c r="T17" s="103"/>
      <c r="U17" s="104"/>
      <c r="V17" s="104"/>
      <c r="W17" s="104"/>
      <c r="X17" s="104"/>
      <c r="Y17" s="105"/>
    </row>
    <row r="18" spans="1:25" ht="22.5" customHeight="1" x14ac:dyDescent="0.15">
      <c r="A18" s="365"/>
      <c r="B18" s="365"/>
      <c r="C18" s="365"/>
      <c r="D18" s="365"/>
      <c r="E18" s="365"/>
      <c r="F18" s="365"/>
      <c r="G18" s="365"/>
      <c r="H18" s="365"/>
      <c r="I18" s="365"/>
      <c r="J18" s="365"/>
      <c r="K18" s="365"/>
      <c r="L18" s="102"/>
      <c r="M18" s="103"/>
      <c r="N18" s="103"/>
      <c r="O18" s="103"/>
      <c r="P18" s="103"/>
      <c r="Q18" s="103"/>
      <c r="R18" s="103"/>
      <c r="S18" s="103"/>
      <c r="T18" s="103"/>
      <c r="U18" s="104"/>
      <c r="V18" s="104"/>
      <c r="W18" s="104"/>
      <c r="X18" s="104"/>
      <c r="Y18" s="105"/>
    </row>
    <row r="19" spans="1:25" x14ac:dyDescent="0.15">
      <c r="A19" s="101"/>
    </row>
    <row r="21" spans="1:25" x14ac:dyDescent="0.15">
      <c r="A21" s="383" t="s">
        <v>264</v>
      </c>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row>
    <row r="23" spans="1:25" x14ac:dyDescent="0.15">
      <c r="A23" s="366" t="s">
        <v>261</v>
      </c>
      <c r="B23" s="367"/>
      <c r="C23" s="367"/>
      <c r="D23" s="367"/>
      <c r="E23" s="367"/>
      <c r="F23" s="368"/>
      <c r="G23" s="372" t="s">
        <v>262</v>
      </c>
      <c r="H23" s="373"/>
      <c r="I23" s="373"/>
      <c r="J23" s="373"/>
      <c r="K23" s="374"/>
      <c r="L23" s="372" t="s">
        <v>263</v>
      </c>
      <c r="M23" s="378"/>
      <c r="N23" s="378"/>
      <c r="O23" s="378"/>
      <c r="P23" s="378"/>
      <c r="Q23" s="378"/>
      <c r="R23" s="378"/>
      <c r="S23" s="378"/>
      <c r="T23" s="378"/>
      <c r="U23" s="378"/>
      <c r="V23" s="378"/>
      <c r="W23" s="378"/>
      <c r="X23" s="378"/>
      <c r="Y23" s="379"/>
    </row>
    <row r="24" spans="1:25" x14ac:dyDescent="0.15">
      <c r="A24" s="369"/>
      <c r="B24" s="370"/>
      <c r="C24" s="370"/>
      <c r="D24" s="370"/>
      <c r="E24" s="370"/>
      <c r="F24" s="371"/>
      <c r="G24" s="375"/>
      <c r="H24" s="376"/>
      <c r="I24" s="376"/>
      <c r="J24" s="376"/>
      <c r="K24" s="377"/>
      <c r="L24" s="380"/>
      <c r="M24" s="381"/>
      <c r="N24" s="381"/>
      <c r="O24" s="381"/>
      <c r="P24" s="381"/>
      <c r="Q24" s="381"/>
      <c r="R24" s="381"/>
      <c r="S24" s="381"/>
      <c r="T24" s="381"/>
      <c r="U24" s="381"/>
      <c r="V24" s="381"/>
      <c r="W24" s="381"/>
      <c r="X24" s="381"/>
      <c r="Y24" s="382"/>
    </row>
    <row r="25" spans="1:25" ht="22.5" customHeight="1" x14ac:dyDescent="0.15">
      <c r="A25" s="365"/>
      <c r="B25" s="365"/>
      <c r="C25" s="365"/>
      <c r="D25" s="365"/>
      <c r="E25" s="365"/>
      <c r="F25" s="365"/>
      <c r="G25" s="365"/>
      <c r="H25" s="365"/>
      <c r="I25" s="365"/>
      <c r="J25" s="365"/>
      <c r="K25" s="365"/>
      <c r="L25" s="102"/>
      <c r="M25" s="103"/>
      <c r="N25" s="103"/>
      <c r="O25" s="103"/>
      <c r="P25" s="103"/>
      <c r="Q25" s="103"/>
      <c r="R25" s="103"/>
      <c r="S25" s="103"/>
      <c r="T25" s="103"/>
      <c r="U25" s="104"/>
      <c r="V25" s="104"/>
      <c r="W25" s="104"/>
      <c r="X25" s="104"/>
      <c r="Y25" s="105"/>
    </row>
    <row r="26" spans="1:25" ht="22.5" customHeight="1" x14ac:dyDescent="0.15">
      <c r="A26" s="365"/>
      <c r="B26" s="365"/>
      <c r="C26" s="365"/>
      <c r="D26" s="365"/>
      <c r="E26" s="365"/>
      <c r="F26" s="365"/>
      <c r="G26" s="365"/>
      <c r="H26" s="365"/>
      <c r="I26" s="365"/>
      <c r="J26" s="365"/>
      <c r="K26" s="365"/>
      <c r="L26" s="102"/>
      <c r="M26" s="103"/>
      <c r="N26" s="103"/>
      <c r="O26" s="103"/>
      <c r="P26" s="103"/>
      <c r="Q26" s="103"/>
      <c r="R26" s="103"/>
      <c r="S26" s="103"/>
      <c r="T26" s="103"/>
      <c r="U26" s="104"/>
      <c r="V26" s="104"/>
      <c r="W26" s="104"/>
      <c r="X26" s="104"/>
      <c r="Y26" s="105"/>
    </row>
    <row r="27" spans="1:25" ht="22.5" customHeight="1" x14ac:dyDescent="0.15">
      <c r="A27" s="365"/>
      <c r="B27" s="365"/>
      <c r="C27" s="365"/>
      <c r="D27" s="365"/>
      <c r="E27" s="365"/>
      <c r="F27" s="365"/>
      <c r="G27" s="365"/>
      <c r="H27" s="365"/>
      <c r="I27" s="365"/>
      <c r="J27" s="365"/>
      <c r="K27" s="365"/>
      <c r="L27" s="102"/>
      <c r="M27" s="103"/>
      <c r="N27" s="103"/>
      <c r="O27" s="103"/>
      <c r="P27" s="103"/>
      <c r="Q27" s="103"/>
      <c r="R27" s="103"/>
      <c r="S27" s="103"/>
      <c r="T27" s="103"/>
      <c r="U27" s="104"/>
      <c r="V27" s="104"/>
      <c r="W27" s="104"/>
      <c r="X27" s="104"/>
      <c r="Y27" s="105"/>
    </row>
    <row r="28" spans="1:25" ht="22.5" customHeight="1" x14ac:dyDescent="0.15">
      <c r="A28" s="365"/>
      <c r="B28" s="365"/>
      <c r="C28" s="365"/>
      <c r="D28" s="365"/>
      <c r="E28" s="365"/>
      <c r="F28" s="365"/>
      <c r="G28" s="365"/>
      <c r="H28" s="365"/>
      <c r="I28" s="365"/>
      <c r="J28" s="365"/>
      <c r="K28" s="365"/>
      <c r="L28" s="102"/>
      <c r="M28" s="103"/>
      <c r="N28" s="103"/>
      <c r="O28" s="103"/>
      <c r="P28" s="103"/>
      <c r="Q28" s="103"/>
      <c r="R28" s="103"/>
      <c r="S28" s="103"/>
      <c r="T28" s="103"/>
      <c r="U28" s="104"/>
      <c r="V28" s="104"/>
      <c r="W28" s="104"/>
      <c r="X28" s="104"/>
      <c r="Y28" s="105"/>
    </row>
    <row r="29" spans="1:25" ht="22.5" customHeight="1" x14ac:dyDescent="0.15">
      <c r="A29" s="365"/>
      <c r="B29" s="365"/>
      <c r="C29" s="365"/>
      <c r="D29" s="365"/>
      <c r="E29" s="365"/>
      <c r="F29" s="365"/>
      <c r="G29" s="365"/>
      <c r="H29" s="365"/>
      <c r="I29" s="365"/>
      <c r="J29" s="365"/>
      <c r="K29" s="365"/>
      <c r="L29" s="102"/>
      <c r="M29" s="103"/>
      <c r="N29" s="103"/>
      <c r="O29" s="103"/>
      <c r="P29" s="103"/>
      <c r="Q29" s="103"/>
      <c r="R29" s="103"/>
      <c r="S29" s="103"/>
      <c r="T29" s="103"/>
      <c r="U29" s="104"/>
      <c r="V29" s="104"/>
      <c r="W29" s="104"/>
      <c r="X29" s="104"/>
      <c r="Y29" s="105"/>
    </row>
    <row r="30" spans="1:25" ht="22.5" customHeight="1" x14ac:dyDescent="0.15">
      <c r="A30" s="365"/>
      <c r="B30" s="365"/>
      <c r="C30" s="365"/>
      <c r="D30" s="365"/>
      <c r="E30" s="365"/>
      <c r="F30" s="365"/>
      <c r="G30" s="365"/>
      <c r="H30" s="365"/>
      <c r="I30" s="365"/>
      <c r="J30" s="365"/>
      <c r="K30" s="365"/>
      <c r="L30" s="102"/>
      <c r="M30" s="103"/>
      <c r="N30" s="103"/>
      <c r="O30" s="103"/>
      <c r="P30" s="103"/>
      <c r="Q30" s="103"/>
      <c r="R30" s="103"/>
      <c r="S30" s="103"/>
      <c r="T30" s="103"/>
      <c r="U30" s="104"/>
      <c r="V30" s="104"/>
      <c r="W30" s="104"/>
      <c r="X30" s="104"/>
      <c r="Y30" s="105"/>
    </row>
    <row r="31" spans="1:25" ht="22.5" customHeight="1" x14ac:dyDescent="0.15">
      <c r="A31" s="365"/>
      <c r="B31" s="365"/>
      <c r="C31" s="365"/>
      <c r="D31" s="365"/>
      <c r="E31" s="365"/>
      <c r="F31" s="365"/>
      <c r="G31" s="365"/>
      <c r="H31" s="365"/>
      <c r="I31" s="365"/>
      <c r="J31" s="365"/>
      <c r="K31" s="365"/>
      <c r="L31" s="102"/>
      <c r="M31" s="103"/>
      <c r="N31" s="103"/>
      <c r="O31" s="103"/>
      <c r="P31" s="103"/>
      <c r="Q31" s="103"/>
      <c r="R31" s="103"/>
      <c r="S31" s="103"/>
      <c r="T31" s="103"/>
      <c r="U31" s="104"/>
      <c r="V31" s="104"/>
      <c r="W31" s="104"/>
      <c r="X31" s="104"/>
      <c r="Y31" s="105"/>
    </row>
    <row r="32" spans="1:25" ht="22.5" customHeight="1" x14ac:dyDescent="0.15">
      <c r="A32" s="365"/>
      <c r="B32" s="365"/>
      <c r="C32" s="365"/>
      <c r="D32" s="365"/>
      <c r="E32" s="365"/>
      <c r="F32" s="365"/>
      <c r="G32" s="365"/>
      <c r="H32" s="365"/>
      <c r="I32" s="365"/>
      <c r="J32" s="365"/>
      <c r="K32" s="365"/>
      <c r="L32" s="102"/>
      <c r="M32" s="103"/>
      <c r="N32" s="103"/>
      <c r="O32" s="103"/>
      <c r="P32" s="103"/>
      <c r="Q32" s="103"/>
      <c r="R32" s="103"/>
      <c r="S32" s="103"/>
      <c r="T32" s="103"/>
      <c r="U32" s="104"/>
      <c r="V32" s="104"/>
      <c r="W32" s="104"/>
      <c r="X32" s="104"/>
      <c r="Y32" s="105"/>
    </row>
    <row r="33" spans="1:25" ht="22.5" customHeight="1" x14ac:dyDescent="0.15">
      <c r="A33" s="365"/>
      <c r="B33" s="365"/>
      <c r="C33" s="365"/>
      <c r="D33" s="365"/>
      <c r="E33" s="365"/>
      <c r="F33" s="365"/>
      <c r="G33" s="365"/>
      <c r="H33" s="365"/>
      <c r="I33" s="365"/>
      <c r="J33" s="365"/>
      <c r="K33" s="365"/>
      <c r="L33" s="102"/>
      <c r="M33" s="103"/>
      <c r="N33" s="103"/>
      <c r="O33" s="103"/>
      <c r="P33" s="103"/>
      <c r="Q33" s="103"/>
      <c r="R33" s="103"/>
      <c r="S33" s="103"/>
      <c r="T33" s="103"/>
      <c r="U33" s="104"/>
      <c r="V33" s="104"/>
      <c r="W33" s="104"/>
      <c r="X33" s="104"/>
      <c r="Y33" s="105"/>
    </row>
    <row r="34" spans="1:25" ht="22.5" customHeight="1" x14ac:dyDescent="0.15">
      <c r="A34" s="365"/>
      <c r="B34" s="365"/>
      <c r="C34" s="365"/>
      <c r="D34" s="365"/>
      <c r="E34" s="365"/>
      <c r="F34" s="365"/>
      <c r="G34" s="365"/>
      <c r="H34" s="365"/>
      <c r="I34" s="365"/>
      <c r="J34" s="365"/>
      <c r="K34" s="365"/>
      <c r="L34" s="102"/>
      <c r="M34" s="103"/>
      <c r="N34" s="103"/>
      <c r="O34" s="103"/>
      <c r="P34" s="103"/>
      <c r="Q34" s="103"/>
      <c r="R34" s="103"/>
      <c r="S34" s="103"/>
      <c r="T34" s="103"/>
      <c r="U34" s="104"/>
      <c r="V34" s="104"/>
      <c r="W34" s="104"/>
      <c r="X34" s="104"/>
      <c r="Y34" s="105"/>
    </row>
    <row r="35" spans="1:25" ht="22.5" customHeight="1" x14ac:dyDescent="0.15">
      <c r="A35" s="365"/>
      <c r="B35" s="365"/>
      <c r="C35" s="365"/>
      <c r="D35" s="365"/>
      <c r="E35" s="365"/>
      <c r="F35" s="365"/>
      <c r="G35" s="365"/>
      <c r="H35" s="365"/>
      <c r="I35" s="365"/>
      <c r="J35" s="365"/>
      <c r="K35" s="365"/>
      <c r="L35" s="102"/>
      <c r="M35" s="103"/>
      <c r="N35" s="103"/>
      <c r="O35" s="103"/>
      <c r="P35" s="103"/>
      <c r="Q35" s="103"/>
      <c r="R35" s="103"/>
      <c r="S35" s="103"/>
      <c r="T35" s="103"/>
      <c r="U35" s="104"/>
      <c r="V35" s="104"/>
      <c r="W35" s="104"/>
      <c r="X35" s="104"/>
      <c r="Y35" s="105"/>
    </row>
    <row r="36" spans="1:25" ht="22.5" customHeight="1" x14ac:dyDescent="0.15">
      <c r="A36" s="365"/>
      <c r="B36" s="365"/>
      <c r="C36" s="365"/>
      <c r="D36" s="365"/>
      <c r="E36" s="365"/>
      <c r="F36" s="365"/>
      <c r="G36" s="365"/>
      <c r="H36" s="365"/>
      <c r="I36" s="365"/>
      <c r="J36" s="365"/>
      <c r="K36" s="365"/>
      <c r="L36" s="102"/>
      <c r="M36" s="103"/>
      <c r="N36" s="103"/>
      <c r="O36" s="103"/>
      <c r="P36" s="103"/>
      <c r="Q36" s="103"/>
      <c r="R36" s="103"/>
      <c r="S36" s="103"/>
      <c r="T36" s="103"/>
      <c r="U36" s="104"/>
      <c r="V36" s="104"/>
      <c r="W36" s="104"/>
      <c r="X36" s="104"/>
      <c r="Y36" s="105"/>
    </row>
  </sheetData>
  <mergeCells count="56">
    <mergeCell ref="A3:Y3"/>
    <mergeCell ref="A5:F6"/>
    <mergeCell ref="G5:K6"/>
    <mergeCell ref="L5:Y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s>
  <phoneticPr fontId="6"/>
  <pageMargins left="0.55000000000000004" right="0.2"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4291-240D-42F9-80F0-D506B9A569A6}">
  <sheetPr>
    <tabColor rgb="FFFF0000"/>
  </sheetPr>
  <dimension ref="A1:O57"/>
  <sheetViews>
    <sheetView showGridLines="0" view="pageBreakPreview" zoomScale="120" zoomScaleNormal="100" zoomScaleSheetLayoutView="120" workbookViewId="0">
      <selection activeCell="C3" sqref="C3:M3"/>
    </sheetView>
  </sheetViews>
  <sheetFormatPr defaultColWidth="3.875" defaultRowHeight="13.5" x14ac:dyDescent="0.15"/>
  <cols>
    <col min="1" max="1" width="5.625" style="36" customWidth="1"/>
    <col min="2" max="5" width="8.625" style="36" customWidth="1"/>
    <col min="6" max="6" width="9.125" style="36" customWidth="1"/>
    <col min="7" max="7" width="8.625" style="36" customWidth="1"/>
    <col min="8" max="13" width="4.625" style="36" customWidth="1"/>
    <col min="14" max="16384" width="3.875" style="36"/>
  </cols>
  <sheetData>
    <row r="1" spans="1:15" ht="15" customHeight="1" x14ac:dyDescent="0.15">
      <c r="A1" s="33" t="s">
        <v>140</v>
      </c>
      <c r="B1" s="34"/>
      <c r="C1" s="34"/>
      <c r="D1" s="34"/>
      <c r="E1" s="34"/>
      <c r="F1" s="34"/>
      <c r="G1" s="35"/>
      <c r="H1" s="35"/>
      <c r="I1" s="35"/>
      <c r="J1" s="35"/>
      <c r="K1" s="35"/>
      <c r="L1" s="35"/>
      <c r="M1" s="35"/>
      <c r="N1" s="35"/>
      <c r="O1" s="35"/>
    </row>
    <row r="2" spans="1:15" ht="15" customHeight="1" x14ac:dyDescent="0.15">
      <c r="A2" s="37"/>
      <c r="B2" s="35"/>
      <c r="C2" s="35"/>
      <c r="D2" s="35"/>
      <c r="E2" s="35"/>
      <c r="F2" s="35"/>
      <c r="G2" s="35"/>
      <c r="H2" s="35"/>
      <c r="I2" s="35"/>
      <c r="J2" s="35"/>
      <c r="K2" s="35"/>
      <c r="L2" s="35"/>
      <c r="M2" s="35"/>
      <c r="N2" s="35"/>
      <c r="O2" s="35"/>
    </row>
    <row r="3" spans="1:15" x14ac:dyDescent="0.15">
      <c r="A3" s="439" t="s">
        <v>141</v>
      </c>
      <c r="B3" s="38" t="s">
        <v>142</v>
      </c>
      <c r="C3" s="468"/>
      <c r="D3" s="469"/>
      <c r="E3" s="469"/>
      <c r="F3" s="469"/>
      <c r="G3" s="469"/>
      <c r="H3" s="469"/>
      <c r="I3" s="469"/>
      <c r="J3" s="469"/>
      <c r="K3" s="469"/>
      <c r="L3" s="469"/>
      <c r="M3" s="470"/>
      <c r="N3" s="35"/>
      <c r="O3" s="35"/>
    </row>
    <row r="4" spans="1:15" x14ac:dyDescent="0.15">
      <c r="A4" s="440"/>
      <c r="B4" s="39" t="s">
        <v>143</v>
      </c>
      <c r="C4" s="471"/>
      <c r="D4" s="472"/>
      <c r="E4" s="472"/>
      <c r="F4" s="472"/>
      <c r="G4" s="472"/>
      <c r="H4" s="472"/>
      <c r="I4" s="472"/>
      <c r="J4" s="472"/>
      <c r="K4" s="472"/>
      <c r="L4" s="472"/>
      <c r="M4" s="473"/>
      <c r="N4" s="35"/>
      <c r="O4" s="35"/>
    </row>
    <row r="5" spans="1:15" x14ac:dyDescent="0.15">
      <c r="A5" s="440"/>
      <c r="B5" s="438" t="s">
        <v>144</v>
      </c>
      <c r="C5" s="40" t="s">
        <v>145</v>
      </c>
      <c r="D5" s="41"/>
      <c r="E5" s="42" t="s">
        <v>146</v>
      </c>
      <c r="F5" s="41"/>
      <c r="G5" s="43" t="s">
        <v>147</v>
      </c>
      <c r="H5" s="43"/>
      <c r="I5" s="43"/>
      <c r="J5" s="43"/>
      <c r="K5" s="43"/>
      <c r="L5" s="43"/>
      <c r="M5" s="44"/>
      <c r="N5" s="35"/>
      <c r="O5" s="35"/>
    </row>
    <row r="6" spans="1:15" x14ac:dyDescent="0.15">
      <c r="A6" s="440"/>
      <c r="B6" s="474"/>
      <c r="C6" s="45"/>
      <c r="D6" s="46"/>
      <c r="E6" s="47"/>
      <c r="F6" s="48"/>
      <c r="G6" s="465"/>
      <c r="H6" s="465"/>
      <c r="I6" s="465"/>
      <c r="J6" s="465"/>
      <c r="K6" s="465"/>
      <c r="L6" s="465"/>
      <c r="M6" s="466"/>
      <c r="N6" s="35"/>
      <c r="O6" s="35"/>
    </row>
    <row r="7" spans="1:15" x14ac:dyDescent="0.15">
      <c r="A7" s="440"/>
      <c r="B7" s="475"/>
      <c r="C7" s="461"/>
      <c r="D7" s="462"/>
      <c r="E7" s="462"/>
      <c r="F7" s="462"/>
      <c r="G7" s="462"/>
      <c r="H7" s="462"/>
      <c r="I7" s="462"/>
      <c r="J7" s="462"/>
      <c r="K7" s="462"/>
      <c r="L7" s="462"/>
      <c r="M7" s="463"/>
      <c r="N7" s="35"/>
      <c r="O7" s="35"/>
    </row>
    <row r="8" spans="1:15" x14ac:dyDescent="0.15">
      <c r="A8" s="440"/>
      <c r="B8" s="49" t="s">
        <v>148</v>
      </c>
      <c r="C8" s="476"/>
      <c r="D8" s="477"/>
      <c r="E8" s="477"/>
      <c r="F8" s="477"/>
      <c r="G8" s="477"/>
      <c r="H8" s="477"/>
      <c r="I8" s="477"/>
      <c r="J8" s="477"/>
      <c r="K8" s="477"/>
      <c r="L8" s="477"/>
      <c r="M8" s="478"/>
      <c r="N8" s="35"/>
      <c r="O8" s="35"/>
    </row>
    <row r="9" spans="1:15" x14ac:dyDescent="0.15">
      <c r="A9" s="467"/>
      <c r="B9" s="50" t="s">
        <v>149</v>
      </c>
      <c r="C9" s="479"/>
      <c r="D9" s="455"/>
      <c r="E9" s="455"/>
      <c r="F9" s="455"/>
      <c r="G9" s="455"/>
      <c r="H9" s="455"/>
      <c r="I9" s="455"/>
      <c r="J9" s="455"/>
      <c r="K9" s="455"/>
      <c r="L9" s="455"/>
      <c r="M9" s="457"/>
      <c r="N9" s="35"/>
      <c r="O9" s="35"/>
    </row>
    <row r="10" spans="1:15" x14ac:dyDescent="0.15">
      <c r="A10" s="439" t="s">
        <v>150</v>
      </c>
      <c r="B10" s="51" t="s">
        <v>142</v>
      </c>
      <c r="C10" s="441"/>
      <c r="D10" s="442"/>
      <c r="E10" s="443"/>
      <c r="F10" s="416" t="s">
        <v>151</v>
      </c>
      <c r="G10" s="444"/>
      <c r="H10" s="52"/>
      <c r="I10" s="444"/>
      <c r="J10" s="52"/>
      <c r="K10" s="444"/>
      <c r="L10" s="52"/>
      <c r="M10" s="53"/>
      <c r="N10" s="35"/>
      <c r="O10" s="35"/>
    </row>
    <row r="11" spans="1:15" x14ac:dyDescent="0.15">
      <c r="A11" s="440"/>
      <c r="B11" s="54" t="s">
        <v>152</v>
      </c>
      <c r="C11" s="461"/>
      <c r="D11" s="462"/>
      <c r="E11" s="463"/>
      <c r="F11" s="416"/>
      <c r="G11" s="445"/>
      <c r="H11" s="55" t="s">
        <v>6</v>
      </c>
      <c r="I11" s="445"/>
      <c r="J11" s="55" t="s">
        <v>7</v>
      </c>
      <c r="K11" s="445"/>
      <c r="L11" s="56" t="s">
        <v>153</v>
      </c>
      <c r="M11" s="57"/>
      <c r="N11" s="35"/>
      <c r="O11" s="35"/>
    </row>
    <row r="12" spans="1:15" x14ac:dyDescent="0.15">
      <c r="A12" s="440"/>
      <c r="B12" s="412" t="s">
        <v>154</v>
      </c>
      <c r="C12" s="40" t="s">
        <v>145</v>
      </c>
      <c r="D12" s="41"/>
      <c r="E12" s="42" t="s">
        <v>146</v>
      </c>
      <c r="F12" s="41"/>
      <c r="G12" s="43" t="s">
        <v>147</v>
      </c>
      <c r="H12" s="43"/>
      <c r="I12" s="43"/>
      <c r="J12" s="43"/>
      <c r="K12" s="43"/>
      <c r="L12" s="43"/>
      <c r="M12" s="44"/>
      <c r="N12" s="35"/>
      <c r="O12" s="35"/>
    </row>
    <row r="13" spans="1:15" x14ac:dyDescent="0.15">
      <c r="A13" s="440"/>
      <c r="B13" s="464"/>
      <c r="C13" s="45"/>
      <c r="D13" s="46"/>
      <c r="E13" s="47"/>
      <c r="F13" s="48"/>
      <c r="G13" s="465"/>
      <c r="H13" s="465"/>
      <c r="I13" s="465"/>
      <c r="J13" s="465"/>
      <c r="K13" s="465"/>
      <c r="L13" s="465"/>
      <c r="M13" s="466"/>
      <c r="N13" s="35"/>
      <c r="O13" s="35"/>
    </row>
    <row r="14" spans="1:15" x14ac:dyDescent="0.15">
      <c r="A14" s="440"/>
      <c r="B14" s="414"/>
      <c r="C14" s="461"/>
      <c r="D14" s="462"/>
      <c r="E14" s="462"/>
      <c r="F14" s="462"/>
      <c r="G14" s="462"/>
      <c r="H14" s="462"/>
      <c r="I14" s="462"/>
      <c r="J14" s="462"/>
      <c r="K14" s="462"/>
      <c r="L14" s="462"/>
      <c r="M14" s="463"/>
      <c r="N14" s="35"/>
      <c r="O14" s="35"/>
    </row>
    <row r="15" spans="1:15" x14ac:dyDescent="0.15">
      <c r="A15" s="440"/>
      <c r="B15" s="446" t="s">
        <v>155</v>
      </c>
      <c r="C15" s="447"/>
      <c r="D15" s="447"/>
      <c r="E15" s="447"/>
      <c r="F15" s="447"/>
      <c r="G15" s="448"/>
      <c r="H15" s="446"/>
      <c r="I15" s="447"/>
      <c r="J15" s="447"/>
      <c r="K15" s="447"/>
      <c r="L15" s="447"/>
      <c r="M15" s="448"/>
      <c r="N15" s="35"/>
      <c r="O15" s="35"/>
    </row>
    <row r="16" spans="1:15" x14ac:dyDescent="0.15">
      <c r="A16" s="440"/>
      <c r="B16" s="449" t="s">
        <v>156</v>
      </c>
      <c r="C16" s="450"/>
      <c r="D16" s="396" t="s">
        <v>157</v>
      </c>
      <c r="E16" s="397"/>
      <c r="F16" s="455"/>
      <c r="G16" s="455"/>
      <c r="H16" s="456"/>
      <c r="I16" s="456"/>
      <c r="J16" s="456"/>
      <c r="K16" s="455"/>
      <c r="L16" s="455"/>
      <c r="M16" s="457"/>
      <c r="N16" s="35"/>
      <c r="O16" s="35"/>
    </row>
    <row r="17" spans="1:15" x14ac:dyDescent="0.15">
      <c r="A17" s="440"/>
      <c r="B17" s="451"/>
      <c r="C17" s="452"/>
      <c r="D17" s="434" t="s">
        <v>158</v>
      </c>
      <c r="E17" s="458"/>
      <c r="F17" s="58"/>
      <c r="G17" s="58"/>
      <c r="H17" s="58"/>
      <c r="I17" s="58"/>
      <c r="J17" s="58"/>
      <c r="K17" s="58"/>
      <c r="L17" s="58"/>
      <c r="M17" s="59"/>
      <c r="N17" s="35"/>
      <c r="O17" s="35"/>
    </row>
    <row r="18" spans="1:15" x14ac:dyDescent="0.15">
      <c r="A18" s="440"/>
      <c r="B18" s="453"/>
      <c r="C18" s="454"/>
      <c r="D18" s="459"/>
      <c r="E18" s="460"/>
      <c r="F18" s="60"/>
      <c r="G18" s="60"/>
      <c r="H18" s="60"/>
      <c r="I18" s="60"/>
      <c r="J18" s="60"/>
      <c r="K18" s="60"/>
      <c r="L18" s="60"/>
      <c r="M18" s="61"/>
      <c r="N18" s="35"/>
      <c r="O18" s="35"/>
    </row>
    <row r="19" spans="1:15" x14ac:dyDescent="0.15">
      <c r="A19" s="426" t="s">
        <v>159</v>
      </c>
      <c r="B19" s="427"/>
      <c r="C19" s="427"/>
      <c r="D19" s="428"/>
      <c r="E19" s="428"/>
      <c r="F19" s="429"/>
      <c r="G19" s="430"/>
      <c r="H19" s="431" t="s">
        <v>160</v>
      </c>
      <c r="I19" s="432"/>
      <c r="J19" s="432"/>
      <c r="K19" s="432"/>
      <c r="L19" s="432"/>
      <c r="M19" s="433"/>
      <c r="N19" s="62"/>
      <c r="O19" s="35"/>
    </row>
    <row r="20" spans="1:15" hidden="1" x14ac:dyDescent="0.15">
      <c r="A20" s="418" t="s">
        <v>161</v>
      </c>
      <c r="B20" s="419"/>
      <c r="C20" s="419"/>
      <c r="D20" s="419"/>
      <c r="E20" s="419"/>
      <c r="F20" s="419"/>
      <c r="G20" s="419"/>
      <c r="H20" s="419"/>
      <c r="I20" s="419"/>
      <c r="J20" s="419"/>
      <c r="K20" s="419"/>
      <c r="L20" s="419"/>
      <c r="M20" s="420"/>
      <c r="N20" s="35"/>
      <c r="O20" s="35"/>
    </row>
    <row r="21" spans="1:15" hidden="1" x14ac:dyDescent="0.15">
      <c r="A21" s="434" t="s">
        <v>162</v>
      </c>
      <c r="B21" s="435"/>
      <c r="C21" s="416" t="s">
        <v>163</v>
      </c>
      <c r="D21" s="416"/>
      <c r="E21" s="412" t="s">
        <v>164</v>
      </c>
      <c r="F21" s="438"/>
      <c r="G21" s="42"/>
      <c r="H21" s="42"/>
      <c r="I21" s="42"/>
      <c r="J21" s="42"/>
      <c r="K21" s="42"/>
      <c r="L21" s="42"/>
      <c r="M21" s="63"/>
      <c r="N21" s="35"/>
      <c r="O21" s="35"/>
    </row>
    <row r="22" spans="1:15" hidden="1" x14ac:dyDescent="0.15">
      <c r="A22" s="436"/>
      <c r="B22" s="437"/>
      <c r="C22" s="64" t="s">
        <v>165</v>
      </c>
      <c r="D22" s="64" t="s">
        <v>166</v>
      </c>
      <c r="E22" s="64" t="s">
        <v>165</v>
      </c>
      <c r="F22" s="64" t="s">
        <v>166</v>
      </c>
      <c r="G22" s="35"/>
      <c r="H22" s="35"/>
      <c r="I22" s="35"/>
      <c r="J22" s="35"/>
      <c r="K22" s="35"/>
      <c r="L22" s="35"/>
      <c r="M22" s="65"/>
      <c r="N22" s="35"/>
      <c r="O22" s="35"/>
    </row>
    <row r="23" spans="1:15" hidden="1" x14ac:dyDescent="0.15">
      <c r="A23" s="412" t="s">
        <v>167</v>
      </c>
      <c r="B23" s="413"/>
      <c r="C23" s="64"/>
      <c r="D23" s="64"/>
      <c r="E23" s="64"/>
      <c r="F23" s="64"/>
      <c r="G23" s="35"/>
      <c r="H23" s="35"/>
      <c r="I23" s="35"/>
      <c r="J23" s="35"/>
      <c r="K23" s="35"/>
      <c r="L23" s="35"/>
      <c r="M23" s="65"/>
      <c r="N23" s="35"/>
      <c r="O23" s="35"/>
    </row>
    <row r="24" spans="1:15" hidden="1" x14ac:dyDescent="0.15">
      <c r="A24" s="414" t="s">
        <v>168</v>
      </c>
      <c r="B24" s="415"/>
      <c r="C24" s="64"/>
      <c r="D24" s="64"/>
      <c r="E24" s="64"/>
      <c r="F24" s="64"/>
      <c r="G24" s="35"/>
      <c r="H24" s="35"/>
      <c r="I24" s="35"/>
      <c r="J24" s="35"/>
      <c r="K24" s="35"/>
      <c r="L24" s="35"/>
      <c r="M24" s="65"/>
      <c r="N24" s="35"/>
      <c r="O24" s="35"/>
    </row>
    <row r="25" spans="1:15" hidden="1" x14ac:dyDescent="0.15">
      <c r="A25" s="50" t="s">
        <v>169</v>
      </c>
      <c r="B25" s="66"/>
      <c r="C25" s="416"/>
      <c r="D25" s="416"/>
      <c r="E25" s="416"/>
      <c r="F25" s="416"/>
      <c r="G25" s="35"/>
      <c r="H25" s="35"/>
      <c r="I25" s="35"/>
      <c r="J25" s="35"/>
      <c r="K25" s="35"/>
      <c r="L25" s="35"/>
      <c r="M25" s="65"/>
      <c r="N25" s="35"/>
      <c r="O25" s="35"/>
    </row>
    <row r="26" spans="1:15" hidden="1" x14ac:dyDescent="0.15">
      <c r="A26" s="50" t="s">
        <v>170</v>
      </c>
      <c r="B26" s="66"/>
      <c r="C26" s="417"/>
      <c r="D26" s="417"/>
      <c r="E26" s="417"/>
      <c r="F26" s="417"/>
      <c r="G26" s="67"/>
      <c r="H26" s="67"/>
      <c r="I26" s="67"/>
      <c r="J26" s="67"/>
      <c r="K26" s="67"/>
      <c r="L26" s="67"/>
      <c r="M26" s="68"/>
      <c r="N26" s="62"/>
      <c r="O26" s="35"/>
    </row>
    <row r="27" spans="1:15" x14ac:dyDescent="0.15">
      <c r="A27" s="418" t="s">
        <v>171</v>
      </c>
      <c r="B27" s="419"/>
      <c r="C27" s="419"/>
      <c r="D27" s="419"/>
      <c r="E27" s="419"/>
      <c r="F27" s="419"/>
      <c r="G27" s="419"/>
      <c r="H27" s="419"/>
      <c r="I27" s="419"/>
      <c r="J27" s="419"/>
      <c r="K27" s="419"/>
      <c r="L27" s="419"/>
      <c r="M27" s="420"/>
      <c r="N27" s="62"/>
      <c r="O27" s="35"/>
    </row>
    <row r="28" spans="1:15" x14ac:dyDescent="0.15">
      <c r="A28" s="396" t="s">
        <v>172</v>
      </c>
      <c r="B28" s="397"/>
      <c r="C28" s="398"/>
      <c r="D28" s="399"/>
      <c r="E28" s="399"/>
      <c r="F28" s="399"/>
      <c r="G28" s="399"/>
      <c r="H28" s="399"/>
      <c r="I28" s="399"/>
      <c r="J28" s="399"/>
      <c r="K28" s="399"/>
      <c r="L28" s="399"/>
      <c r="M28" s="400"/>
      <c r="N28" s="62"/>
      <c r="O28" s="35"/>
    </row>
    <row r="29" spans="1:15" ht="24.95" customHeight="1" x14ac:dyDescent="0.15">
      <c r="A29" s="421" t="s">
        <v>173</v>
      </c>
      <c r="B29" s="422"/>
      <c r="C29" s="423"/>
      <c r="D29" s="424"/>
      <c r="E29" s="424"/>
      <c r="F29" s="424"/>
      <c r="G29" s="424"/>
      <c r="H29" s="424"/>
      <c r="I29" s="424"/>
      <c r="J29" s="424"/>
      <c r="K29" s="424"/>
      <c r="L29" s="424"/>
      <c r="M29" s="425"/>
    </row>
    <row r="30" spans="1:15" ht="21.75" customHeight="1" x14ac:dyDescent="0.15">
      <c r="A30" s="396" t="s">
        <v>174</v>
      </c>
      <c r="B30" s="397"/>
      <c r="C30" s="398"/>
      <c r="D30" s="399"/>
      <c r="E30" s="399"/>
      <c r="F30" s="399"/>
      <c r="G30" s="399"/>
      <c r="H30" s="399"/>
      <c r="I30" s="399"/>
      <c r="J30" s="399"/>
      <c r="K30" s="399"/>
      <c r="L30" s="399"/>
      <c r="M30" s="400"/>
      <c r="N30" s="35"/>
      <c r="O30" s="35"/>
    </row>
    <row r="31" spans="1:15" ht="21.75" customHeight="1" x14ac:dyDescent="0.15">
      <c r="A31" s="396" t="s">
        <v>175</v>
      </c>
      <c r="B31" s="397"/>
      <c r="C31" s="398"/>
      <c r="D31" s="399"/>
      <c r="E31" s="399"/>
      <c r="F31" s="399"/>
      <c r="G31" s="399"/>
      <c r="H31" s="399"/>
      <c r="I31" s="399"/>
      <c r="J31" s="399"/>
      <c r="K31" s="399"/>
      <c r="L31" s="399"/>
      <c r="M31" s="400"/>
      <c r="N31" s="62"/>
      <c r="O31" s="35"/>
    </row>
    <row r="32" spans="1:15" ht="35.1" customHeight="1" x14ac:dyDescent="0.15">
      <c r="A32" s="401" t="s">
        <v>176</v>
      </c>
      <c r="B32" s="402"/>
      <c r="C32" s="403"/>
      <c r="D32" s="404"/>
      <c r="E32" s="404"/>
      <c r="F32" s="404"/>
      <c r="G32" s="404"/>
      <c r="H32" s="404"/>
      <c r="I32" s="404"/>
      <c r="J32" s="404"/>
      <c r="K32" s="404"/>
      <c r="L32" s="404"/>
      <c r="M32" s="405"/>
      <c r="N32" s="62"/>
      <c r="O32" s="35"/>
    </row>
    <row r="33" spans="1:15" ht="18.75" customHeight="1" x14ac:dyDescent="0.15">
      <c r="A33" s="406" t="s">
        <v>177</v>
      </c>
      <c r="B33" s="407"/>
      <c r="C33" s="69" t="s">
        <v>178</v>
      </c>
      <c r="D33" s="391"/>
      <c r="E33" s="391"/>
      <c r="F33" s="391"/>
      <c r="G33" s="392" t="s">
        <v>179</v>
      </c>
      <c r="H33" s="392"/>
      <c r="I33" s="393"/>
      <c r="J33" s="393"/>
      <c r="K33" s="393"/>
      <c r="L33" s="393"/>
      <c r="M33" s="393"/>
      <c r="N33" s="62"/>
      <c r="O33" s="35"/>
    </row>
    <row r="34" spans="1:15" ht="18.75" customHeight="1" x14ac:dyDescent="0.15">
      <c r="A34" s="406" t="s">
        <v>180</v>
      </c>
      <c r="B34" s="408"/>
      <c r="C34" s="407"/>
      <c r="D34" s="409"/>
      <c r="E34" s="410"/>
      <c r="F34" s="410"/>
      <c r="G34" s="410"/>
      <c r="H34" s="410"/>
      <c r="I34" s="410"/>
      <c r="J34" s="410"/>
      <c r="K34" s="410"/>
      <c r="L34" s="410"/>
      <c r="M34" s="411"/>
      <c r="N34" s="62"/>
      <c r="O34" s="35"/>
    </row>
    <row r="35" spans="1:15" ht="18" customHeight="1" x14ac:dyDescent="0.15">
      <c r="A35" s="35" t="s">
        <v>181</v>
      </c>
      <c r="B35" s="35"/>
      <c r="C35" s="35"/>
      <c r="D35" s="35"/>
      <c r="E35" s="35"/>
      <c r="F35" s="35"/>
      <c r="G35" s="35"/>
      <c r="H35" s="35"/>
      <c r="I35" s="35"/>
      <c r="J35" s="35"/>
      <c r="K35" s="35"/>
      <c r="L35" s="35"/>
      <c r="M35" s="35"/>
      <c r="N35" s="62"/>
      <c r="O35" s="35"/>
    </row>
    <row r="36" spans="1:15" ht="18" customHeight="1" x14ac:dyDescent="0.15">
      <c r="A36" s="394" t="s">
        <v>182</v>
      </c>
      <c r="B36" s="394"/>
      <c r="C36" s="394"/>
      <c r="D36" s="394"/>
      <c r="E36" s="394"/>
      <c r="F36" s="394"/>
      <c r="G36" s="394"/>
      <c r="H36" s="394"/>
      <c r="I36" s="394"/>
      <c r="J36" s="394"/>
      <c r="K36" s="394"/>
      <c r="L36" s="394"/>
      <c r="M36" s="394"/>
      <c r="N36" s="62"/>
      <c r="O36" s="35"/>
    </row>
    <row r="37" spans="1:15" ht="18" customHeight="1" x14ac:dyDescent="0.15">
      <c r="A37" s="394" t="s">
        <v>183</v>
      </c>
      <c r="B37" s="394"/>
      <c r="C37" s="394"/>
      <c r="D37" s="394"/>
      <c r="E37" s="394"/>
      <c r="F37" s="394"/>
      <c r="G37" s="394"/>
      <c r="H37" s="394"/>
      <c r="I37" s="394"/>
      <c r="J37" s="394"/>
      <c r="K37" s="394"/>
      <c r="L37" s="394"/>
      <c r="M37" s="394"/>
      <c r="N37" s="62"/>
      <c r="O37" s="35"/>
    </row>
    <row r="38" spans="1:15" ht="33" customHeight="1" x14ac:dyDescent="0.15">
      <c r="A38" s="394" t="s">
        <v>573</v>
      </c>
      <c r="B38" s="395"/>
      <c r="C38" s="395"/>
      <c r="D38" s="395"/>
      <c r="E38" s="395"/>
      <c r="F38" s="395"/>
      <c r="G38" s="395"/>
      <c r="H38" s="395"/>
      <c r="I38" s="395"/>
      <c r="J38" s="395"/>
      <c r="K38" s="395"/>
      <c r="L38" s="395"/>
      <c r="M38" s="395"/>
      <c r="N38" s="62"/>
      <c r="O38" s="35"/>
    </row>
    <row r="39" spans="1:15" ht="18" customHeight="1" x14ac:dyDescent="0.15">
      <c r="A39" s="394" t="s">
        <v>184</v>
      </c>
      <c r="B39" s="395"/>
      <c r="C39" s="395"/>
      <c r="D39" s="395"/>
      <c r="E39" s="395"/>
      <c r="F39" s="395"/>
      <c r="G39" s="395"/>
      <c r="H39" s="395"/>
      <c r="I39" s="395"/>
      <c r="J39" s="395"/>
      <c r="K39" s="395"/>
      <c r="L39" s="395"/>
      <c r="M39" s="395"/>
      <c r="N39" s="62"/>
      <c r="O39" s="35"/>
    </row>
    <row r="40" spans="1:15" ht="18" customHeight="1" x14ac:dyDescent="0.15">
      <c r="A40" s="62" t="s">
        <v>185</v>
      </c>
      <c r="B40" s="35"/>
      <c r="C40" s="35"/>
      <c r="D40" s="35"/>
      <c r="E40" s="35"/>
      <c r="F40" s="35"/>
      <c r="G40" s="35"/>
      <c r="H40" s="35"/>
      <c r="I40" s="35"/>
      <c r="J40" s="35"/>
      <c r="K40" s="35"/>
      <c r="L40" s="35"/>
      <c r="M40" s="35"/>
      <c r="N40" s="62"/>
      <c r="O40" s="35"/>
    </row>
    <row r="41" spans="1:15" x14ac:dyDescent="0.15">
      <c r="A41" s="70" t="s">
        <v>186</v>
      </c>
      <c r="N41" s="62"/>
      <c r="O41" s="35"/>
    </row>
    <row r="42" spans="1:15" ht="15" customHeight="1" x14ac:dyDescent="0.15">
      <c r="A42" s="385" t="s">
        <v>177</v>
      </c>
      <c r="B42" s="386"/>
      <c r="C42" s="69" t="s">
        <v>178</v>
      </c>
      <c r="D42" s="391"/>
      <c r="E42" s="391"/>
      <c r="F42" s="391"/>
      <c r="G42" s="392" t="s">
        <v>179</v>
      </c>
      <c r="H42" s="392"/>
      <c r="I42" s="393"/>
      <c r="J42" s="393"/>
      <c r="K42" s="393"/>
      <c r="L42" s="393"/>
      <c r="M42" s="393"/>
      <c r="N42" s="62"/>
      <c r="O42" s="35"/>
    </row>
    <row r="43" spans="1:15" ht="15" customHeight="1" x14ac:dyDescent="0.15">
      <c r="A43" s="387"/>
      <c r="B43" s="388"/>
      <c r="C43" s="69" t="s">
        <v>178</v>
      </c>
      <c r="D43" s="391"/>
      <c r="E43" s="391"/>
      <c r="F43" s="391"/>
      <c r="G43" s="392" t="s">
        <v>179</v>
      </c>
      <c r="H43" s="392"/>
      <c r="I43" s="393"/>
      <c r="J43" s="393"/>
      <c r="K43" s="393"/>
      <c r="L43" s="393"/>
      <c r="M43" s="393"/>
      <c r="N43" s="62"/>
      <c r="O43" s="35"/>
    </row>
    <row r="44" spans="1:15" ht="15" customHeight="1" x14ac:dyDescent="0.15">
      <c r="A44" s="387"/>
      <c r="B44" s="388"/>
      <c r="C44" s="69" t="s">
        <v>178</v>
      </c>
      <c r="D44" s="391"/>
      <c r="E44" s="391"/>
      <c r="F44" s="391"/>
      <c r="G44" s="392" t="s">
        <v>179</v>
      </c>
      <c r="H44" s="392"/>
      <c r="I44" s="393"/>
      <c r="J44" s="393"/>
      <c r="K44" s="393"/>
      <c r="L44" s="393"/>
      <c r="M44" s="393"/>
      <c r="N44" s="62"/>
      <c r="O44" s="35"/>
    </row>
    <row r="45" spans="1:15" ht="15" customHeight="1" x14ac:dyDescent="0.15">
      <c r="A45" s="387"/>
      <c r="B45" s="388"/>
      <c r="C45" s="69" t="s">
        <v>178</v>
      </c>
      <c r="D45" s="391"/>
      <c r="E45" s="391"/>
      <c r="F45" s="391"/>
      <c r="G45" s="392" t="s">
        <v>179</v>
      </c>
      <c r="H45" s="392"/>
      <c r="I45" s="393"/>
      <c r="J45" s="393"/>
      <c r="K45" s="393"/>
      <c r="L45" s="393"/>
      <c r="M45" s="393"/>
      <c r="N45" s="62"/>
      <c r="O45" s="35"/>
    </row>
    <row r="46" spans="1:15" ht="15" customHeight="1" x14ac:dyDescent="0.15">
      <c r="A46" s="389"/>
      <c r="B46" s="390"/>
      <c r="C46" s="69" t="s">
        <v>178</v>
      </c>
      <c r="D46" s="391"/>
      <c r="E46" s="391"/>
      <c r="F46" s="391"/>
      <c r="G46" s="392" t="s">
        <v>179</v>
      </c>
      <c r="H46" s="392"/>
      <c r="I46" s="393"/>
      <c r="J46" s="393"/>
      <c r="K46" s="393"/>
      <c r="L46" s="393"/>
      <c r="M46" s="393"/>
      <c r="N46" s="62"/>
      <c r="O46" s="35"/>
    </row>
    <row r="47" spans="1:15" x14ac:dyDescent="0.15">
      <c r="N47" s="62"/>
      <c r="O47" s="35"/>
    </row>
    <row r="48" spans="1:15" ht="27" customHeight="1" x14ac:dyDescent="0.15">
      <c r="N48" s="62"/>
      <c r="O48" s="35"/>
    </row>
    <row r="49" spans="14:15" x14ac:dyDescent="0.15">
      <c r="N49" s="62"/>
      <c r="O49" s="35"/>
    </row>
    <row r="50" spans="14:15" x14ac:dyDescent="0.15">
      <c r="N50" s="62"/>
      <c r="O50" s="35"/>
    </row>
    <row r="51" spans="14:15" x14ac:dyDescent="0.15">
      <c r="N51" s="35"/>
      <c r="O51" s="35"/>
    </row>
    <row r="52" spans="14:15" x14ac:dyDescent="0.15">
      <c r="N52" s="62"/>
      <c r="O52" s="35"/>
    </row>
    <row r="53" spans="14:15" x14ac:dyDescent="0.15">
      <c r="N53" s="62"/>
      <c r="O53" s="35"/>
    </row>
    <row r="54" spans="14:15" ht="27" customHeight="1" x14ac:dyDescent="0.15">
      <c r="N54" s="35"/>
      <c r="O54" s="35"/>
    </row>
    <row r="55" spans="14:15" x14ac:dyDescent="0.15">
      <c r="N55" s="35"/>
      <c r="O55" s="35"/>
    </row>
    <row r="57" spans="14:15" ht="15" customHeight="1" x14ac:dyDescent="0.15"/>
  </sheetData>
  <mergeCells count="73">
    <mergeCell ref="A3:A9"/>
    <mergeCell ref="C3:M3"/>
    <mergeCell ref="C4:M4"/>
    <mergeCell ref="B5:B7"/>
    <mergeCell ref="G6:M6"/>
    <mergeCell ref="C7:M7"/>
    <mergeCell ref="C8:M8"/>
    <mergeCell ref="C9:M9"/>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6"/>
  <dataValidations count="6">
    <dataValidation type="list" allowBlank="1" showInputMessage="1" showErrorMessage="1" sqref="D6 D13" xr:uid="{501F6F2E-DC59-472B-A894-3A5418A662F4}">
      <formula1>"都,道,府,県"</formula1>
    </dataValidation>
    <dataValidation type="list" allowBlank="1" showInputMessage="1" showErrorMessage="1" sqref="F6 F13" xr:uid="{3F2F9F8F-302D-40B3-905C-2A6BA23095DD}">
      <formula1>"市,郡,区"</formula1>
    </dataValidation>
    <dataValidation imeMode="fullKatakana" allowBlank="1" showInputMessage="1" showErrorMessage="1" sqref="C3:M3 C10:E10" xr:uid="{0FFEB96F-7C71-496D-AD57-5431218B5DD9}"/>
    <dataValidation imeMode="disabled" allowBlank="1" showInputMessage="1" showErrorMessage="1" sqref="D5 F5 D12 F12" xr:uid="{8F1EE400-245F-4859-8426-3390557885BC}"/>
    <dataValidation type="whole" imeMode="disabled" operator="greaterThanOrEqual" allowBlank="1" showInputMessage="1" showErrorMessage="1" sqref="G10:G11 I10:I11 K10:K11" xr:uid="{7D5E9C6C-952F-4745-B569-1ADFCC8EEBB3}">
      <formula1>0</formula1>
    </dataValidation>
    <dataValidation type="whole" operator="greaterThanOrEqual" allowBlank="1" showInputMessage="1" showErrorMessage="1" sqref="C28:M28 C29" xr:uid="{45706CFB-7A66-48E0-AEF5-B8AC9C8F8B18}">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B5BA-2A39-41C7-8EC0-1620352272E6}">
  <sheetPr>
    <tabColor theme="5" tint="0.79998168889431442"/>
  </sheetPr>
  <dimension ref="A1:O57"/>
  <sheetViews>
    <sheetView showGridLines="0" view="pageBreakPreview" topLeftCell="A9" zoomScale="120" zoomScaleNormal="100" zoomScaleSheetLayoutView="120" workbookViewId="0">
      <selection activeCell="A38" sqref="A38:M38"/>
    </sheetView>
  </sheetViews>
  <sheetFormatPr defaultColWidth="3.875" defaultRowHeight="13.5" x14ac:dyDescent="0.15"/>
  <cols>
    <col min="1" max="1" width="5.625" style="36" customWidth="1"/>
    <col min="2" max="5" width="8.625" style="36" customWidth="1"/>
    <col min="6" max="6" width="9.125" style="36" customWidth="1"/>
    <col min="7" max="7" width="8.625" style="36" customWidth="1"/>
    <col min="8" max="13" width="4.625" style="36" customWidth="1"/>
    <col min="14" max="16384" width="3.875" style="36"/>
  </cols>
  <sheetData>
    <row r="1" spans="1:15" ht="15" customHeight="1" x14ac:dyDescent="0.15">
      <c r="A1" s="33" t="s">
        <v>140</v>
      </c>
      <c r="B1" s="34"/>
      <c r="C1" s="34"/>
      <c r="D1" s="34"/>
      <c r="E1" s="34"/>
      <c r="F1" s="34"/>
      <c r="G1" s="35"/>
      <c r="H1" s="35"/>
      <c r="I1" s="35"/>
      <c r="J1" s="35"/>
      <c r="K1" s="35"/>
      <c r="L1" s="35"/>
      <c r="M1" s="35"/>
      <c r="N1" s="35"/>
      <c r="O1" s="35"/>
    </row>
    <row r="2" spans="1:15" ht="15" customHeight="1" x14ac:dyDescent="0.15">
      <c r="A2" s="37"/>
      <c r="B2" s="35"/>
      <c r="C2" s="35"/>
      <c r="D2" s="35"/>
      <c r="E2" s="35"/>
      <c r="F2" s="35"/>
      <c r="G2" s="35"/>
      <c r="H2" s="35"/>
      <c r="I2" s="35"/>
      <c r="J2" s="35"/>
      <c r="K2" s="35"/>
      <c r="L2" s="35"/>
      <c r="M2" s="35"/>
      <c r="N2" s="35"/>
      <c r="O2" s="35"/>
    </row>
    <row r="3" spans="1:15" x14ac:dyDescent="0.15">
      <c r="A3" s="439" t="s">
        <v>141</v>
      </c>
      <c r="B3" s="38" t="s">
        <v>142</v>
      </c>
      <c r="C3" s="515" t="s">
        <v>187</v>
      </c>
      <c r="D3" s="516"/>
      <c r="E3" s="516"/>
      <c r="F3" s="516"/>
      <c r="G3" s="516"/>
      <c r="H3" s="516"/>
      <c r="I3" s="516"/>
      <c r="J3" s="516"/>
      <c r="K3" s="516"/>
      <c r="L3" s="516"/>
      <c r="M3" s="517"/>
      <c r="N3" s="35"/>
      <c r="O3" s="35"/>
    </row>
    <row r="4" spans="1:15" x14ac:dyDescent="0.15">
      <c r="A4" s="440"/>
      <c r="B4" s="39" t="s">
        <v>143</v>
      </c>
      <c r="C4" s="518" t="s">
        <v>188</v>
      </c>
      <c r="D4" s="519"/>
      <c r="E4" s="519"/>
      <c r="F4" s="519"/>
      <c r="G4" s="519"/>
      <c r="H4" s="519"/>
      <c r="I4" s="519"/>
      <c r="J4" s="519"/>
      <c r="K4" s="519"/>
      <c r="L4" s="519"/>
      <c r="M4" s="520"/>
      <c r="N4" s="35"/>
      <c r="O4" s="35"/>
    </row>
    <row r="5" spans="1:15" x14ac:dyDescent="0.15">
      <c r="A5" s="440"/>
      <c r="B5" s="497" t="s">
        <v>144</v>
      </c>
      <c r="C5" s="40" t="s">
        <v>145</v>
      </c>
      <c r="D5" s="71" t="s">
        <v>189</v>
      </c>
      <c r="E5" s="72" t="s">
        <v>146</v>
      </c>
      <c r="F5" s="71" t="s">
        <v>190</v>
      </c>
      <c r="G5" s="43" t="s">
        <v>147</v>
      </c>
      <c r="H5" s="43"/>
      <c r="I5" s="43"/>
      <c r="J5" s="43"/>
      <c r="K5" s="43"/>
      <c r="L5" s="43"/>
      <c r="M5" s="44"/>
      <c r="N5" s="35"/>
      <c r="O5" s="35"/>
    </row>
    <row r="6" spans="1:15" x14ac:dyDescent="0.15">
      <c r="A6" s="440"/>
      <c r="B6" s="509"/>
      <c r="C6" s="73" t="s">
        <v>191</v>
      </c>
      <c r="D6" s="74" t="s">
        <v>192</v>
      </c>
      <c r="E6" s="75" t="s">
        <v>193</v>
      </c>
      <c r="F6" s="76" t="s">
        <v>194</v>
      </c>
      <c r="G6" s="510" t="s">
        <v>195</v>
      </c>
      <c r="H6" s="510"/>
      <c r="I6" s="510"/>
      <c r="J6" s="510"/>
      <c r="K6" s="510"/>
      <c r="L6" s="510"/>
      <c r="M6" s="511"/>
      <c r="N6" s="35"/>
      <c r="O6" s="35"/>
    </row>
    <row r="7" spans="1:15" x14ac:dyDescent="0.15">
      <c r="A7" s="440"/>
      <c r="B7" s="498"/>
      <c r="C7" s="512"/>
      <c r="D7" s="513"/>
      <c r="E7" s="513"/>
      <c r="F7" s="513"/>
      <c r="G7" s="513"/>
      <c r="H7" s="513"/>
      <c r="I7" s="513"/>
      <c r="J7" s="513"/>
      <c r="K7" s="513"/>
      <c r="L7" s="513"/>
      <c r="M7" s="514"/>
      <c r="N7" s="35"/>
      <c r="O7" s="35"/>
    </row>
    <row r="8" spans="1:15" x14ac:dyDescent="0.15">
      <c r="A8" s="440"/>
      <c r="B8" s="77" t="s">
        <v>148</v>
      </c>
      <c r="C8" s="521" t="s">
        <v>196</v>
      </c>
      <c r="D8" s="522"/>
      <c r="E8" s="522"/>
      <c r="F8" s="522"/>
      <c r="G8" s="522"/>
      <c r="H8" s="522"/>
      <c r="I8" s="522"/>
      <c r="J8" s="522"/>
      <c r="K8" s="522"/>
      <c r="L8" s="522"/>
      <c r="M8" s="523"/>
      <c r="N8" s="35"/>
      <c r="O8" s="35"/>
    </row>
    <row r="9" spans="1:15" x14ac:dyDescent="0.15">
      <c r="A9" s="467"/>
      <c r="B9" s="50" t="s">
        <v>149</v>
      </c>
      <c r="C9" s="480" t="s">
        <v>197</v>
      </c>
      <c r="D9" s="481"/>
      <c r="E9" s="481"/>
      <c r="F9" s="481"/>
      <c r="G9" s="481"/>
      <c r="H9" s="481"/>
      <c r="I9" s="481"/>
      <c r="J9" s="481"/>
      <c r="K9" s="481"/>
      <c r="L9" s="481"/>
      <c r="M9" s="482"/>
      <c r="N9" s="35"/>
      <c r="O9" s="35"/>
    </row>
    <row r="10" spans="1:15" x14ac:dyDescent="0.15">
      <c r="A10" s="439" t="s">
        <v>150</v>
      </c>
      <c r="B10" s="51" t="s">
        <v>142</v>
      </c>
      <c r="C10" s="494" t="s">
        <v>198</v>
      </c>
      <c r="D10" s="495"/>
      <c r="E10" s="496"/>
      <c r="F10" s="497" t="s">
        <v>151</v>
      </c>
      <c r="G10" s="499">
        <v>1980</v>
      </c>
      <c r="H10" s="52"/>
      <c r="I10" s="501">
        <v>4</v>
      </c>
      <c r="J10" s="52"/>
      <c r="K10" s="501">
        <v>1</v>
      </c>
      <c r="L10" s="52"/>
      <c r="M10" s="53"/>
      <c r="N10" s="35"/>
      <c r="O10" s="35"/>
    </row>
    <row r="11" spans="1:15" x14ac:dyDescent="0.15">
      <c r="A11" s="440"/>
      <c r="B11" s="54" t="s">
        <v>152</v>
      </c>
      <c r="C11" s="506" t="s">
        <v>199</v>
      </c>
      <c r="D11" s="507"/>
      <c r="E11" s="508"/>
      <c r="F11" s="498"/>
      <c r="G11" s="500"/>
      <c r="H11" s="55" t="s">
        <v>6</v>
      </c>
      <c r="I11" s="502"/>
      <c r="J11" s="55" t="s">
        <v>7</v>
      </c>
      <c r="K11" s="502"/>
      <c r="L11" s="56" t="s">
        <v>153</v>
      </c>
      <c r="M11" s="57"/>
      <c r="N11" s="35"/>
      <c r="O11" s="35"/>
    </row>
    <row r="12" spans="1:15" x14ac:dyDescent="0.15">
      <c r="A12" s="440"/>
      <c r="B12" s="497" t="s">
        <v>154</v>
      </c>
      <c r="C12" s="40" t="s">
        <v>145</v>
      </c>
      <c r="D12" s="71" t="s">
        <v>200</v>
      </c>
      <c r="E12" s="72" t="s">
        <v>146</v>
      </c>
      <c r="F12" s="71" t="s">
        <v>190</v>
      </c>
      <c r="G12" s="78" t="s">
        <v>147</v>
      </c>
      <c r="H12" s="78"/>
      <c r="I12" s="78"/>
      <c r="J12" s="78"/>
      <c r="K12" s="78"/>
      <c r="L12" s="78"/>
      <c r="M12" s="79"/>
      <c r="N12" s="35"/>
      <c r="O12" s="35"/>
    </row>
    <row r="13" spans="1:15" x14ac:dyDescent="0.15">
      <c r="A13" s="440"/>
      <c r="B13" s="509"/>
      <c r="C13" s="73" t="s">
        <v>191</v>
      </c>
      <c r="D13" s="74" t="s">
        <v>192</v>
      </c>
      <c r="E13" s="75" t="s">
        <v>193</v>
      </c>
      <c r="F13" s="76" t="s">
        <v>194</v>
      </c>
      <c r="G13" s="510" t="s">
        <v>195</v>
      </c>
      <c r="H13" s="510"/>
      <c r="I13" s="510"/>
      <c r="J13" s="510"/>
      <c r="K13" s="510"/>
      <c r="L13" s="510"/>
      <c r="M13" s="511"/>
      <c r="N13" s="35"/>
      <c r="O13" s="35"/>
    </row>
    <row r="14" spans="1:15" x14ac:dyDescent="0.15">
      <c r="A14" s="440"/>
      <c r="B14" s="498"/>
      <c r="C14" s="512" t="s">
        <v>201</v>
      </c>
      <c r="D14" s="513"/>
      <c r="E14" s="513"/>
      <c r="F14" s="513"/>
      <c r="G14" s="513"/>
      <c r="H14" s="513"/>
      <c r="I14" s="513"/>
      <c r="J14" s="513"/>
      <c r="K14" s="513"/>
      <c r="L14" s="513"/>
      <c r="M14" s="514"/>
      <c r="N14" s="35"/>
      <c r="O14" s="35"/>
    </row>
    <row r="15" spans="1:15" x14ac:dyDescent="0.15">
      <c r="A15" s="440"/>
      <c r="B15" s="446" t="s">
        <v>155</v>
      </c>
      <c r="C15" s="447"/>
      <c r="D15" s="447"/>
      <c r="E15" s="447"/>
      <c r="F15" s="447"/>
      <c r="G15" s="448"/>
      <c r="H15" s="503"/>
      <c r="I15" s="504"/>
      <c r="J15" s="504"/>
      <c r="K15" s="504"/>
      <c r="L15" s="504"/>
      <c r="M15" s="505"/>
      <c r="N15" s="35"/>
      <c r="O15" s="35"/>
    </row>
    <row r="16" spans="1:15" x14ac:dyDescent="0.15">
      <c r="A16" s="440"/>
      <c r="B16" s="449" t="s">
        <v>156</v>
      </c>
      <c r="C16" s="450"/>
      <c r="D16" s="396" t="s">
        <v>157</v>
      </c>
      <c r="E16" s="397"/>
      <c r="F16" s="455"/>
      <c r="G16" s="455"/>
      <c r="H16" s="456"/>
      <c r="I16" s="456"/>
      <c r="J16" s="456"/>
      <c r="K16" s="455"/>
      <c r="L16" s="455"/>
      <c r="M16" s="457"/>
      <c r="N16" s="35"/>
      <c r="O16" s="35"/>
    </row>
    <row r="17" spans="1:15" x14ac:dyDescent="0.15">
      <c r="A17" s="440"/>
      <c r="B17" s="451"/>
      <c r="C17" s="452"/>
      <c r="D17" s="434" t="s">
        <v>158</v>
      </c>
      <c r="E17" s="458"/>
      <c r="F17" s="58"/>
      <c r="G17" s="58"/>
      <c r="H17" s="58"/>
      <c r="I17" s="58"/>
      <c r="J17" s="58"/>
      <c r="K17" s="58"/>
      <c r="L17" s="58"/>
      <c r="M17" s="59"/>
      <c r="N17" s="35"/>
      <c r="O17" s="35"/>
    </row>
    <row r="18" spans="1:15" x14ac:dyDescent="0.15">
      <c r="A18" s="440"/>
      <c r="B18" s="453"/>
      <c r="C18" s="454"/>
      <c r="D18" s="459"/>
      <c r="E18" s="460"/>
      <c r="F18" s="60"/>
      <c r="G18" s="60"/>
      <c r="H18" s="60"/>
      <c r="I18" s="60"/>
      <c r="J18" s="60"/>
      <c r="K18" s="60"/>
      <c r="L18" s="60"/>
      <c r="M18" s="61"/>
      <c r="N18" s="35"/>
      <c r="O18" s="35"/>
    </row>
    <row r="19" spans="1:15" x14ac:dyDescent="0.15">
      <c r="A19" s="426" t="s">
        <v>159</v>
      </c>
      <c r="B19" s="427"/>
      <c r="C19" s="427"/>
      <c r="D19" s="428"/>
      <c r="E19" s="428"/>
      <c r="F19" s="429"/>
      <c r="G19" s="430"/>
      <c r="H19" s="431" t="s">
        <v>160</v>
      </c>
      <c r="I19" s="432"/>
      <c r="J19" s="432"/>
      <c r="K19" s="432"/>
      <c r="L19" s="432"/>
      <c r="M19" s="433"/>
      <c r="N19" s="62"/>
      <c r="O19" s="35"/>
    </row>
    <row r="20" spans="1:15" hidden="1" x14ac:dyDescent="0.15">
      <c r="A20" s="418" t="s">
        <v>161</v>
      </c>
      <c r="B20" s="419"/>
      <c r="C20" s="419"/>
      <c r="D20" s="419"/>
      <c r="E20" s="419"/>
      <c r="F20" s="419"/>
      <c r="G20" s="419"/>
      <c r="H20" s="419"/>
      <c r="I20" s="419"/>
      <c r="J20" s="419"/>
      <c r="K20" s="419"/>
      <c r="L20" s="419"/>
      <c r="M20" s="420"/>
      <c r="N20" s="35"/>
      <c r="O20" s="35"/>
    </row>
    <row r="21" spans="1:15" hidden="1" x14ac:dyDescent="0.15">
      <c r="A21" s="434" t="s">
        <v>162</v>
      </c>
      <c r="B21" s="435"/>
      <c r="C21" s="416" t="s">
        <v>163</v>
      </c>
      <c r="D21" s="416"/>
      <c r="E21" s="412" t="s">
        <v>164</v>
      </c>
      <c r="F21" s="438"/>
      <c r="G21" s="42"/>
      <c r="H21" s="42"/>
      <c r="I21" s="42"/>
      <c r="J21" s="42"/>
      <c r="K21" s="42"/>
      <c r="L21" s="42"/>
      <c r="M21" s="63"/>
      <c r="N21" s="35"/>
      <c r="O21" s="35"/>
    </row>
    <row r="22" spans="1:15" hidden="1" x14ac:dyDescent="0.15">
      <c r="A22" s="436"/>
      <c r="B22" s="437"/>
      <c r="C22" s="64" t="s">
        <v>165</v>
      </c>
      <c r="D22" s="64" t="s">
        <v>166</v>
      </c>
      <c r="E22" s="64" t="s">
        <v>165</v>
      </c>
      <c r="F22" s="64" t="s">
        <v>166</v>
      </c>
      <c r="G22" s="35"/>
      <c r="H22" s="35"/>
      <c r="I22" s="35"/>
      <c r="J22" s="35"/>
      <c r="K22" s="35"/>
      <c r="L22" s="35"/>
      <c r="M22" s="65"/>
      <c r="N22" s="35"/>
      <c r="O22" s="35"/>
    </row>
    <row r="23" spans="1:15" hidden="1" x14ac:dyDescent="0.15">
      <c r="A23" s="412" t="s">
        <v>167</v>
      </c>
      <c r="B23" s="413"/>
      <c r="C23" s="64"/>
      <c r="D23" s="64"/>
      <c r="E23" s="64"/>
      <c r="F23" s="64"/>
      <c r="G23" s="35"/>
      <c r="H23" s="35"/>
      <c r="I23" s="35"/>
      <c r="J23" s="35"/>
      <c r="K23" s="35"/>
      <c r="L23" s="35"/>
      <c r="M23" s="65"/>
      <c r="N23" s="35"/>
      <c r="O23" s="35"/>
    </row>
    <row r="24" spans="1:15" hidden="1" x14ac:dyDescent="0.15">
      <c r="A24" s="414" t="s">
        <v>168</v>
      </c>
      <c r="B24" s="415"/>
      <c r="C24" s="64"/>
      <c r="D24" s="64"/>
      <c r="E24" s="64"/>
      <c r="F24" s="64"/>
      <c r="G24" s="35"/>
      <c r="H24" s="35"/>
      <c r="I24" s="35"/>
      <c r="J24" s="35"/>
      <c r="K24" s="35"/>
      <c r="L24" s="35"/>
      <c r="M24" s="65"/>
      <c r="N24" s="35"/>
      <c r="O24" s="35"/>
    </row>
    <row r="25" spans="1:15" hidden="1" x14ac:dyDescent="0.15">
      <c r="A25" s="50" t="s">
        <v>169</v>
      </c>
      <c r="B25" s="66"/>
      <c r="C25" s="416"/>
      <c r="D25" s="416"/>
      <c r="E25" s="416"/>
      <c r="F25" s="416"/>
      <c r="G25" s="35"/>
      <c r="H25" s="35"/>
      <c r="I25" s="35"/>
      <c r="J25" s="35"/>
      <c r="K25" s="35"/>
      <c r="L25" s="35"/>
      <c r="M25" s="65"/>
      <c r="N25" s="35"/>
      <c r="O25" s="35"/>
    </row>
    <row r="26" spans="1:15" hidden="1" x14ac:dyDescent="0.15">
      <c r="A26" s="50" t="s">
        <v>170</v>
      </c>
      <c r="B26" s="66"/>
      <c r="C26" s="417"/>
      <c r="D26" s="417"/>
      <c r="E26" s="417"/>
      <c r="F26" s="417"/>
      <c r="G26" s="67"/>
      <c r="H26" s="67"/>
      <c r="I26" s="67"/>
      <c r="J26" s="67"/>
      <c r="K26" s="67"/>
      <c r="L26" s="67"/>
      <c r="M26" s="68"/>
      <c r="N26" s="62"/>
      <c r="O26" s="35"/>
    </row>
    <row r="27" spans="1:15" x14ac:dyDescent="0.15">
      <c r="A27" s="418" t="s">
        <v>171</v>
      </c>
      <c r="B27" s="419"/>
      <c r="C27" s="419"/>
      <c r="D27" s="419"/>
      <c r="E27" s="419"/>
      <c r="F27" s="419"/>
      <c r="G27" s="419"/>
      <c r="H27" s="419"/>
      <c r="I27" s="419"/>
      <c r="J27" s="419"/>
      <c r="K27" s="419"/>
      <c r="L27" s="419"/>
      <c r="M27" s="420"/>
      <c r="N27" s="62"/>
      <c r="O27" s="35"/>
    </row>
    <row r="28" spans="1:15" x14ac:dyDescent="0.15">
      <c r="A28" s="396" t="s">
        <v>172</v>
      </c>
      <c r="B28" s="397"/>
      <c r="C28" s="491">
        <v>10</v>
      </c>
      <c r="D28" s="492"/>
      <c r="E28" s="492"/>
      <c r="F28" s="492"/>
      <c r="G28" s="492"/>
      <c r="H28" s="492"/>
      <c r="I28" s="492"/>
      <c r="J28" s="492"/>
      <c r="K28" s="492"/>
      <c r="L28" s="492"/>
      <c r="M28" s="493"/>
      <c r="N28" s="62"/>
      <c r="O28" s="35"/>
    </row>
    <row r="29" spans="1:15" ht="24.95" customHeight="1" x14ac:dyDescent="0.15">
      <c r="A29" s="421" t="s">
        <v>173</v>
      </c>
      <c r="B29" s="422"/>
      <c r="C29" s="491">
        <v>9</v>
      </c>
      <c r="D29" s="492"/>
      <c r="E29" s="492"/>
      <c r="F29" s="492"/>
      <c r="G29" s="492"/>
      <c r="H29" s="492"/>
      <c r="I29" s="492"/>
      <c r="J29" s="492"/>
      <c r="K29" s="492"/>
      <c r="L29" s="492"/>
      <c r="M29" s="493"/>
    </row>
    <row r="30" spans="1:15" x14ac:dyDescent="0.15">
      <c r="A30" s="396" t="s">
        <v>174</v>
      </c>
      <c r="B30" s="397"/>
      <c r="C30" s="480" t="s">
        <v>202</v>
      </c>
      <c r="D30" s="481"/>
      <c r="E30" s="481"/>
      <c r="F30" s="481"/>
      <c r="G30" s="481"/>
      <c r="H30" s="481"/>
      <c r="I30" s="481"/>
      <c r="J30" s="481"/>
      <c r="K30" s="481"/>
      <c r="L30" s="481"/>
      <c r="M30" s="482"/>
      <c r="N30" s="35"/>
      <c r="O30" s="35"/>
    </row>
    <row r="31" spans="1:15" x14ac:dyDescent="0.15">
      <c r="A31" s="396" t="s">
        <v>175</v>
      </c>
      <c r="B31" s="397"/>
      <c r="C31" s="480" t="s">
        <v>203</v>
      </c>
      <c r="D31" s="481"/>
      <c r="E31" s="481"/>
      <c r="F31" s="481"/>
      <c r="G31" s="481"/>
      <c r="H31" s="481"/>
      <c r="I31" s="481"/>
      <c r="J31" s="481"/>
      <c r="K31" s="481"/>
      <c r="L31" s="481"/>
      <c r="M31" s="482"/>
      <c r="N31" s="62"/>
      <c r="O31" s="35"/>
    </row>
    <row r="32" spans="1:15" ht="35.1" customHeight="1" x14ac:dyDescent="0.15">
      <c r="A32" s="401" t="s">
        <v>176</v>
      </c>
      <c r="B32" s="402"/>
      <c r="C32" s="483" t="s">
        <v>204</v>
      </c>
      <c r="D32" s="484"/>
      <c r="E32" s="484"/>
      <c r="F32" s="484"/>
      <c r="G32" s="484"/>
      <c r="H32" s="484"/>
      <c r="I32" s="484"/>
      <c r="J32" s="484"/>
      <c r="K32" s="484"/>
      <c r="L32" s="484"/>
      <c r="M32" s="485"/>
      <c r="N32" s="62"/>
      <c r="O32" s="35"/>
    </row>
    <row r="33" spans="1:15" x14ac:dyDescent="0.15">
      <c r="A33" s="406" t="s">
        <v>177</v>
      </c>
      <c r="B33" s="407"/>
      <c r="C33" s="69" t="s">
        <v>178</v>
      </c>
      <c r="D33" s="486" t="s">
        <v>205</v>
      </c>
      <c r="E33" s="486"/>
      <c r="F33" s="486"/>
      <c r="G33" s="392" t="s">
        <v>179</v>
      </c>
      <c r="H33" s="392"/>
      <c r="I33" s="487" t="s">
        <v>206</v>
      </c>
      <c r="J33" s="487"/>
      <c r="K33" s="487"/>
      <c r="L33" s="487"/>
      <c r="M33" s="487"/>
      <c r="N33" s="62"/>
      <c r="O33" s="35"/>
    </row>
    <row r="34" spans="1:15" x14ac:dyDescent="0.15">
      <c r="A34" s="406" t="s">
        <v>180</v>
      </c>
      <c r="B34" s="408"/>
      <c r="C34" s="407"/>
      <c r="D34" s="488" t="s">
        <v>207</v>
      </c>
      <c r="E34" s="489"/>
      <c r="F34" s="489"/>
      <c r="G34" s="489"/>
      <c r="H34" s="489"/>
      <c r="I34" s="489"/>
      <c r="J34" s="489"/>
      <c r="K34" s="489"/>
      <c r="L34" s="489"/>
      <c r="M34" s="490"/>
      <c r="N34" s="62"/>
      <c r="O34" s="35"/>
    </row>
    <row r="35" spans="1:15" x14ac:dyDescent="0.15">
      <c r="A35" s="35" t="s">
        <v>181</v>
      </c>
      <c r="B35" s="35"/>
      <c r="C35" s="35"/>
      <c r="D35" s="35"/>
      <c r="E35" s="35"/>
      <c r="F35" s="35"/>
      <c r="G35" s="35"/>
      <c r="H35" s="35"/>
      <c r="I35" s="35"/>
      <c r="J35" s="35"/>
      <c r="K35" s="35"/>
      <c r="L35" s="35"/>
      <c r="M35" s="35"/>
      <c r="N35" s="62"/>
      <c r="O35" s="35"/>
    </row>
    <row r="36" spans="1:15" x14ac:dyDescent="0.15">
      <c r="A36" s="394" t="s">
        <v>182</v>
      </c>
      <c r="B36" s="394"/>
      <c r="C36" s="394"/>
      <c r="D36" s="394"/>
      <c r="E36" s="394"/>
      <c r="F36" s="394"/>
      <c r="G36" s="394"/>
      <c r="H36" s="394"/>
      <c r="I36" s="394"/>
      <c r="J36" s="394"/>
      <c r="K36" s="394"/>
      <c r="L36" s="394"/>
      <c r="M36" s="394"/>
      <c r="N36" s="62"/>
      <c r="O36" s="35"/>
    </row>
    <row r="37" spans="1:15" ht="10.5" customHeight="1" x14ac:dyDescent="0.15">
      <c r="A37" s="394" t="s">
        <v>183</v>
      </c>
      <c r="B37" s="394"/>
      <c r="C37" s="394"/>
      <c r="D37" s="394"/>
      <c r="E37" s="394"/>
      <c r="F37" s="394"/>
      <c r="G37" s="394"/>
      <c r="H37" s="394"/>
      <c r="I37" s="394"/>
      <c r="J37" s="394"/>
      <c r="K37" s="394"/>
      <c r="L37" s="394"/>
      <c r="M37" s="394"/>
      <c r="N37" s="62"/>
      <c r="O37" s="35"/>
    </row>
    <row r="38" spans="1:15" ht="27" customHeight="1" x14ac:dyDescent="0.15">
      <c r="A38" s="394" t="s">
        <v>572</v>
      </c>
      <c r="B38" s="395"/>
      <c r="C38" s="395"/>
      <c r="D38" s="395"/>
      <c r="E38" s="395"/>
      <c r="F38" s="395"/>
      <c r="G38" s="395"/>
      <c r="H38" s="395"/>
      <c r="I38" s="395"/>
      <c r="J38" s="395"/>
      <c r="K38" s="395"/>
      <c r="L38" s="395"/>
      <c r="M38" s="395"/>
      <c r="N38" s="62"/>
      <c r="O38" s="35"/>
    </row>
    <row r="39" spans="1:15" x14ac:dyDescent="0.15">
      <c r="A39" s="394" t="s">
        <v>184</v>
      </c>
      <c r="B39" s="395"/>
      <c r="C39" s="395"/>
      <c r="D39" s="395"/>
      <c r="E39" s="395"/>
      <c r="F39" s="395"/>
      <c r="G39" s="395"/>
      <c r="H39" s="395"/>
      <c r="I39" s="395"/>
      <c r="J39" s="395"/>
      <c r="K39" s="395"/>
      <c r="L39" s="395"/>
      <c r="M39" s="395"/>
      <c r="N39" s="62"/>
      <c r="O39" s="35"/>
    </row>
    <row r="40" spans="1:15" x14ac:dyDescent="0.15">
      <c r="A40" s="62" t="s">
        <v>185</v>
      </c>
      <c r="B40" s="35"/>
      <c r="C40" s="35"/>
      <c r="D40" s="35"/>
      <c r="E40" s="35"/>
      <c r="F40" s="35"/>
      <c r="G40" s="35"/>
      <c r="H40" s="35"/>
      <c r="I40" s="35"/>
      <c r="J40" s="35"/>
      <c r="K40" s="35"/>
      <c r="L40" s="35"/>
      <c r="M40" s="35"/>
      <c r="N40" s="62"/>
      <c r="O40" s="35"/>
    </row>
    <row r="41" spans="1:15" x14ac:dyDescent="0.15">
      <c r="A41" s="70" t="s">
        <v>186</v>
      </c>
      <c r="N41" s="62"/>
      <c r="O41" s="35"/>
    </row>
    <row r="42" spans="1:15" ht="15" customHeight="1" x14ac:dyDescent="0.15">
      <c r="A42" s="385" t="s">
        <v>177</v>
      </c>
      <c r="B42" s="386"/>
      <c r="C42" s="69" t="s">
        <v>178</v>
      </c>
      <c r="D42" s="391"/>
      <c r="E42" s="391"/>
      <c r="F42" s="391"/>
      <c r="G42" s="392" t="s">
        <v>179</v>
      </c>
      <c r="H42" s="392"/>
      <c r="I42" s="393"/>
      <c r="J42" s="393"/>
      <c r="K42" s="393"/>
      <c r="L42" s="393"/>
      <c r="M42" s="393"/>
      <c r="N42" s="62"/>
      <c r="O42" s="35"/>
    </row>
    <row r="43" spans="1:15" ht="15" customHeight="1" x14ac:dyDescent="0.15">
      <c r="A43" s="387"/>
      <c r="B43" s="388"/>
      <c r="C43" s="69" t="s">
        <v>178</v>
      </c>
      <c r="D43" s="391"/>
      <c r="E43" s="391"/>
      <c r="F43" s="391"/>
      <c r="G43" s="392" t="s">
        <v>179</v>
      </c>
      <c r="H43" s="392"/>
      <c r="I43" s="393"/>
      <c r="J43" s="393"/>
      <c r="K43" s="393"/>
      <c r="L43" s="393"/>
      <c r="M43" s="393"/>
      <c r="N43" s="62"/>
      <c r="O43" s="35"/>
    </row>
    <row r="44" spans="1:15" ht="15" customHeight="1" x14ac:dyDescent="0.15">
      <c r="A44" s="387"/>
      <c r="B44" s="388"/>
      <c r="C44" s="69" t="s">
        <v>178</v>
      </c>
      <c r="D44" s="391"/>
      <c r="E44" s="391"/>
      <c r="F44" s="391"/>
      <c r="G44" s="392" t="s">
        <v>179</v>
      </c>
      <c r="H44" s="392"/>
      <c r="I44" s="393"/>
      <c r="J44" s="393"/>
      <c r="K44" s="393"/>
      <c r="L44" s="393"/>
      <c r="M44" s="393"/>
      <c r="N44" s="62"/>
      <c r="O44" s="35"/>
    </row>
    <row r="45" spans="1:15" ht="15" customHeight="1" x14ac:dyDescent="0.15">
      <c r="A45" s="387"/>
      <c r="B45" s="388"/>
      <c r="C45" s="69" t="s">
        <v>178</v>
      </c>
      <c r="D45" s="391"/>
      <c r="E45" s="391"/>
      <c r="F45" s="391"/>
      <c r="G45" s="392" t="s">
        <v>179</v>
      </c>
      <c r="H45" s="392"/>
      <c r="I45" s="393"/>
      <c r="J45" s="393"/>
      <c r="K45" s="393"/>
      <c r="L45" s="393"/>
      <c r="M45" s="393"/>
      <c r="N45" s="62"/>
      <c r="O45" s="35"/>
    </row>
    <row r="46" spans="1:15" ht="15" customHeight="1" x14ac:dyDescent="0.15">
      <c r="A46" s="389"/>
      <c r="B46" s="390"/>
      <c r="C46" s="69" t="s">
        <v>178</v>
      </c>
      <c r="D46" s="391"/>
      <c r="E46" s="391"/>
      <c r="F46" s="391"/>
      <c r="G46" s="392" t="s">
        <v>179</v>
      </c>
      <c r="H46" s="392"/>
      <c r="I46" s="393"/>
      <c r="J46" s="393"/>
      <c r="K46" s="393"/>
      <c r="L46" s="393"/>
      <c r="M46" s="393"/>
      <c r="N46" s="62"/>
      <c r="O46" s="35"/>
    </row>
    <row r="47" spans="1:15" x14ac:dyDescent="0.15">
      <c r="N47" s="62"/>
      <c r="O47" s="35"/>
    </row>
    <row r="48" spans="1:15" ht="27" customHeight="1" x14ac:dyDescent="0.15">
      <c r="N48" s="62"/>
      <c r="O48" s="35"/>
    </row>
    <row r="49" spans="14:15" x14ac:dyDescent="0.15">
      <c r="N49" s="62"/>
      <c r="O49" s="35"/>
    </row>
    <row r="50" spans="14:15" x14ac:dyDescent="0.15">
      <c r="N50" s="62"/>
      <c r="O50" s="35"/>
    </row>
    <row r="51" spans="14:15" x14ac:dyDescent="0.15">
      <c r="N51" s="35"/>
      <c r="O51" s="35"/>
    </row>
    <row r="52" spans="14:15" x14ac:dyDescent="0.15">
      <c r="N52" s="62"/>
      <c r="O52" s="35"/>
    </row>
    <row r="53" spans="14:15" x14ac:dyDescent="0.15">
      <c r="N53" s="62"/>
      <c r="O53" s="35"/>
    </row>
    <row r="54" spans="14:15" ht="27" customHeight="1" x14ac:dyDescent="0.15">
      <c r="N54" s="35"/>
      <c r="O54" s="35"/>
    </row>
    <row r="55" spans="14:15" x14ac:dyDescent="0.15">
      <c r="N55" s="35"/>
      <c r="O55" s="35"/>
    </row>
    <row r="57" spans="14:15" ht="15" customHeight="1" x14ac:dyDescent="0.15"/>
  </sheetData>
  <mergeCells count="73">
    <mergeCell ref="A3:A9"/>
    <mergeCell ref="C3:M3"/>
    <mergeCell ref="C4:M4"/>
    <mergeCell ref="B5:B7"/>
    <mergeCell ref="G6:M6"/>
    <mergeCell ref="C7:M7"/>
    <mergeCell ref="C8:M8"/>
    <mergeCell ref="C9:M9"/>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6"/>
  <dataValidations count="6">
    <dataValidation type="whole" operator="greaterThanOrEqual" allowBlank="1" showInputMessage="1" showErrorMessage="1" sqref="C28:M29" xr:uid="{F75D5565-EEBA-4DBE-9A35-721E4AECC402}">
      <formula1>0</formula1>
    </dataValidation>
    <dataValidation type="whole" imeMode="disabled" operator="greaterThanOrEqual" allowBlank="1" showInputMessage="1" showErrorMessage="1" sqref="G10:G11 I10:I11 K10:K11" xr:uid="{B67600AF-A13B-4650-BCBF-5BB32D97017D}">
      <formula1>0</formula1>
    </dataValidation>
    <dataValidation imeMode="disabled" allowBlank="1" showInputMessage="1" showErrorMessage="1" sqref="D12 F12 D5 F5" xr:uid="{38863529-C52E-48BB-AD2F-501CAE3CEF55}"/>
    <dataValidation imeMode="fullKatakana" allowBlank="1" showInputMessage="1" showErrorMessage="1" sqref="C3:M3 C10:E10" xr:uid="{C898CA4D-2832-4DDB-8402-74D8C82292BA}"/>
    <dataValidation type="list" allowBlank="1" showInputMessage="1" showErrorMessage="1" sqref="F13 F6" xr:uid="{12179DFD-ADC4-4159-AA94-BE23300D8BEF}">
      <formula1>"市,郡,区"</formula1>
    </dataValidation>
    <dataValidation type="list" allowBlank="1" showInputMessage="1" showErrorMessage="1" sqref="D13 D6" xr:uid="{B97FBCDC-EFAF-471E-A77D-F37D4367C27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F4F8-2EF1-4E3B-9D97-98E804588390}">
  <sheetPr>
    <tabColor rgb="FFFF0000"/>
    <pageSetUpPr fitToPage="1"/>
  </sheetPr>
  <dimension ref="A1:J32"/>
  <sheetViews>
    <sheetView view="pageBreakPreview" zoomScaleNormal="100" zoomScaleSheetLayoutView="100" workbookViewId="0">
      <selection activeCell="E4" sqref="E4:F5"/>
    </sheetView>
  </sheetViews>
  <sheetFormatPr defaultRowHeight="13.5" x14ac:dyDescent="0.15"/>
  <cols>
    <col min="1" max="1" width="5.125" style="251" customWidth="1"/>
    <col min="2" max="2" width="21.25" style="251" customWidth="1"/>
    <col min="3" max="4" width="12.25" style="251" customWidth="1"/>
    <col min="5" max="6" width="7.75" style="251" customWidth="1"/>
    <col min="7" max="9" width="9" style="251"/>
    <col min="10" max="10" width="9.875" style="251" customWidth="1"/>
    <col min="11" max="16384" width="9" style="251"/>
  </cols>
  <sheetData>
    <row r="1" spans="1:10" x14ac:dyDescent="0.15">
      <c r="A1" s="524" t="s">
        <v>563</v>
      </c>
      <c r="B1" s="524"/>
      <c r="C1" s="524"/>
      <c r="D1" s="524"/>
      <c r="E1" s="524"/>
      <c r="F1" s="524"/>
      <c r="G1" s="524"/>
      <c r="H1" s="257"/>
      <c r="I1" s="525"/>
      <c r="J1" s="525"/>
    </row>
    <row r="2" spans="1:10" s="255" customFormat="1" x14ac:dyDescent="0.15">
      <c r="A2" s="256"/>
      <c r="B2" s="256"/>
      <c r="C2" s="256"/>
      <c r="D2" s="256"/>
      <c r="E2" s="256"/>
      <c r="F2" s="256"/>
      <c r="G2" s="256"/>
      <c r="H2" s="257"/>
      <c r="I2" s="258"/>
      <c r="J2" s="258"/>
    </row>
    <row r="3" spans="1:10" s="255" customFormat="1" x14ac:dyDescent="0.15">
      <c r="A3" s="256"/>
      <c r="B3" s="256"/>
      <c r="C3" s="530" t="s">
        <v>568</v>
      </c>
      <c r="D3" s="529"/>
      <c r="E3" s="529" t="s">
        <v>567</v>
      </c>
      <c r="F3" s="529"/>
      <c r="G3" s="529" t="s">
        <v>566</v>
      </c>
      <c r="H3" s="529"/>
      <c r="I3" s="529"/>
      <c r="J3" s="529"/>
    </row>
    <row r="4" spans="1:10" s="255" customFormat="1" x14ac:dyDescent="0.15">
      <c r="A4" s="256"/>
      <c r="B4" s="256"/>
      <c r="C4" s="529"/>
      <c r="D4" s="529"/>
      <c r="E4" s="529"/>
      <c r="F4" s="529"/>
      <c r="G4" s="529"/>
      <c r="H4" s="529"/>
      <c r="I4" s="529"/>
      <c r="J4" s="529"/>
    </row>
    <row r="5" spans="1:10" ht="14.25" x14ac:dyDescent="0.15">
      <c r="A5" s="259"/>
      <c r="B5" s="259"/>
      <c r="C5" s="529"/>
      <c r="D5" s="529"/>
      <c r="E5" s="529"/>
      <c r="F5" s="529"/>
      <c r="G5" s="529"/>
      <c r="H5" s="529"/>
      <c r="I5" s="529"/>
      <c r="J5" s="529"/>
    </row>
    <row r="6" spans="1:10" s="255" customFormat="1" ht="14.25" x14ac:dyDescent="0.15">
      <c r="A6" s="260"/>
      <c r="B6" s="260"/>
      <c r="C6" s="266"/>
      <c r="D6" s="266"/>
      <c r="E6" s="266"/>
      <c r="F6" s="266"/>
      <c r="G6" s="266"/>
      <c r="H6" s="266"/>
      <c r="I6" s="266"/>
      <c r="J6" s="266"/>
    </row>
    <row r="7" spans="1:10" x14ac:dyDescent="0.15">
      <c r="A7" s="261" t="s">
        <v>564</v>
      </c>
      <c r="B7" s="261"/>
      <c r="C7" s="261"/>
      <c r="D7" s="261"/>
      <c r="E7" s="261"/>
      <c r="F7" s="261"/>
      <c r="G7" s="261"/>
      <c r="H7" s="261"/>
      <c r="I7" s="261"/>
      <c r="J7" s="261"/>
    </row>
    <row r="8" spans="1:10" ht="14.25" customHeight="1" x14ac:dyDescent="0.15">
      <c r="A8" s="262"/>
      <c r="B8" s="264" t="s">
        <v>562</v>
      </c>
      <c r="C8" s="526" t="s">
        <v>286</v>
      </c>
      <c r="D8" s="527"/>
      <c r="E8" s="528" t="s">
        <v>557</v>
      </c>
      <c r="F8" s="528"/>
      <c r="G8" s="528" t="s">
        <v>558</v>
      </c>
      <c r="H8" s="528"/>
      <c r="I8" s="528"/>
      <c r="J8" s="528"/>
    </row>
    <row r="9" spans="1:10" ht="34.5" customHeight="1" x14ac:dyDescent="0.15">
      <c r="A9" s="263">
        <v>1</v>
      </c>
      <c r="B9" s="265"/>
      <c r="C9" s="531"/>
      <c r="D9" s="532"/>
      <c r="E9" s="533"/>
      <c r="F9" s="534"/>
      <c r="G9" s="535"/>
      <c r="H9" s="535"/>
      <c r="I9" s="535"/>
      <c r="J9" s="535"/>
    </row>
    <row r="10" spans="1:10" ht="34.5" customHeight="1" x14ac:dyDescent="0.15">
      <c r="A10" s="263">
        <v>2</v>
      </c>
      <c r="B10" s="265"/>
      <c r="C10" s="531"/>
      <c r="D10" s="532"/>
      <c r="E10" s="533"/>
      <c r="F10" s="534"/>
      <c r="G10" s="535"/>
      <c r="H10" s="535"/>
      <c r="I10" s="535"/>
      <c r="J10" s="535"/>
    </row>
    <row r="11" spans="1:10" ht="34.5" customHeight="1" x14ac:dyDescent="0.15">
      <c r="A11" s="263">
        <v>3</v>
      </c>
      <c r="B11" s="265"/>
      <c r="C11" s="531"/>
      <c r="D11" s="532"/>
      <c r="E11" s="536"/>
      <c r="F11" s="537"/>
      <c r="G11" s="535"/>
      <c r="H11" s="535"/>
      <c r="I11" s="535"/>
      <c r="J11" s="535"/>
    </row>
    <row r="12" spans="1:10" ht="34.5" customHeight="1" x14ac:dyDescent="0.15">
      <c r="A12" s="263">
        <v>4</v>
      </c>
      <c r="B12" s="265"/>
      <c r="C12" s="531"/>
      <c r="D12" s="532"/>
      <c r="E12" s="536"/>
      <c r="F12" s="537"/>
      <c r="G12" s="535"/>
      <c r="H12" s="535"/>
      <c r="I12" s="535"/>
      <c r="J12" s="535"/>
    </row>
    <row r="13" spans="1:10" ht="34.5" customHeight="1" x14ac:dyDescent="0.15">
      <c r="A13" s="263">
        <v>5</v>
      </c>
      <c r="B13" s="265"/>
      <c r="C13" s="531"/>
      <c r="D13" s="532"/>
      <c r="E13" s="536"/>
      <c r="F13" s="537"/>
      <c r="G13" s="535"/>
      <c r="H13" s="535"/>
      <c r="I13" s="535"/>
      <c r="J13" s="535"/>
    </row>
    <row r="14" spans="1:10" ht="34.5" customHeight="1" x14ac:dyDescent="0.15">
      <c r="A14" s="263">
        <v>6</v>
      </c>
      <c r="B14" s="265"/>
      <c r="C14" s="531"/>
      <c r="D14" s="532"/>
      <c r="E14" s="536"/>
      <c r="F14" s="537"/>
      <c r="G14" s="535"/>
      <c r="H14" s="535"/>
      <c r="I14" s="535"/>
      <c r="J14" s="535"/>
    </row>
    <row r="15" spans="1:10" ht="34.5" customHeight="1" x14ac:dyDescent="0.15">
      <c r="A15" s="263">
        <v>7</v>
      </c>
      <c r="B15" s="265"/>
      <c r="C15" s="531"/>
      <c r="D15" s="532"/>
      <c r="E15" s="535"/>
      <c r="F15" s="535"/>
      <c r="G15" s="535"/>
      <c r="H15" s="535"/>
      <c r="I15" s="535"/>
      <c r="J15" s="535"/>
    </row>
    <row r="16" spans="1:10" ht="34.5" customHeight="1" x14ac:dyDescent="0.15">
      <c r="A16" s="263">
        <v>8</v>
      </c>
      <c r="B16" s="265"/>
      <c r="C16" s="531"/>
      <c r="D16" s="532"/>
      <c r="E16" s="535"/>
      <c r="F16" s="535"/>
      <c r="G16" s="535"/>
      <c r="H16" s="535"/>
      <c r="I16" s="535"/>
      <c r="J16" s="535"/>
    </row>
    <row r="17" spans="1:10" ht="34.5" customHeight="1" x14ac:dyDescent="0.15">
      <c r="A17" s="263">
        <v>9</v>
      </c>
      <c r="B17" s="265"/>
      <c r="C17" s="531"/>
      <c r="D17" s="532"/>
      <c r="E17" s="535"/>
      <c r="F17" s="535"/>
      <c r="G17" s="535"/>
      <c r="H17" s="535"/>
      <c r="I17" s="535"/>
      <c r="J17" s="535"/>
    </row>
    <row r="18" spans="1:10" ht="34.5" customHeight="1" x14ac:dyDescent="0.15">
      <c r="A18" s="263">
        <v>10</v>
      </c>
      <c r="B18" s="265"/>
      <c r="C18" s="531"/>
      <c r="D18" s="532"/>
      <c r="E18" s="535"/>
      <c r="F18" s="535"/>
      <c r="G18" s="535"/>
      <c r="H18" s="535"/>
      <c r="I18" s="535"/>
      <c r="J18" s="535"/>
    </row>
    <row r="19" spans="1:10" ht="34.5" customHeight="1" x14ac:dyDescent="0.15">
      <c r="A19" s="263">
        <v>11</v>
      </c>
      <c r="B19" s="265"/>
      <c r="C19" s="531"/>
      <c r="D19" s="532"/>
      <c r="E19" s="536"/>
      <c r="F19" s="537"/>
      <c r="G19" s="535"/>
      <c r="H19" s="535"/>
      <c r="I19" s="535"/>
      <c r="J19" s="535"/>
    </row>
    <row r="20" spans="1:10" ht="34.5" customHeight="1" x14ac:dyDescent="0.15">
      <c r="A20" s="263">
        <v>12</v>
      </c>
      <c r="B20" s="265"/>
      <c r="C20" s="531"/>
      <c r="D20" s="532"/>
      <c r="E20" s="533"/>
      <c r="F20" s="534"/>
      <c r="G20" s="535"/>
      <c r="H20" s="535"/>
      <c r="I20" s="535"/>
      <c r="J20" s="535"/>
    </row>
    <row r="21" spans="1:10" ht="34.5" customHeight="1" x14ac:dyDescent="0.15">
      <c r="A21" s="263">
        <v>13</v>
      </c>
      <c r="B21" s="265"/>
      <c r="C21" s="531"/>
      <c r="D21" s="532"/>
      <c r="E21" s="536"/>
      <c r="F21" s="537"/>
      <c r="G21" s="535"/>
      <c r="H21" s="535"/>
      <c r="I21" s="535"/>
      <c r="J21" s="535"/>
    </row>
    <row r="22" spans="1:10" ht="34.5" customHeight="1" x14ac:dyDescent="0.15">
      <c r="A22" s="263">
        <v>14</v>
      </c>
      <c r="B22" s="265"/>
      <c r="C22" s="531"/>
      <c r="D22" s="532"/>
      <c r="E22" s="533"/>
      <c r="F22" s="534"/>
      <c r="G22" s="535"/>
      <c r="H22" s="535"/>
      <c r="I22" s="535"/>
      <c r="J22" s="535"/>
    </row>
    <row r="23" spans="1:10" ht="34.5" customHeight="1" x14ac:dyDescent="0.15">
      <c r="A23" s="263">
        <v>15</v>
      </c>
      <c r="B23" s="265"/>
      <c r="C23" s="531"/>
      <c r="D23" s="532"/>
      <c r="E23" s="536"/>
      <c r="F23" s="532"/>
      <c r="G23" s="535"/>
      <c r="H23" s="535"/>
      <c r="I23" s="535"/>
      <c r="J23" s="535"/>
    </row>
    <row r="24" spans="1:10" ht="34.5" customHeight="1" x14ac:dyDescent="0.15">
      <c r="A24" s="263">
        <v>16</v>
      </c>
      <c r="B24" s="265"/>
      <c r="C24" s="531"/>
      <c r="D24" s="532"/>
      <c r="E24" s="538"/>
      <c r="F24" s="535"/>
      <c r="G24" s="535"/>
      <c r="H24" s="535"/>
      <c r="I24" s="535"/>
      <c r="J24" s="535"/>
    </row>
    <row r="25" spans="1:10" ht="34.5" customHeight="1" x14ac:dyDescent="0.15">
      <c r="A25" s="263">
        <v>17</v>
      </c>
      <c r="B25" s="265"/>
      <c r="C25" s="531"/>
      <c r="D25" s="532"/>
      <c r="E25" s="535"/>
      <c r="F25" s="535"/>
      <c r="G25" s="535"/>
      <c r="H25" s="535"/>
      <c r="I25" s="535"/>
      <c r="J25" s="535"/>
    </row>
    <row r="26" spans="1:10" ht="34.5" customHeight="1" x14ac:dyDescent="0.15">
      <c r="A26" s="263">
        <v>18</v>
      </c>
      <c r="B26" s="265"/>
      <c r="C26" s="531"/>
      <c r="D26" s="532"/>
      <c r="E26" s="535"/>
      <c r="F26" s="535"/>
      <c r="G26" s="535"/>
      <c r="H26" s="535"/>
      <c r="I26" s="535"/>
      <c r="J26" s="535"/>
    </row>
    <row r="27" spans="1:10" ht="34.5" customHeight="1" x14ac:dyDescent="0.15">
      <c r="A27" s="263">
        <v>19</v>
      </c>
      <c r="B27" s="265"/>
      <c r="C27" s="531"/>
      <c r="D27" s="532"/>
      <c r="E27" s="535"/>
      <c r="F27" s="535"/>
      <c r="G27" s="535"/>
      <c r="H27" s="535"/>
      <c r="I27" s="535"/>
      <c r="J27" s="535"/>
    </row>
    <row r="28" spans="1:10" ht="34.5" customHeight="1" x14ac:dyDescent="0.15">
      <c r="A28" s="263">
        <v>20</v>
      </c>
      <c r="B28" s="265"/>
      <c r="C28" s="531"/>
      <c r="D28" s="532"/>
      <c r="E28" s="535"/>
      <c r="F28" s="535"/>
      <c r="G28" s="535"/>
      <c r="H28" s="535"/>
      <c r="I28" s="535"/>
      <c r="J28" s="535"/>
    </row>
    <row r="29" spans="1:10" ht="27" customHeight="1" x14ac:dyDescent="0.15">
      <c r="A29" s="539" t="s">
        <v>560</v>
      </c>
      <c r="B29" s="539"/>
      <c r="C29" s="539"/>
      <c r="D29" s="539"/>
      <c r="E29" s="539"/>
      <c r="F29" s="539"/>
      <c r="G29" s="539"/>
      <c r="H29" s="539"/>
      <c r="I29" s="539"/>
      <c r="J29" s="539"/>
    </row>
    <row r="30" spans="1:10" ht="18" customHeight="1" x14ac:dyDescent="0.15">
      <c r="A30" s="540" t="s">
        <v>559</v>
      </c>
      <c r="B30" s="540"/>
      <c r="C30" s="540"/>
      <c r="D30" s="540"/>
      <c r="E30" s="540"/>
      <c r="F30" s="540"/>
      <c r="G30" s="540"/>
      <c r="H30" s="540"/>
      <c r="I30" s="540"/>
      <c r="J30" s="540"/>
    </row>
    <row r="31" spans="1:10" ht="21" customHeight="1" x14ac:dyDescent="0.15">
      <c r="A31" s="540" t="s">
        <v>561</v>
      </c>
      <c r="B31" s="540"/>
      <c r="C31" s="540"/>
      <c r="D31" s="540"/>
      <c r="E31" s="540"/>
      <c r="F31" s="540"/>
      <c r="G31" s="540"/>
      <c r="H31" s="540"/>
      <c r="I31" s="540"/>
      <c r="J31" s="540"/>
    </row>
    <row r="32" spans="1:10" x14ac:dyDescent="0.15">
      <c r="A32" s="541" t="s">
        <v>569</v>
      </c>
      <c r="B32" s="541"/>
      <c r="C32" s="541"/>
      <c r="D32" s="541"/>
      <c r="E32" s="541"/>
      <c r="F32" s="541"/>
      <c r="G32" s="541"/>
      <c r="H32" s="541"/>
      <c r="I32" s="541"/>
      <c r="J32" s="541"/>
    </row>
  </sheetData>
  <mergeCells count="74">
    <mergeCell ref="A29:J29"/>
    <mergeCell ref="A30:J30"/>
    <mergeCell ref="A31:J31"/>
    <mergeCell ref="A32:J32"/>
    <mergeCell ref="C27:D27"/>
    <mergeCell ref="E27:F27"/>
    <mergeCell ref="G27:J27"/>
    <mergeCell ref="C28:D28"/>
    <mergeCell ref="E28:F28"/>
    <mergeCell ref="G28:J28"/>
    <mergeCell ref="C25:D25"/>
    <mergeCell ref="E25:F25"/>
    <mergeCell ref="G25:J25"/>
    <mergeCell ref="C26:D26"/>
    <mergeCell ref="E26:F26"/>
    <mergeCell ref="G26:J26"/>
    <mergeCell ref="C23:D23"/>
    <mergeCell ref="E23:F23"/>
    <mergeCell ref="G23:J23"/>
    <mergeCell ref="C24:D24"/>
    <mergeCell ref="E24:F24"/>
    <mergeCell ref="G24:J24"/>
    <mergeCell ref="C21:D21"/>
    <mergeCell ref="E21:F21"/>
    <mergeCell ref="G21:J21"/>
    <mergeCell ref="C22:D22"/>
    <mergeCell ref="E22:F22"/>
    <mergeCell ref="G22:J22"/>
    <mergeCell ref="C19:D19"/>
    <mergeCell ref="E19:F19"/>
    <mergeCell ref="G19:J19"/>
    <mergeCell ref="C20:D20"/>
    <mergeCell ref="E20:F20"/>
    <mergeCell ref="G20:J20"/>
    <mergeCell ref="C17:D17"/>
    <mergeCell ref="E17:F17"/>
    <mergeCell ref="G17:J17"/>
    <mergeCell ref="C18:D18"/>
    <mergeCell ref="E18:F18"/>
    <mergeCell ref="G18:J18"/>
    <mergeCell ref="C15:D15"/>
    <mergeCell ref="E15:F15"/>
    <mergeCell ref="G15:J15"/>
    <mergeCell ref="C16:D16"/>
    <mergeCell ref="E16:F16"/>
    <mergeCell ref="G16:J16"/>
    <mergeCell ref="C13:D13"/>
    <mergeCell ref="E13:F13"/>
    <mergeCell ref="G13:J13"/>
    <mergeCell ref="C14:D14"/>
    <mergeCell ref="E14:F14"/>
    <mergeCell ref="G14:J14"/>
    <mergeCell ref="C11:D11"/>
    <mergeCell ref="E11:F11"/>
    <mergeCell ref="G11:J11"/>
    <mergeCell ref="C12:D12"/>
    <mergeCell ref="E12:F12"/>
    <mergeCell ref="G12:J12"/>
    <mergeCell ref="C9:D9"/>
    <mergeCell ref="E9:F9"/>
    <mergeCell ref="G9:J9"/>
    <mergeCell ref="C10:D10"/>
    <mergeCell ref="E10:F10"/>
    <mergeCell ref="G10:J10"/>
    <mergeCell ref="A1:G1"/>
    <mergeCell ref="I1:J1"/>
    <mergeCell ref="C8:D8"/>
    <mergeCell ref="E8:F8"/>
    <mergeCell ref="G8:J8"/>
    <mergeCell ref="G4:J5"/>
    <mergeCell ref="E4:F5"/>
    <mergeCell ref="G3:J3"/>
    <mergeCell ref="E3:F3"/>
    <mergeCell ref="C3:D5"/>
  </mergeCells>
  <phoneticPr fontId="6"/>
  <pageMargins left="1" right="1" top="1" bottom="1" header="0.5" footer="0.5"/>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0BE0-961F-459D-87C9-1212A32B0E1B}">
  <sheetPr>
    <tabColor rgb="FFFF0000"/>
  </sheetPr>
  <dimension ref="A1:AQ82"/>
  <sheetViews>
    <sheetView showGridLines="0" view="pageBreakPreview" zoomScaleNormal="100" zoomScaleSheetLayoutView="100" workbookViewId="0">
      <selection activeCell="L4" sqref="L4"/>
    </sheetView>
  </sheetViews>
  <sheetFormatPr defaultColWidth="8.25" defaultRowHeight="21" customHeight="1" x14ac:dyDescent="0.15"/>
  <cols>
    <col min="1" max="1" width="2.625" style="212" customWidth="1"/>
    <col min="2" max="2" width="14.25" style="206" customWidth="1"/>
    <col min="3" max="3" width="6.625" style="212" customWidth="1"/>
    <col min="4" max="5" width="7.625" style="212" customWidth="1"/>
    <col min="6" max="36" width="2.625" style="212" customWidth="1"/>
    <col min="37" max="37" width="6.625" style="212" customWidth="1"/>
    <col min="38" max="39" width="7.625" style="212" customWidth="1"/>
    <col min="40" max="40" width="5.625" style="212" customWidth="1"/>
    <col min="41" max="16384" width="8.25" style="212"/>
  </cols>
  <sheetData>
    <row r="1" spans="1:40" ht="20.100000000000001" customHeight="1" x14ac:dyDescent="0.15">
      <c r="A1" s="205" t="s">
        <v>398</v>
      </c>
      <c r="C1" s="207"/>
      <c r="D1" s="207"/>
      <c r="E1" s="207"/>
      <c r="F1" s="207"/>
      <c r="G1" s="207"/>
      <c r="H1" s="207"/>
      <c r="I1" s="207"/>
      <c r="J1" s="207"/>
      <c r="K1" s="207"/>
      <c r="L1" s="207"/>
      <c r="M1" s="207"/>
      <c r="N1" s="207"/>
      <c r="O1" s="207"/>
      <c r="P1" s="207"/>
      <c r="Q1" s="207"/>
      <c r="R1" s="207"/>
      <c r="S1" s="207"/>
      <c r="T1" s="207"/>
      <c r="U1" s="207"/>
      <c r="V1" s="207"/>
      <c r="W1" s="207"/>
      <c r="X1" s="208"/>
      <c r="Y1" s="208"/>
      <c r="Z1" s="209"/>
      <c r="AA1" s="209"/>
      <c r="AB1" s="209"/>
      <c r="AC1" s="209"/>
      <c r="AD1" s="210"/>
      <c r="AE1" s="210"/>
      <c r="AF1" s="210"/>
      <c r="AG1" s="210"/>
      <c r="AH1" s="210"/>
      <c r="AI1" s="211" t="s">
        <v>399</v>
      </c>
      <c r="AJ1" s="211"/>
      <c r="AK1" s="580" t="s">
        <v>400</v>
      </c>
      <c r="AL1" s="580"/>
      <c r="AM1" s="580"/>
      <c r="AN1" s="580"/>
    </row>
    <row r="2" spans="1:40" ht="18" customHeight="1" x14ac:dyDescent="0.15">
      <c r="A2" s="209"/>
      <c r="B2" s="213"/>
      <c r="C2" s="213"/>
      <c r="D2" s="213"/>
      <c r="E2" s="213"/>
      <c r="F2" s="213"/>
      <c r="G2" s="213"/>
      <c r="H2" s="213"/>
      <c r="I2" s="213"/>
      <c r="J2" s="213"/>
      <c r="K2" s="213"/>
      <c r="L2" s="213"/>
      <c r="M2" s="581">
        <v>2025</v>
      </c>
      <c r="N2" s="581"/>
      <c r="O2" s="581"/>
      <c r="P2" s="581"/>
      <c r="Q2" s="582" t="s">
        <v>401</v>
      </c>
      <c r="R2" s="582"/>
      <c r="S2" s="581">
        <v>10</v>
      </c>
      <c r="T2" s="581"/>
      <c r="U2" s="582" t="s">
        <v>402</v>
      </c>
      <c r="V2" s="582"/>
      <c r="W2" s="213"/>
      <c r="X2" s="213"/>
      <c r="Y2" s="213"/>
      <c r="Z2" s="209"/>
      <c r="AA2" s="209"/>
      <c r="AC2" s="211"/>
      <c r="AD2" s="213"/>
      <c r="AE2" s="213"/>
      <c r="AF2" s="213"/>
      <c r="AG2" s="213"/>
      <c r="AH2" s="213"/>
      <c r="AI2" s="211" t="s">
        <v>403</v>
      </c>
      <c r="AJ2" s="211"/>
      <c r="AK2" s="583"/>
      <c r="AL2" s="583"/>
      <c r="AM2" s="583"/>
      <c r="AN2" s="583"/>
    </row>
    <row r="3" spans="1:40" ht="18" customHeight="1" x14ac:dyDescent="0.15">
      <c r="A3" s="214"/>
      <c r="B3" s="214"/>
      <c r="C3" s="214"/>
      <c r="D3" s="214"/>
      <c r="E3" s="214"/>
      <c r="F3" s="214"/>
      <c r="G3" s="214"/>
      <c r="H3" s="214"/>
      <c r="I3" s="214"/>
      <c r="J3" s="214"/>
      <c r="K3" s="214"/>
      <c r="L3" s="214"/>
      <c r="M3" s="214"/>
      <c r="N3" s="214"/>
      <c r="O3" s="214"/>
      <c r="P3" s="214"/>
      <c r="Q3" s="214"/>
      <c r="R3" s="214"/>
      <c r="S3" s="214"/>
      <c r="T3" s="214"/>
      <c r="U3" s="214"/>
      <c r="V3" s="214"/>
      <c r="W3" s="214"/>
      <c r="Y3" s="215"/>
      <c r="Z3" s="215"/>
      <c r="AA3" s="215"/>
      <c r="AB3" s="209"/>
      <c r="AC3" s="215"/>
      <c r="AD3" s="215"/>
      <c r="AE3" s="215"/>
      <c r="AF3" s="215"/>
      <c r="AG3" s="215"/>
      <c r="AH3" s="215"/>
      <c r="AI3" s="216" t="s">
        <v>404</v>
      </c>
      <c r="AJ3" s="211"/>
      <c r="AK3" s="584" t="s">
        <v>405</v>
      </c>
      <c r="AL3" s="584"/>
      <c r="AM3" s="584"/>
      <c r="AN3" s="584"/>
    </row>
    <row r="4" spans="1:40" ht="18" customHeight="1" x14ac:dyDescent="0.15">
      <c r="A4" s="214"/>
      <c r="B4" s="214"/>
      <c r="C4" s="214"/>
      <c r="D4" s="214"/>
      <c r="E4" s="214"/>
      <c r="F4" s="214"/>
      <c r="G4" s="214"/>
      <c r="H4" s="214"/>
      <c r="I4" s="214"/>
      <c r="J4" s="214"/>
      <c r="K4" s="214"/>
      <c r="L4" s="214"/>
      <c r="M4" s="214"/>
      <c r="N4" s="214"/>
      <c r="O4" s="214"/>
      <c r="P4" s="214"/>
      <c r="Q4" s="214"/>
      <c r="R4" s="214"/>
      <c r="S4" s="214"/>
      <c r="T4" s="214"/>
      <c r="U4" s="214"/>
      <c r="V4" s="214"/>
      <c r="W4" s="214"/>
      <c r="Y4" s="215"/>
      <c r="Z4" s="215"/>
      <c r="AA4" s="215"/>
      <c r="AB4" s="209"/>
      <c r="AC4" s="215"/>
      <c r="AD4" s="215"/>
      <c r="AE4" s="215"/>
      <c r="AF4" s="215"/>
      <c r="AG4" s="215"/>
      <c r="AH4" s="215"/>
      <c r="AI4" s="216" t="s">
        <v>406</v>
      </c>
      <c r="AJ4" s="211"/>
      <c r="AK4" s="584" t="s">
        <v>407</v>
      </c>
      <c r="AL4" s="584"/>
      <c r="AM4" s="584"/>
      <c r="AN4" s="584"/>
    </row>
    <row r="5" spans="1:40" ht="18" customHeight="1" x14ac:dyDescent="0.15">
      <c r="A5" s="214"/>
      <c r="B5" s="214"/>
      <c r="C5" s="214"/>
      <c r="D5" s="214"/>
      <c r="E5" s="214"/>
      <c r="F5" s="214"/>
      <c r="G5" s="214"/>
      <c r="H5" s="214"/>
      <c r="I5" s="214"/>
      <c r="J5" s="214"/>
      <c r="K5" s="214"/>
      <c r="L5" s="214"/>
      <c r="M5" s="214"/>
      <c r="N5" s="214"/>
      <c r="O5" s="214"/>
      <c r="P5" s="214"/>
      <c r="Q5" s="214"/>
      <c r="R5" s="214"/>
      <c r="S5" s="214"/>
      <c r="U5" s="214"/>
      <c r="V5" s="214"/>
      <c r="W5" s="214"/>
      <c r="Y5" s="215"/>
      <c r="Z5" s="215"/>
      <c r="AA5" s="215"/>
      <c r="AB5" s="209"/>
      <c r="AC5" s="215"/>
      <c r="AD5" s="215"/>
      <c r="AE5" s="215"/>
      <c r="AF5" s="215"/>
      <c r="AG5" s="216" t="s">
        <v>408</v>
      </c>
      <c r="AH5" s="585">
        <v>160</v>
      </c>
      <c r="AI5" s="585"/>
      <c r="AJ5" s="585"/>
      <c r="AK5" s="215" t="s">
        <v>409</v>
      </c>
      <c r="AL5" s="217">
        <v>40</v>
      </c>
      <c r="AM5" s="215" t="s">
        <v>410</v>
      </c>
      <c r="AN5" s="209"/>
    </row>
    <row r="6" spans="1:40" ht="9.9499999999999993" customHeight="1" x14ac:dyDescent="0.15">
      <c r="A6" s="209"/>
      <c r="B6" s="218"/>
      <c r="C6" s="218"/>
      <c r="D6" s="218"/>
      <c r="E6" s="218"/>
      <c r="F6" s="218"/>
      <c r="G6" s="218"/>
      <c r="H6" s="218"/>
      <c r="I6" s="218"/>
      <c r="J6" s="218"/>
      <c r="K6" s="218"/>
      <c r="L6" s="218"/>
      <c r="M6" s="218"/>
      <c r="N6" s="218"/>
      <c r="O6" s="218"/>
      <c r="P6" s="218"/>
      <c r="Q6" s="218"/>
      <c r="R6" s="218"/>
      <c r="S6" s="218"/>
      <c r="T6" s="218"/>
      <c r="U6" s="218"/>
      <c r="V6" s="218"/>
      <c r="W6" s="218"/>
      <c r="X6" s="213"/>
      <c r="Y6" s="213"/>
      <c r="Z6" s="213"/>
      <c r="AA6" s="213"/>
      <c r="AB6" s="213"/>
      <c r="AC6" s="213"/>
      <c r="AD6" s="213"/>
      <c r="AE6" s="213"/>
      <c r="AF6" s="213"/>
      <c r="AG6" s="213"/>
      <c r="AH6" s="213"/>
      <c r="AI6" s="213"/>
      <c r="AJ6" s="213"/>
      <c r="AK6" s="213"/>
      <c r="AL6" s="213"/>
      <c r="AM6" s="209"/>
      <c r="AN6" s="209"/>
    </row>
    <row r="7" spans="1:40" ht="15" customHeight="1" x14ac:dyDescent="0.15">
      <c r="A7" s="570" t="s">
        <v>411</v>
      </c>
      <c r="B7" s="572" t="s">
        <v>412</v>
      </c>
      <c r="C7" s="574" t="s">
        <v>413</v>
      </c>
      <c r="D7" s="546" t="s">
        <v>414</v>
      </c>
      <c r="E7" s="559" t="s">
        <v>415</v>
      </c>
      <c r="F7" s="576" t="s">
        <v>416</v>
      </c>
      <c r="G7" s="576"/>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577" t="s">
        <v>417</v>
      </c>
      <c r="AL7" s="552" t="s">
        <v>418</v>
      </c>
      <c r="AM7" s="571" t="s">
        <v>419</v>
      </c>
      <c r="AN7" s="571"/>
    </row>
    <row r="8" spans="1:40" ht="15" customHeight="1" x14ac:dyDescent="0.15">
      <c r="A8" s="570"/>
      <c r="B8" s="573"/>
      <c r="C8" s="562"/>
      <c r="D8" s="546"/>
      <c r="E8" s="559"/>
      <c r="F8" s="546" t="s">
        <v>420</v>
      </c>
      <c r="G8" s="546"/>
      <c r="H8" s="546"/>
      <c r="I8" s="546"/>
      <c r="J8" s="546"/>
      <c r="K8" s="546"/>
      <c r="L8" s="546"/>
      <c r="M8" s="546" t="s">
        <v>421</v>
      </c>
      <c r="N8" s="546"/>
      <c r="O8" s="546"/>
      <c r="P8" s="546"/>
      <c r="Q8" s="546"/>
      <c r="R8" s="546"/>
      <c r="S8" s="546"/>
      <c r="T8" s="546" t="s">
        <v>422</v>
      </c>
      <c r="U8" s="546"/>
      <c r="V8" s="546"/>
      <c r="W8" s="546"/>
      <c r="X8" s="546"/>
      <c r="Y8" s="546"/>
      <c r="Z8" s="546"/>
      <c r="AA8" s="546" t="s">
        <v>423</v>
      </c>
      <c r="AB8" s="546"/>
      <c r="AC8" s="546"/>
      <c r="AD8" s="546"/>
      <c r="AE8" s="546"/>
      <c r="AF8" s="546"/>
      <c r="AG8" s="546"/>
      <c r="AH8" s="546" t="s">
        <v>424</v>
      </c>
      <c r="AI8" s="546"/>
      <c r="AJ8" s="546"/>
      <c r="AK8" s="577"/>
      <c r="AL8" s="552"/>
      <c r="AM8" s="571"/>
      <c r="AN8" s="571"/>
    </row>
    <row r="9" spans="1:40" ht="15" customHeight="1" x14ac:dyDescent="0.15">
      <c r="A9" s="570"/>
      <c r="B9" s="578" t="s">
        <v>425</v>
      </c>
      <c r="C9" s="562"/>
      <c r="D9" s="546"/>
      <c r="E9" s="559"/>
      <c r="F9" s="219">
        <f>DATE($M$2,$S$2,1)</f>
        <v>45931</v>
      </c>
      <c r="G9" s="219">
        <f>DATE($M$2,$S$2,2)</f>
        <v>45932</v>
      </c>
      <c r="H9" s="219">
        <f>DATE($M$2,$S$2,3)</f>
        <v>45933</v>
      </c>
      <c r="I9" s="219">
        <f>DATE($M$2,$S$2,4)</f>
        <v>45934</v>
      </c>
      <c r="J9" s="219">
        <f>DATE($M$2,$S$2,5)</f>
        <v>45935</v>
      </c>
      <c r="K9" s="219">
        <f>DATE($M$2,$S$2,6)</f>
        <v>45936</v>
      </c>
      <c r="L9" s="219">
        <f>DATE($M$2,$S$2,7)</f>
        <v>45937</v>
      </c>
      <c r="M9" s="219">
        <f>DATE($M$2,$S$2,8)</f>
        <v>45938</v>
      </c>
      <c r="N9" s="219">
        <f>DATE($M$2,$S$2,9)</f>
        <v>45939</v>
      </c>
      <c r="O9" s="219">
        <f>DATE($M$2,$S$2,10)</f>
        <v>45940</v>
      </c>
      <c r="P9" s="219">
        <f>DATE($M$2,$S$2,11)</f>
        <v>45941</v>
      </c>
      <c r="Q9" s="219">
        <f>DATE($M$2,$S$2,12)</f>
        <v>45942</v>
      </c>
      <c r="R9" s="219">
        <f>DATE($M$2,$S$2,13)</f>
        <v>45943</v>
      </c>
      <c r="S9" s="219">
        <f>DATE($M$2,$S$2,14)</f>
        <v>45944</v>
      </c>
      <c r="T9" s="219">
        <f>DATE($M$2,$S$2,15)</f>
        <v>45945</v>
      </c>
      <c r="U9" s="219">
        <f>DATE($M$2,$S$2,16)</f>
        <v>45946</v>
      </c>
      <c r="V9" s="219">
        <f>DATE($M$2,$S$2,17)</f>
        <v>45947</v>
      </c>
      <c r="W9" s="219">
        <f>DATE($M$2,$S$2,18)</f>
        <v>45948</v>
      </c>
      <c r="X9" s="219">
        <f>DATE($M$2,$S$2,19)</f>
        <v>45949</v>
      </c>
      <c r="Y9" s="219">
        <f>DATE($M$2,$S$2,20)</f>
        <v>45950</v>
      </c>
      <c r="Z9" s="219">
        <f>DATE($M$2,$S$2,21)</f>
        <v>45951</v>
      </c>
      <c r="AA9" s="219">
        <f>DATE($M$2,$S$2,22)</f>
        <v>45952</v>
      </c>
      <c r="AB9" s="219">
        <f>DATE($M$2,$S$2,23)</f>
        <v>45953</v>
      </c>
      <c r="AC9" s="219">
        <f>DATE($M$2,$S$2,24)</f>
        <v>45954</v>
      </c>
      <c r="AD9" s="219">
        <f>DATE($M$2,$S$2,25)</f>
        <v>45955</v>
      </c>
      <c r="AE9" s="219">
        <f>DATE($M$2,$S$2,26)</f>
        <v>45956</v>
      </c>
      <c r="AF9" s="219">
        <f>DATE($M$2,$S$2,27)</f>
        <v>45957</v>
      </c>
      <c r="AG9" s="219">
        <f>DATE($M$2,$S$2,28)</f>
        <v>45958</v>
      </c>
      <c r="AH9" s="219">
        <f>IF(DAY(EOMONTH(F9,0))&lt;29,"",DATE($M$2,$S$2,29))</f>
        <v>45959</v>
      </c>
      <c r="AI9" s="219">
        <f>IF(DAY(EOMONTH(F9,0))&lt;30,"",DATE($M$2,$S$2,30))</f>
        <v>45960</v>
      </c>
      <c r="AJ9" s="219">
        <f>IF(DAY(EOMONTH(F9,0))&lt;31,"",DATE($M$2,$S$2,31))</f>
        <v>45961</v>
      </c>
      <c r="AK9" s="577"/>
      <c r="AL9" s="552"/>
      <c r="AM9" s="571"/>
      <c r="AN9" s="571"/>
    </row>
    <row r="10" spans="1:40" ht="15" customHeight="1" x14ac:dyDescent="0.15">
      <c r="A10" s="570"/>
      <c r="B10" s="579"/>
      <c r="C10" s="575"/>
      <c r="D10" s="546"/>
      <c r="E10" s="559"/>
      <c r="F10" s="220">
        <f>DATE($M$2,$S$2,1)</f>
        <v>45931</v>
      </c>
      <c r="G10" s="220">
        <f>DATE($M$2,$S$2,2)</f>
        <v>45932</v>
      </c>
      <c r="H10" s="220">
        <f>DATE($M$2,$S$2,3)</f>
        <v>45933</v>
      </c>
      <c r="I10" s="220">
        <f>DATE($M$2,$S$2,4)</f>
        <v>45934</v>
      </c>
      <c r="J10" s="220">
        <f>DATE($M$2,$S$2,5)</f>
        <v>45935</v>
      </c>
      <c r="K10" s="220">
        <f>DATE($M$2,$S$2,6)</f>
        <v>45936</v>
      </c>
      <c r="L10" s="220">
        <f>DATE($M$2,$S$2,7)</f>
        <v>45937</v>
      </c>
      <c r="M10" s="220">
        <f>DATE($M$2,$S$2,8)</f>
        <v>45938</v>
      </c>
      <c r="N10" s="220">
        <f>DATE($M$2,$S$2,9)</f>
        <v>45939</v>
      </c>
      <c r="O10" s="220">
        <f>DATE($M$2,$S$2,10)</f>
        <v>45940</v>
      </c>
      <c r="P10" s="220">
        <f>DATE($M$2,$S$2,11)</f>
        <v>45941</v>
      </c>
      <c r="Q10" s="220">
        <f>DATE($M$2,$S$2,12)</f>
        <v>45942</v>
      </c>
      <c r="R10" s="220">
        <f>DATE($M$2,$S$2,13)</f>
        <v>45943</v>
      </c>
      <c r="S10" s="220">
        <f>DATE($M$2,$S$2,14)</f>
        <v>45944</v>
      </c>
      <c r="T10" s="220">
        <f>DATE($M$2,$S$2,15)</f>
        <v>45945</v>
      </c>
      <c r="U10" s="220">
        <f>DATE($M$2,$S$2,16)</f>
        <v>45946</v>
      </c>
      <c r="V10" s="220">
        <f>DATE($M$2,$S$2,17)</f>
        <v>45947</v>
      </c>
      <c r="W10" s="220">
        <f>DATE($M$2,$S$2,18)</f>
        <v>45948</v>
      </c>
      <c r="X10" s="220">
        <f>DATE($M$2,$S$2,19)</f>
        <v>45949</v>
      </c>
      <c r="Y10" s="220">
        <f>DATE($M$2,$S$2,20)</f>
        <v>45950</v>
      </c>
      <c r="Z10" s="220">
        <f>DATE($M$2,$S$2,21)</f>
        <v>45951</v>
      </c>
      <c r="AA10" s="220">
        <f>DATE($M$2,$S$2,22)</f>
        <v>45952</v>
      </c>
      <c r="AB10" s="220">
        <f>DATE($M$2,$S$2,23)</f>
        <v>45953</v>
      </c>
      <c r="AC10" s="220">
        <f>DATE($M$2,$S$2,24)</f>
        <v>45954</v>
      </c>
      <c r="AD10" s="220">
        <f>DATE($M$2,$S$2,25)</f>
        <v>45955</v>
      </c>
      <c r="AE10" s="220">
        <f>DATE($M$2,$S$2,26)</f>
        <v>45956</v>
      </c>
      <c r="AF10" s="220">
        <f>DATE($M$2,$S$2,27)</f>
        <v>45957</v>
      </c>
      <c r="AG10" s="220">
        <f>DATE($M$2,$S$2,28)</f>
        <v>45958</v>
      </c>
      <c r="AH10" s="220">
        <f>IF(DAY(EOMONTH(F10,0))&lt;29,"",DATE($M$2,$S$2,29))</f>
        <v>45959</v>
      </c>
      <c r="AI10" s="220">
        <f>IF(DAY(EOMONTH(F10,0))&lt;30,"",DATE($M$2,$S$2,30))</f>
        <v>45960</v>
      </c>
      <c r="AJ10" s="220">
        <f>IF(DAY(EOMONTH(F10,0))&lt;31,"",DATE($M$2,$S$2,31))</f>
        <v>45961</v>
      </c>
      <c r="AK10" s="577"/>
      <c r="AL10" s="552"/>
      <c r="AM10" s="571"/>
      <c r="AN10" s="571"/>
    </row>
    <row r="11" spans="1:40" ht="18" customHeight="1" x14ac:dyDescent="0.15">
      <c r="A11" s="221">
        <v>1</v>
      </c>
      <c r="B11" s="222" t="s">
        <v>426</v>
      </c>
      <c r="C11" s="223" t="s">
        <v>427</v>
      </c>
      <c r="D11" s="224"/>
      <c r="E11" s="225"/>
      <c r="F11" s="226"/>
      <c r="G11" s="226">
        <v>4</v>
      </c>
      <c r="H11" s="226">
        <v>4</v>
      </c>
      <c r="I11" s="226"/>
      <c r="J11" s="226"/>
      <c r="K11" s="226">
        <v>4</v>
      </c>
      <c r="L11" s="226"/>
      <c r="M11" s="226"/>
      <c r="N11" s="226">
        <v>4</v>
      </c>
      <c r="O11" s="226">
        <v>4</v>
      </c>
      <c r="P11" s="226"/>
      <c r="Q11" s="226"/>
      <c r="R11" s="226">
        <v>4</v>
      </c>
      <c r="S11" s="226"/>
      <c r="T11" s="226"/>
      <c r="U11" s="226">
        <v>4</v>
      </c>
      <c r="V11" s="226">
        <v>4</v>
      </c>
      <c r="W11" s="226"/>
      <c r="X11" s="226"/>
      <c r="Y11" s="226">
        <v>4</v>
      </c>
      <c r="Z11" s="226"/>
      <c r="AA11" s="226"/>
      <c r="AB11" s="226">
        <v>4</v>
      </c>
      <c r="AC11" s="226">
        <v>4</v>
      </c>
      <c r="AD11" s="226"/>
      <c r="AE11" s="226"/>
      <c r="AF11" s="226">
        <v>4</v>
      </c>
      <c r="AG11" s="226"/>
      <c r="AH11" s="226"/>
      <c r="AI11" s="226"/>
      <c r="AJ11" s="226"/>
      <c r="AK11" s="227">
        <f>+SUM(F11:AJ11)</f>
        <v>48</v>
      </c>
      <c r="AL11" s="228">
        <f>IF($AK$3="４週",AK11/4,AK11/(DAY(EOMONTH($F$9,0))/7))</f>
        <v>10.838709677419354</v>
      </c>
      <c r="AM11" s="568"/>
      <c r="AN11" s="568"/>
    </row>
    <row r="12" spans="1:40" ht="18" customHeight="1" x14ac:dyDescent="0.15">
      <c r="A12" s="221">
        <v>2</v>
      </c>
      <c r="B12" s="222" t="s">
        <v>426</v>
      </c>
      <c r="C12" s="223" t="s">
        <v>429</v>
      </c>
      <c r="D12" s="224"/>
      <c r="E12" s="225"/>
      <c r="F12" s="226"/>
      <c r="G12" s="226">
        <v>4</v>
      </c>
      <c r="H12" s="226">
        <v>4</v>
      </c>
      <c r="I12" s="226"/>
      <c r="J12" s="226"/>
      <c r="K12" s="226">
        <v>4</v>
      </c>
      <c r="L12" s="226"/>
      <c r="M12" s="226"/>
      <c r="N12" s="226">
        <v>4</v>
      </c>
      <c r="O12" s="226">
        <v>4</v>
      </c>
      <c r="P12" s="226"/>
      <c r="Q12" s="226"/>
      <c r="R12" s="226">
        <v>4</v>
      </c>
      <c r="S12" s="226"/>
      <c r="T12" s="226"/>
      <c r="U12" s="226">
        <v>4</v>
      </c>
      <c r="V12" s="226">
        <v>4</v>
      </c>
      <c r="W12" s="226"/>
      <c r="X12" s="226"/>
      <c r="Y12" s="226">
        <v>4</v>
      </c>
      <c r="Z12" s="226"/>
      <c r="AA12" s="226"/>
      <c r="AB12" s="226">
        <v>4</v>
      </c>
      <c r="AC12" s="226">
        <v>4</v>
      </c>
      <c r="AD12" s="226"/>
      <c r="AE12" s="226"/>
      <c r="AF12" s="226">
        <v>4</v>
      </c>
      <c r="AG12" s="226"/>
      <c r="AH12" s="226"/>
      <c r="AI12" s="226"/>
      <c r="AJ12" s="226"/>
      <c r="AK12" s="227">
        <f t="shared" ref="AK12:AK31" si="0">+SUM(F12:AJ12)</f>
        <v>48</v>
      </c>
      <c r="AL12" s="228">
        <f t="shared" ref="AL12:AL30" si="1">IF($AK$3="４週",AK12/4,AK12/(DAY(EOMONTH($F$9,0))/7))</f>
        <v>10.838709677419354</v>
      </c>
      <c r="AM12" s="568"/>
      <c r="AN12" s="568"/>
    </row>
    <row r="13" spans="1:40" ht="18" customHeight="1" x14ac:dyDescent="0.15">
      <c r="A13" s="221">
        <v>3</v>
      </c>
      <c r="B13" s="222" t="s">
        <v>428</v>
      </c>
      <c r="C13" s="223" t="s">
        <v>430</v>
      </c>
      <c r="D13" s="224"/>
      <c r="E13" s="225"/>
      <c r="F13" s="226"/>
      <c r="G13" s="226"/>
      <c r="H13" s="226">
        <v>8</v>
      </c>
      <c r="I13" s="226"/>
      <c r="J13" s="226"/>
      <c r="K13" s="226">
        <v>8</v>
      </c>
      <c r="L13" s="226"/>
      <c r="M13" s="226"/>
      <c r="N13" s="226"/>
      <c r="O13" s="226">
        <v>8</v>
      </c>
      <c r="P13" s="226"/>
      <c r="Q13" s="226"/>
      <c r="R13" s="226">
        <v>8</v>
      </c>
      <c r="S13" s="226"/>
      <c r="T13" s="226"/>
      <c r="U13" s="226"/>
      <c r="V13" s="226">
        <v>8</v>
      </c>
      <c r="W13" s="226"/>
      <c r="X13" s="226"/>
      <c r="Y13" s="226">
        <v>8</v>
      </c>
      <c r="Z13" s="226"/>
      <c r="AA13" s="226"/>
      <c r="AB13" s="226"/>
      <c r="AC13" s="226">
        <v>8</v>
      </c>
      <c r="AD13" s="226"/>
      <c r="AE13" s="226"/>
      <c r="AF13" s="226">
        <v>8</v>
      </c>
      <c r="AG13" s="226"/>
      <c r="AH13" s="226"/>
      <c r="AI13" s="226"/>
      <c r="AJ13" s="226"/>
      <c r="AK13" s="227">
        <f t="shared" si="0"/>
        <v>64</v>
      </c>
      <c r="AL13" s="228">
        <f t="shared" si="1"/>
        <v>14.451612903225806</v>
      </c>
      <c r="AM13" s="568"/>
      <c r="AN13" s="568"/>
    </row>
    <row r="14" spans="1:40" ht="18" customHeight="1" x14ac:dyDescent="0.15">
      <c r="A14" s="221">
        <v>4</v>
      </c>
      <c r="B14" s="222"/>
      <c r="C14" s="223"/>
      <c r="D14" s="224"/>
      <c r="E14" s="225"/>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7">
        <f t="shared" si="0"/>
        <v>0</v>
      </c>
      <c r="AL14" s="228">
        <f t="shared" si="1"/>
        <v>0</v>
      </c>
      <c r="AM14" s="568"/>
      <c r="AN14" s="568"/>
    </row>
    <row r="15" spans="1:40" ht="18" customHeight="1" x14ac:dyDescent="0.15">
      <c r="A15" s="221">
        <v>5</v>
      </c>
      <c r="B15" s="222"/>
      <c r="C15" s="223"/>
      <c r="D15" s="224"/>
      <c r="E15" s="225"/>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f t="shared" si="0"/>
        <v>0</v>
      </c>
      <c r="AL15" s="228">
        <f t="shared" si="1"/>
        <v>0</v>
      </c>
      <c r="AM15" s="568"/>
      <c r="AN15" s="568"/>
    </row>
    <row r="16" spans="1:40" ht="18" customHeight="1" x14ac:dyDescent="0.15">
      <c r="A16" s="221">
        <v>6</v>
      </c>
      <c r="B16" s="222"/>
      <c r="C16" s="223"/>
      <c r="D16" s="224"/>
      <c r="E16" s="225"/>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7">
        <f t="shared" si="0"/>
        <v>0</v>
      </c>
      <c r="AL16" s="228">
        <f t="shared" si="1"/>
        <v>0</v>
      </c>
      <c r="AM16" s="568"/>
      <c r="AN16" s="568"/>
    </row>
    <row r="17" spans="1:40" ht="18" customHeight="1" x14ac:dyDescent="0.15">
      <c r="A17" s="221">
        <v>7</v>
      </c>
      <c r="B17" s="222"/>
      <c r="C17" s="223"/>
      <c r="D17" s="224"/>
      <c r="E17" s="225"/>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7">
        <f t="shared" si="0"/>
        <v>0</v>
      </c>
      <c r="AL17" s="228">
        <f t="shared" si="1"/>
        <v>0</v>
      </c>
      <c r="AM17" s="568"/>
      <c r="AN17" s="568"/>
    </row>
    <row r="18" spans="1:40" ht="18" customHeight="1" x14ac:dyDescent="0.15">
      <c r="A18" s="221">
        <v>8</v>
      </c>
      <c r="B18" s="222"/>
      <c r="C18" s="223"/>
      <c r="D18" s="224"/>
      <c r="E18" s="225"/>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7">
        <f t="shared" si="0"/>
        <v>0</v>
      </c>
      <c r="AL18" s="228">
        <f t="shared" si="1"/>
        <v>0</v>
      </c>
      <c r="AM18" s="568"/>
      <c r="AN18" s="568"/>
    </row>
    <row r="19" spans="1:40" ht="18" customHeight="1" x14ac:dyDescent="0.15">
      <c r="A19" s="221">
        <v>9</v>
      </c>
      <c r="B19" s="222"/>
      <c r="C19" s="223"/>
      <c r="D19" s="224"/>
      <c r="E19" s="225"/>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7">
        <f t="shared" si="0"/>
        <v>0</v>
      </c>
      <c r="AL19" s="228">
        <f t="shared" si="1"/>
        <v>0</v>
      </c>
      <c r="AM19" s="568"/>
      <c r="AN19" s="568"/>
    </row>
    <row r="20" spans="1:40" ht="18" customHeight="1" x14ac:dyDescent="0.15">
      <c r="A20" s="221">
        <v>10</v>
      </c>
      <c r="B20" s="222"/>
      <c r="C20" s="223"/>
      <c r="D20" s="224"/>
      <c r="E20" s="225"/>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f t="shared" si="0"/>
        <v>0</v>
      </c>
      <c r="AL20" s="228">
        <f t="shared" si="1"/>
        <v>0</v>
      </c>
      <c r="AM20" s="568"/>
      <c r="AN20" s="568"/>
    </row>
    <row r="21" spans="1:40" ht="18" customHeight="1" x14ac:dyDescent="0.15">
      <c r="A21" s="221">
        <v>11</v>
      </c>
      <c r="B21" s="222"/>
      <c r="C21" s="223"/>
      <c r="D21" s="224"/>
      <c r="E21" s="225"/>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f t="shared" si="0"/>
        <v>0</v>
      </c>
      <c r="AL21" s="228">
        <f t="shared" si="1"/>
        <v>0</v>
      </c>
      <c r="AM21" s="568"/>
      <c r="AN21" s="568"/>
    </row>
    <row r="22" spans="1:40" ht="18" customHeight="1" x14ac:dyDescent="0.15">
      <c r="A22" s="221">
        <v>12</v>
      </c>
      <c r="B22" s="222"/>
      <c r="C22" s="223"/>
      <c r="D22" s="224"/>
      <c r="E22" s="225"/>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f t="shared" si="0"/>
        <v>0</v>
      </c>
      <c r="AL22" s="228">
        <f t="shared" si="1"/>
        <v>0</v>
      </c>
      <c r="AM22" s="568"/>
      <c r="AN22" s="568"/>
    </row>
    <row r="23" spans="1:40" ht="18" customHeight="1" x14ac:dyDescent="0.15">
      <c r="A23" s="221">
        <v>13</v>
      </c>
      <c r="B23" s="222"/>
      <c r="C23" s="223"/>
      <c r="D23" s="224"/>
      <c r="E23" s="225"/>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7">
        <f t="shared" si="0"/>
        <v>0</v>
      </c>
      <c r="AL23" s="228">
        <f t="shared" si="1"/>
        <v>0</v>
      </c>
      <c r="AM23" s="568"/>
      <c r="AN23" s="568"/>
    </row>
    <row r="24" spans="1:40" ht="18" customHeight="1" x14ac:dyDescent="0.15">
      <c r="A24" s="221">
        <v>14</v>
      </c>
      <c r="B24" s="222"/>
      <c r="C24" s="223"/>
      <c r="D24" s="224"/>
      <c r="E24" s="225"/>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7">
        <f t="shared" si="0"/>
        <v>0</v>
      </c>
      <c r="AL24" s="228">
        <f t="shared" si="1"/>
        <v>0</v>
      </c>
      <c r="AM24" s="568"/>
      <c r="AN24" s="568"/>
    </row>
    <row r="25" spans="1:40" ht="18" customHeight="1" x14ac:dyDescent="0.15">
      <c r="A25" s="221">
        <v>15</v>
      </c>
      <c r="B25" s="222"/>
      <c r="C25" s="223"/>
      <c r="D25" s="224"/>
      <c r="E25" s="225"/>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7">
        <f t="shared" si="0"/>
        <v>0</v>
      </c>
      <c r="AL25" s="228">
        <f t="shared" si="1"/>
        <v>0</v>
      </c>
      <c r="AM25" s="568"/>
      <c r="AN25" s="568"/>
    </row>
    <row r="26" spans="1:40" ht="18" customHeight="1" x14ac:dyDescent="0.15">
      <c r="A26" s="221">
        <v>16</v>
      </c>
      <c r="B26" s="222"/>
      <c r="C26" s="223"/>
      <c r="D26" s="224"/>
      <c r="E26" s="225"/>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7">
        <f t="shared" si="0"/>
        <v>0</v>
      </c>
      <c r="AL26" s="228">
        <f t="shared" si="1"/>
        <v>0</v>
      </c>
      <c r="AM26" s="568"/>
      <c r="AN26" s="568"/>
    </row>
    <row r="27" spans="1:40" ht="18" customHeight="1" x14ac:dyDescent="0.15">
      <c r="A27" s="221">
        <v>17</v>
      </c>
      <c r="B27" s="222"/>
      <c r="C27" s="223"/>
      <c r="D27" s="224"/>
      <c r="E27" s="225"/>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7">
        <f t="shared" si="0"/>
        <v>0</v>
      </c>
      <c r="AL27" s="228">
        <f t="shared" si="1"/>
        <v>0</v>
      </c>
      <c r="AM27" s="568"/>
      <c r="AN27" s="568"/>
    </row>
    <row r="28" spans="1:40" ht="18" customHeight="1" x14ac:dyDescent="0.15">
      <c r="A28" s="221">
        <v>18</v>
      </c>
      <c r="B28" s="222"/>
      <c r="C28" s="223"/>
      <c r="D28" s="224"/>
      <c r="E28" s="225"/>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7">
        <f t="shared" si="0"/>
        <v>0</v>
      </c>
      <c r="AL28" s="228">
        <f t="shared" si="1"/>
        <v>0</v>
      </c>
      <c r="AM28" s="568"/>
      <c r="AN28" s="568"/>
    </row>
    <row r="29" spans="1:40" ht="18" customHeight="1" x14ac:dyDescent="0.15">
      <c r="A29" s="221">
        <v>19</v>
      </c>
      <c r="B29" s="222"/>
      <c r="C29" s="223"/>
      <c r="D29" s="224"/>
      <c r="E29" s="225"/>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7">
        <f t="shared" si="0"/>
        <v>0</v>
      </c>
      <c r="AL29" s="228">
        <f t="shared" si="1"/>
        <v>0</v>
      </c>
      <c r="AM29" s="568"/>
      <c r="AN29" s="568"/>
    </row>
    <row r="30" spans="1:40" ht="18" customHeight="1" x14ac:dyDescent="0.15">
      <c r="A30" s="221">
        <v>20</v>
      </c>
      <c r="B30" s="222"/>
      <c r="C30" s="223"/>
      <c r="D30" s="224"/>
      <c r="E30" s="225"/>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7">
        <f t="shared" si="0"/>
        <v>0</v>
      </c>
      <c r="AL30" s="228">
        <f t="shared" si="1"/>
        <v>0</v>
      </c>
      <c r="AM30" s="568"/>
      <c r="AN30" s="568"/>
    </row>
    <row r="31" spans="1:40" ht="18" customHeight="1" x14ac:dyDescent="0.15">
      <c r="A31" s="559" t="s">
        <v>432</v>
      </c>
      <c r="B31" s="569"/>
      <c r="C31" s="569"/>
      <c r="D31" s="569"/>
      <c r="E31" s="569"/>
      <c r="F31" s="229">
        <f>+SUM(F11:F30)</f>
        <v>0</v>
      </c>
      <c r="G31" s="229">
        <f t="shared" ref="G31:AJ31" si="2">+SUM(G11:G30)</f>
        <v>8</v>
      </c>
      <c r="H31" s="229">
        <f t="shared" si="2"/>
        <v>16</v>
      </c>
      <c r="I31" s="229">
        <f t="shared" si="2"/>
        <v>0</v>
      </c>
      <c r="J31" s="229">
        <f t="shared" si="2"/>
        <v>0</v>
      </c>
      <c r="K31" s="229">
        <f t="shared" si="2"/>
        <v>16</v>
      </c>
      <c r="L31" s="229">
        <f t="shared" si="2"/>
        <v>0</v>
      </c>
      <c r="M31" s="229">
        <f t="shared" si="2"/>
        <v>0</v>
      </c>
      <c r="N31" s="229">
        <f t="shared" si="2"/>
        <v>8</v>
      </c>
      <c r="O31" s="229">
        <f t="shared" si="2"/>
        <v>16</v>
      </c>
      <c r="P31" s="229">
        <f t="shared" si="2"/>
        <v>0</v>
      </c>
      <c r="Q31" s="229">
        <f t="shared" si="2"/>
        <v>0</v>
      </c>
      <c r="R31" s="229">
        <f t="shared" si="2"/>
        <v>16</v>
      </c>
      <c r="S31" s="229">
        <f t="shared" si="2"/>
        <v>0</v>
      </c>
      <c r="T31" s="229">
        <f t="shared" si="2"/>
        <v>0</v>
      </c>
      <c r="U31" s="229">
        <f t="shared" si="2"/>
        <v>8</v>
      </c>
      <c r="V31" s="229">
        <f t="shared" si="2"/>
        <v>16</v>
      </c>
      <c r="W31" s="229">
        <f t="shared" si="2"/>
        <v>0</v>
      </c>
      <c r="X31" s="229">
        <f t="shared" si="2"/>
        <v>0</v>
      </c>
      <c r="Y31" s="229">
        <f t="shared" si="2"/>
        <v>16</v>
      </c>
      <c r="Z31" s="229">
        <f t="shared" si="2"/>
        <v>0</v>
      </c>
      <c r="AA31" s="229">
        <f t="shared" si="2"/>
        <v>0</v>
      </c>
      <c r="AB31" s="229">
        <f t="shared" si="2"/>
        <v>8</v>
      </c>
      <c r="AC31" s="229">
        <f t="shared" si="2"/>
        <v>16</v>
      </c>
      <c r="AD31" s="229">
        <f t="shared" si="2"/>
        <v>0</v>
      </c>
      <c r="AE31" s="229">
        <f t="shared" si="2"/>
        <v>0</v>
      </c>
      <c r="AF31" s="229">
        <f t="shared" si="2"/>
        <v>16</v>
      </c>
      <c r="AG31" s="229">
        <f t="shared" si="2"/>
        <v>0</v>
      </c>
      <c r="AH31" s="229">
        <f t="shared" si="2"/>
        <v>0</v>
      </c>
      <c r="AI31" s="229">
        <f t="shared" si="2"/>
        <v>0</v>
      </c>
      <c r="AJ31" s="229">
        <f t="shared" si="2"/>
        <v>0</v>
      </c>
      <c r="AK31" s="227">
        <f t="shared" si="0"/>
        <v>160</v>
      </c>
      <c r="AL31" s="228">
        <f>IF($AK$3="４週",AK31/4,AK31/(DAY(EOMONTH($F$9,0))/7))</f>
        <v>36.129032258064512</v>
      </c>
      <c r="AM31" s="570"/>
      <c r="AN31" s="570"/>
    </row>
    <row r="32" spans="1:40" ht="18" customHeight="1" x14ac:dyDescent="0.15">
      <c r="A32" s="569" t="s">
        <v>433</v>
      </c>
      <c r="B32" s="569"/>
      <c r="C32" s="569"/>
      <c r="D32" s="569"/>
      <c r="E32" s="56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29"/>
      <c r="AL32" s="231"/>
      <c r="AM32" s="570"/>
      <c r="AN32" s="570"/>
    </row>
    <row r="33" spans="1:43" ht="15" customHeight="1" x14ac:dyDescent="0.15">
      <c r="A33" s="218"/>
      <c r="B33" s="218"/>
      <c r="C33" s="218"/>
      <c r="D33" s="218"/>
      <c r="E33" s="218"/>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18"/>
      <c r="AL33" s="218"/>
      <c r="AM33" s="209"/>
    </row>
    <row r="34" spans="1:43" ht="15" customHeight="1" x14ac:dyDescent="0.15">
      <c r="A34" s="218"/>
      <c r="B34" s="218"/>
      <c r="C34" s="218"/>
      <c r="D34" s="218"/>
      <c r="E34" s="218"/>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18"/>
      <c r="AL34" s="218"/>
      <c r="AM34" s="209"/>
    </row>
    <row r="35" spans="1:43" ht="15" customHeight="1" x14ac:dyDescent="0.15">
      <c r="A35" s="218"/>
      <c r="B35" s="218"/>
      <c r="C35" s="218"/>
      <c r="D35" s="218"/>
      <c r="E35" s="218"/>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18"/>
      <c r="AL35" s="218"/>
      <c r="AM35" s="209"/>
    </row>
    <row r="36" spans="1:43" ht="21" customHeight="1" x14ac:dyDescent="0.15">
      <c r="A36" s="208" t="s">
        <v>434</v>
      </c>
      <c r="B36" s="218"/>
      <c r="C36" s="218"/>
      <c r="D36" s="218"/>
      <c r="E36" s="218"/>
      <c r="F36" s="218"/>
      <c r="G36" s="232"/>
      <c r="H36" s="232"/>
      <c r="I36" s="232"/>
      <c r="J36" s="232"/>
      <c r="K36" s="232"/>
      <c r="L36" s="232"/>
      <c r="M36" s="232"/>
      <c r="N36" s="232"/>
      <c r="O36" s="232"/>
      <c r="AM36" s="218"/>
      <c r="AN36" s="209"/>
    </row>
    <row r="37" spans="1:43" ht="24.95" customHeight="1" x14ac:dyDescent="0.15">
      <c r="A37" s="546"/>
      <c r="B37" s="546"/>
      <c r="C37" s="546"/>
      <c r="D37" s="233">
        <v>4</v>
      </c>
      <c r="E37" s="233">
        <v>5</v>
      </c>
      <c r="F37" s="567">
        <v>6</v>
      </c>
      <c r="G37" s="567"/>
      <c r="H37" s="567"/>
      <c r="I37" s="567">
        <v>7</v>
      </c>
      <c r="J37" s="567"/>
      <c r="K37" s="567"/>
      <c r="L37" s="567">
        <v>8</v>
      </c>
      <c r="M37" s="567"/>
      <c r="N37" s="567"/>
      <c r="O37" s="567">
        <v>9</v>
      </c>
      <c r="P37" s="567"/>
      <c r="Q37" s="567"/>
      <c r="R37" s="567">
        <v>10</v>
      </c>
      <c r="S37" s="567"/>
      <c r="T37" s="567"/>
      <c r="U37" s="567">
        <v>11</v>
      </c>
      <c r="V37" s="567"/>
      <c r="W37" s="567"/>
      <c r="X37" s="567">
        <v>12</v>
      </c>
      <c r="Y37" s="567"/>
      <c r="Z37" s="567"/>
      <c r="AA37" s="567">
        <v>1</v>
      </c>
      <c r="AB37" s="567"/>
      <c r="AC37" s="567"/>
      <c r="AD37" s="567">
        <v>2</v>
      </c>
      <c r="AE37" s="567"/>
      <c r="AF37" s="567"/>
      <c r="AG37" s="567">
        <v>3</v>
      </c>
      <c r="AH37" s="567"/>
      <c r="AI37" s="567"/>
      <c r="AJ37" s="546" t="s">
        <v>435</v>
      </c>
      <c r="AK37" s="546"/>
      <c r="AL37" s="234" t="s">
        <v>436</v>
      </c>
      <c r="AM37" s="235"/>
      <c r="AN37" s="235"/>
      <c r="AO37" s="235"/>
      <c r="AP37" s="235"/>
      <c r="AQ37" s="235"/>
    </row>
    <row r="38" spans="1:43" ht="18" customHeight="1" x14ac:dyDescent="0.15">
      <c r="A38" s="566" t="s">
        <v>437</v>
      </c>
      <c r="B38" s="566"/>
      <c r="C38" s="566"/>
      <c r="D38" s="226"/>
      <c r="E38" s="226"/>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42">
        <f>SUM(D38:AI38)</f>
        <v>0</v>
      </c>
      <c r="AK38" s="542"/>
      <c r="AL38" s="564" t="e">
        <f>ROUNDUP(AJ38/AJ39,1)</f>
        <v>#DIV/0!</v>
      </c>
      <c r="AM38" s="235"/>
      <c r="AN38" s="235"/>
      <c r="AO38" s="235"/>
      <c r="AP38" s="235"/>
      <c r="AQ38" s="235"/>
    </row>
    <row r="39" spans="1:43" ht="18" customHeight="1" x14ac:dyDescent="0.15">
      <c r="A39" s="566" t="s">
        <v>438</v>
      </c>
      <c r="B39" s="566"/>
      <c r="C39" s="566"/>
      <c r="D39" s="226"/>
      <c r="E39" s="226"/>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42">
        <f>+SUM(D39:AI39)</f>
        <v>0</v>
      </c>
      <c r="AK39" s="542"/>
      <c r="AL39" s="565"/>
      <c r="AM39" s="235"/>
      <c r="AN39" s="235"/>
      <c r="AO39" s="235"/>
      <c r="AP39" s="235"/>
      <c r="AQ39" s="235"/>
    </row>
    <row r="40" spans="1:43" ht="5.0999999999999996" customHeight="1" x14ac:dyDescent="0.15">
      <c r="A40" s="236"/>
      <c r="B40" s="236"/>
      <c r="C40" s="236"/>
      <c r="D40" s="235"/>
      <c r="E40" s="235"/>
      <c r="F40" s="235"/>
      <c r="G40" s="235"/>
      <c r="H40" s="235"/>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7"/>
      <c r="AK40" s="232"/>
      <c r="AL40" s="218"/>
      <c r="AM40" s="218"/>
      <c r="AN40" s="209"/>
    </row>
    <row r="41" spans="1:43" ht="18" customHeight="1" x14ac:dyDescent="0.15">
      <c r="A41" s="208" t="s">
        <v>439</v>
      </c>
      <c r="B41" s="232"/>
      <c r="D41" s="232"/>
      <c r="E41" s="232"/>
      <c r="F41" s="232"/>
      <c r="G41" s="232"/>
      <c r="H41" s="232"/>
      <c r="I41" s="235"/>
      <c r="J41" s="235"/>
      <c r="K41" s="235"/>
      <c r="L41" s="235"/>
      <c r="M41" s="235"/>
      <c r="N41" s="235"/>
      <c r="O41" s="232"/>
      <c r="P41" s="232"/>
      <c r="Q41" s="232"/>
      <c r="R41" s="232"/>
      <c r="S41" s="232"/>
      <c r="T41" s="232"/>
      <c r="U41" s="232"/>
      <c r="V41" s="232"/>
      <c r="W41" s="218"/>
      <c r="X41" s="232"/>
      <c r="Y41" s="232"/>
      <c r="Z41" s="232"/>
      <c r="AA41" s="232"/>
      <c r="AB41" s="232"/>
      <c r="AC41" s="232"/>
      <c r="AD41" s="232"/>
      <c r="AE41" s="232"/>
      <c r="AF41" s="232"/>
      <c r="AG41" s="232"/>
      <c r="AH41" s="232"/>
      <c r="AI41" s="232"/>
      <c r="AJ41" s="237"/>
      <c r="AK41" s="232"/>
      <c r="AL41" s="218"/>
      <c r="AM41" s="218"/>
      <c r="AN41" s="209"/>
    </row>
    <row r="42" spans="1:43" ht="24.95" customHeight="1" x14ac:dyDescent="0.15">
      <c r="A42" s="546" t="s">
        <v>440</v>
      </c>
      <c r="B42" s="546"/>
      <c r="C42" s="559" t="s">
        <v>428</v>
      </c>
      <c r="D42" s="560"/>
      <c r="E42" s="561"/>
      <c r="F42" s="561"/>
      <c r="G42" s="561"/>
      <c r="H42" s="562"/>
      <c r="I42" s="563"/>
      <c r="J42" s="563"/>
      <c r="K42" s="563"/>
      <c r="L42" s="563"/>
      <c r="M42" s="563"/>
      <c r="N42" s="563"/>
      <c r="O42" s="235"/>
      <c r="P42" s="235"/>
      <c r="Q42" s="235"/>
      <c r="R42" s="235"/>
      <c r="S42" s="235"/>
      <c r="T42" s="235"/>
      <c r="U42" s="235"/>
      <c r="W42" s="218"/>
      <c r="X42" s="232"/>
      <c r="Y42" s="232"/>
      <c r="Z42" s="232"/>
      <c r="AA42" s="232"/>
      <c r="AB42" s="232"/>
      <c r="AC42" s="232"/>
      <c r="AD42" s="232"/>
      <c r="AE42" s="232"/>
      <c r="AF42" s="232"/>
      <c r="AG42" s="232"/>
      <c r="AH42" s="232"/>
      <c r="AI42" s="232"/>
      <c r="AJ42" s="237"/>
      <c r="AK42" s="232"/>
      <c r="AL42" s="218"/>
      <c r="AM42" s="218"/>
      <c r="AN42" s="209"/>
    </row>
    <row r="43" spans="1:43" ht="18" customHeight="1" x14ac:dyDescent="0.15">
      <c r="A43" s="552" t="s">
        <v>441</v>
      </c>
      <c r="B43" s="552"/>
      <c r="C43" s="553">
        <v>4.5999999999999996</v>
      </c>
      <c r="D43" s="554"/>
      <c r="E43" s="555"/>
      <c r="F43" s="555"/>
      <c r="G43" s="555"/>
      <c r="H43" s="556"/>
      <c r="I43" s="557"/>
      <c r="J43" s="555"/>
      <c r="K43" s="555"/>
      <c r="L43" s="555"/>
      <c r="M43" s="555"/>
      <c r="N43" s="556"/>
      <c r="O43" s="235"/>
      <c r="P43" s="235"/>
      <c r="Q43" s="235"/>
      <c r="R43" s="235"/>
      <c r="S43" s="235"/>
      <c r="T43" s="235"/>
      <c r="U43" s="235"/>
      <c r="W43" s="218"/>
      <c r="X43" s="232"/>
      <c r="Y43" s="232"/>
      <c r="Z43" s="232"/>
      <c r="AA43" s="232"/>
      <c r="AB43" s="232"/>
      <c r="AC43" s="232"/>
      <c r="AD43" s="232"/>
      <c r="AE43" s="232"/>
      <c r="AF43" s="232"/>
      <c r="AG43" s="232"/>
      <c r="AH43" s="232"/>
      <c r="AI43" s="232"/>
      <c r="AJ43" s="237"/>
      <c r="AK43" s="232"/>
      <c r="AL43" s="218"/>
      <c r="AM43" s="218"/>
      <c r="AN43" s="209"/>
    </row>
    <row r="44" spans="1:43" ht="5.0999999999999996" customHeight="1" x14ac:dyDescent="0.15">
      <c r="A44" s="236"/>
      <c r="B44" s="236"/>
      <c r="C44" s="236"/>
      <c r="D44" s="236"/>
      <c r="E44" s="236"/>
      <c r="F44" s="236"/>
      <c r="G44" s="236"/>
      <c r="H44" s="236"/>
      <c r="I44" s="236"/>
      <c r="J44" s="232"/>
      <c r="K44" s="232"/>
      <c r="L44" s="232"/>
      <c r="M44" s="237"/>
      <c r="N44" s="232"/>
      <c r="O44" s="232"/>
      <c r="P44" s="232"/>
      <c r="Q44" s="235"/>
      <c r="W44" s="218"/>
      <c r="X44" s="232"/>
      <c r="Y44" s="232"/>
      <c r="Z44" s="232"/>
      <c r="AA44" s="232"/>
      <c r="AB44" s="232"/>
      <c r="AC44" s="232"/>
      <c r="AD44" s="232"/>
      <c r="AE44" s="232"/>
      <c r="AF44" s="232"/>
      <c r="AG44" s="232"/>
      <c r="AH44" s="232"/>
      <c r="AI44" s="232"/>
      <c r="AJ44" s="237"/>
      <c r="AK44" s="232"/>
      <c r="AL44" s="218"/>
      <c r="AM44" s="218"/>
      <c r="AN44" s="209"/>
    </row>
    <row r="45" spans="1:43" ht="21" customHeight="1" x14ac:dyDescent="0.15">
      <c r="A45" s="208" t="s">
        <v>442</v>
      </c>
      <c r="B45" s="212"/>
      <c r="C45" s="213"/>
      <c r="D45" s="213"/>
      <c r="E45" s="213"/>
      <c r="F45" s="213"/>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13"/>
      <c r="AM45" s="213"/>
      <c r="AN45" s="209"/>
    </row>
    <row r="46" spans="1:43" ht="24.95" customHeight="1" x14ac:dyDescent="0.15">
      <c r="A46" s="209"/>
      <c r="B46" s="218"/>
      <c r="C46" s="543" t="str">
        <f>IF(VLOOKUP($AK$1,[9]選択肢!$A$1:$J$32,C51,FALSE)=0,"-",VLOOKUP($AK$1,[9]選択肢!$A$1:$J$32,C51,FALSE))</f>
        <v>管理者</v>
      </c>
      <c r="D46" s="544"/>
      <c r="E46" s="550" t="str">
        <f>IF(VLOOKUP($AK$1,[9]選択肢!$A$1:$J$32,E51,FALSE)=0,"-",VLOOKUP($AK$1,[9]選択肢!$A$1:$J$32,E51,FALSE))</f>
        <v>就労選択支援員</v>
      </c>
      <c r="F46" s="550"/>
      <c r="G46" s="550"/>
      <c r="H46" s="550"/>
      <c r="I46" s="543" t="str">
        <f>IF(VLOOKUP($AK$1,[9]選択肢!$A$1:$J$32,I51,FALSE)=0,"-",VLOOKUP($AK$1,[9]選択肢!$A$1:$J$32,I51,FALSE))</f>
        <v>-</v>
      </c>
      <c r="J46" s="544"/>
      <c r="K46" s="544"/>
      <c r="L46" s="544"/>
      <c r="M46" s="544"/>
      <c r="N46" s="545"/>
      <c r="O46" s="543" t="str">
        <f>IF(VLOOKUP($AK$1,[9]選択肢!$A$1:$J$32,O51,FALSE)=0,"-",VLOOKUP($AK$1,[9]選択肢!$A$1:$J$32,O51,FALSE))</f>
        <v>-</v>
      </c>
      <c r="P46" s="544"/>
      <c r="Q46" s="544"/>
      <c r="R46" s="544"/>
      <c r="S46" s="544"/>
      <c r="T46" s="545"/>
      <c r="U46" s="543" t="str">
        <f>IF(VLOOKUP($AK$1,[9]選択肢!$A$1:$J$32,U51,FALSE)=0,"-",VLOOKUP($AK$1,[9]選択肢!$A$1:$J$32,U51,FALSE))</f>
        <v>-</v>
      </c>
      <c r="V46" s="544"/>
      <c r="W46" s="544"/>
      <c r="X46" s="544"/>
      <c r="Y46" s="544"/>
      <c r="Z46" s="545"/>
      <c r="AA46" s="543" t="str">
        <f>IF(VLOOKUP($AK$1,[9]選択肢!$A$1:$J$32,AA51,FALSE)=0,"-",VLOOKUP($AK$1,[9]選択肢!$A$1:$J$32,AA51,FALSE))</f>
        <v>-</v>
      </c>
      <c r="AB46" s="544"/>
      <c r="AC46" s="544"/>
      <c r="AD46" s="544"/>
      <c r="AE46" s="544"/>
      <c r="AF46" s="545"/>
      <c r="AG46" s="550" t="str">
        <f>IF(VLOOKUP($AK$1,[9]選択肢!$A$1:$J$32,AG51,FALSE)=0,"-",VLOOKUP($AK$1,[9]選択肢!$A$1:$J$32,AG51,FALSE))</f>
        <v>-</v>
      </c>
      <c r="AH46" s="550"/>
      <c r="AI46" s="550"/>
      <c r="AJ46" s="550"/>
      <c r="AK46" s="550"/>
      <c r="AL46" s="550" t="str">
        <f>IF(VLOOKUP($AK$1,[9]選択肢!$A$1:$J$32,AL51,FALSE)=0,"-",VLOOKUP($AK$1,[9]選択肢!$A$1:$J$32,AL51,FALSE))</f>
        <v>-</v>
      </c>
      <c r="AM46" s="550"/>
      <c r="AN46" s="209"/>
    </row>
    <row r="47" spans="1:43" ht="18" customHeight="1" x14ac:dyDescent="0.15">
      <c r="A47" s="209"/>
      <c r="B47" s="218"/>
      <c r="C47" s="238" t="s">
        <v>443</v>
      </c>
      <c r="D47" s="238" t="s">
        <v>444</v>
      </c>
      <c r="E47" s="239" t="s">
        <v>443</v>
      </c>
      <c r="F47" s="551" t="s">
        <v>444</v>
      </c>
      <c r="G47" s="551"/>
      <c r="H47" s="551"/>
      <c r="I47" s="547" t="s">
        <v>443</v>
      </c>
      <c r="J47" s="548"/>
      <c r="K47" s="549"/>
      <c r="L47" s="547" t="s">
        <v>444</v>
      </c>
      <c r="M47" s="548"/>
      <c r="N47" s="549"/>
      <c r="O47" s="547" t="s">
        <v>443</v>
      </c>
      <c r="P47" s="548"/>
      <c r="Q47" s="549"/>
      <c r="R47" s="547" t="s">
        <v>444</v>
      </c>
      <c r="S47" s="548"/>
      <c r="T47" s="549"/>
      <c r="U47" s="547" t="s">
        <v>443</v>
      </c>
      <c r="V47" s="548"/>
      <c r="W47" s="549"/>
      <c r="X47" s="547" t="s">
        <v>444</v>
      </c>
      <c r="Y47" s="548"/>
      <c r="Z47" s="549"/>
      <c r="AA47" s="547" t="s">
        <v>443</v>
      </c>
      <c r="AB47" s="548"/>
      <c r="AC47" s="549"/>
      <c r="AD47" s="547" t="s">
        <v>444</v>
      </c>
      <c r="AE47" s="548"/>
      <c r="AF47" s="549"/>
      <c r="AG47" s="547" t="s">
        <v>443</v>
      </c>
      <c r="AH47" s="548"/>
      <c r="AI47" s="549"/>
      <c r="AJ47" s="547" t="s">
        <v>444</v>
      </c>
      <c r="AK47" s="549"/>
      <c r="AL47" s="239" t="s">
        <v>165</v>
      </c>
      <c r="AM47" s="239" t="s">
        <v>166</v>
      </c>
      <c r="AN47" s="209"/>
    </row>
    <row r="48" spans="1:43" ht="18" customHeight="1" x14ac:dyDescent="0.15">
      <c r="A48" s="209"/>
      <c r="B48" s="240" t="s">
        <v>445</v>
      </c>
      <c r="C48" s="239">
        <f>COUNTIFS($B$11:$B$30,C$46,$C$11:$C$30,"A",$E$11:$E$30,"*")</f>
        <v>0</v>
      </c>
      <c r="D48" s="239">
        <f>COUNTIFS($B$11:$B$30,C$46,$C$11:$C$30,"B",$E$11:$E$30,"*")</f>
        <v>0</v>
      </c>
      <c r="E48" s="239">
        <f>COUNTIFS($B$11:$B$30,E$46,$C$11:$C$30,"A",$E$11:$E$30,"*")</f>
        <v>0</v>
      </c>
      <c r="F48" s="547">
        <f>COUNTIFS($B$11:$B$30,E$46,$C$11:$C$30,"B",$E$11:$E$30,"*")</f>
        <v>0</v>
      </c>
      <c r="G48" s="548"/>
      <c r="H48" s="549"/>
      <c r="I48" s="547">
        <f>COUNTIFS($B$11:$B$30,I$46,$C$11:$C$30,"A",$E$11:$E$30,"*")</f>
        <v>0</v>
      </c>
      <c r="J48" s="548"/>
      <c r="K48" s="549"/>
      <c r="L48" s="547">
        <f>COUNTIFS($B$11:$B$30,I$46,$C$11:$C$30,"B",$E$11:$E$30,"*")</f>
        <v>0</v>
      </c>
      <c r="M48" s="548"/>
      <c r="N48" s="549"/>
      <c r="O48" s="547">
        <f>COUNTIFS($B$11:$B$30,O$46,$C$11:$C$30,"A",$E$11:$E$30,"*")</f>
        <v>0</v>
      </c>
      <c r="P48" s="548"/>
      <c r="Q48" s="549"/>
      <c r="R48" s="547">
        <f>COUNTIFS($B$11:$B$30,O$46,$C$11:$C$30,"B",$E$11:$E$30,"*")</f>
        <v>0</v>
      </c>
      <c r="S48" s="548"/>
      <c r="T48" s="549"/>
      <c r="U48" s="547">
        <f>COUNTIFS($B$11:$B$30,U$46,$C$11:$C$30,"A",$E$11:$E$30,"*")</f>
        <v>0</v>
      </c>
      <c r="V48" s="548"/>
      <c r="W48" s="549"/>
      <c r="X48" s="547">
        <f>COUNTIFS($B$11:$B$30,U$46,$C$11:$C$30,"B",$E$11:$E$30,"*")</f>
        <v>0</v>
      </c>
      <c r="Y48" s="548"/>
      <c r="Z48" s="549"/>
      <c r="AA48" s="547">
        <f>COUNTIFS($B$11:$B$30,AA$46,$C$11:$C$30,"A",$E$11:$E$30,"*")</f>
        <v>0</v>
      </c>
      <c r="AB48" s="548"/>
      <c r="AC48" s="549"/>
      <c r="AD48" s="547">
        <f>COUNTIFS($B$11:$B$30,AA$46,$C$11:$C$30,"B",$E$11:$E$30,"*")</f>
        <v>0</v>
      </c>
      <c r="AE48" s="548"/>
      <c r="AF48" s="549"/>
      <c r="AG48" s="547">
        <f>COUNTIFS($B$11:$B$30,AG$46,$C$11:$C$30,"A",$E$11:$E$30,"*")</f>
        <v>0</v>
      </c>
      <c r="AH48" s="548"/>
      <c r="AI48" s="549"/>
      <c r="AJ48" s="547">
        <f>COUNTIFS($B$11:$B$30,AG$46,$C$11:$C$30,"B",$E$11:$E$30,"*")</f>
        <v>0</v>
      </c>
      <c r="AK48" s="549"/>
      <c r="AL48" s="239">
        <f>COUNTIFS($B$11:$B$30,AL$46,$C$11:$C$30,"A",$E$11:$E$30,"*")</f>
        <v>0</v>
      </c>
      <c r="AM48" s="239">
        <f>COUNTIFS($B$11:$B$30,AL$46,$C$11:$C$30,"B",$E$11:$E$30,"*")</f>
        <v>0</v>
      </c>
      <c r="AN48" s="209"/>
    </row>
    <row r="49" spans="1:40" ht="18" customHeight="1" x14ac:dyDescent="0.15">
      <c r="A49" s="209"/>
      <c r="B49" s="234" t="s">
        <v>446</v>
      </c>
      <c r="C49" s="239">
        <f>COUNTIFS($B$11:$B$30,C$46,$C$11:$C$30,"C",$E$11:$E$30,"*")</f>
        <v>0</v>
      </c>
      <c r="D49" s="239">
        <f>COUNTIFS($B$11:$B$30,C$46,$C$11:$C$30,"D",$E$11:$E$30,"*")</f>
        <v>0</v>
      </c>
      <c r="E49" s="239">
        <f>COUNTIFS($B$11:$B$30,E$46,$C$11:$C$30,"C",$E$11:$E$30,"*")</f>
        <v>0</v>
      </c>
      <c r="F49" s="547">
        <f>COUNTIFS($B$11:$B$30,E$46,$C$11:$C$30,"D",$E$11:$E$30,"*")</f>
        <v>0</v>
      </c>
      <c r="G49" s="548"/>
      <c r="H49" s="549"/>
      <c r="I49" s="547">
        <f>COUNTIFS($B$11:$B$30,I$46,$C$11:$C$30,"C",$E$11:$E$30,"*")</f>
        <v>0</v>
      </c>
      <c r="J49" s="548"/>
      <c r="K49" s="549"/>
      <c r="L49" s="547">
        <f>COUNTIFS($B$11:$B$30,I$46,$C$11:$C$30,"D",$E$11:$E$30,"*")</f>
        <v>0</v>
      </c>
      <c r="M49" s="548"/>
      <c r="N49" s="549"/>
      <c r="O49" s="547">
        <f>COUNTIFS($B$11:$B$30,O$46,$C$11:$C$30,"C",$E$11:$E$30,"*")</f>
        <v>0</v>
      </c>
      <c r="P49" s="548"/>
      <c r="Q49" s="549"/>
      <c r="R49" s="547">
        <f>COUNTIFS($B$11:$B$30,O$46,$C$11:$C$30,"D",$E$11:$E$30,"*")</f>
        <v>0</v>
      </c>
      <c r="S49" s="548"/>
      <c r="T49" s="549"/>
      <c r="U49" s="547">
        <f>COUNTIFS($B$11:$B$30,U$46,$C$11:$C$30,"C",$E$11:$E$30,"*")</f>
        <v>0</v>
      </c>
      <c r="V49" s="548"/>
      <c r="W49" s="549"/>
      <c r="X49" s="547">
        <f>COUNTIFS($B$11:$B$30,U$46,$C$11:$C$30,"D",$E$11:$E$30,"*")</f>
        <v>0</v>
      </c>
      <c r="Y49" s="548"/>
      <c r="Z49" s="549"/>
      <c r="AA49" s="547">
        <f>COUNTIFS($B$11:$B$30,AA$46,$C$11:$C$30,"C",$E$11:$E$30,"*")</f>
        <v>0</v>
      </c>
      <c r="AB49" s="548"/>
      <c r="AC49" s="549"/>
      <c r="AD49" s="547">
        <f>COUNTIFS($B$11:$B$30,AA$46,$C$11:$C$30,"D",$E$11:$E$30,"*")</f>
        <v>0</v>
      </c>
      <c r="AE49" s="548"/>
      <c r="AF49" s="549"/>
      <c r="AG49" s="547">
        <f>COUNTIFS($B$11:$B$30,AG$46,$C$11:$C$30,"C",$E$11:$E$30,"*")</f>
        <v>0</v>
      </c>
      <c r="AH49" s="548"/>
      <c r="AI49" s="549"/>
      <c r="AJ49" s="547">
        <f>COUNTIFS($B$11:$B$30,AG$46,$C$11:$C$30,"D",$E$11:$E$30,"*")</f>
        <v>0</v>
      </c>
      <c r="AK49" s="549"/>
      <c r="AL49" s="239">
        <f>COUNTIFS($B$11:$B$30,AL$46,$C$11:$C$30,"C",$E$11:$E$30,"*")</f>
        <v>0</v>
      </c>
      <c r="AM49" s="239">
        <f>COUNTIFS($B$11:$B$30,AL$46,$C$11:$C$30,"D",$E$11:$E$30,"*")</f>
        <v>0</v>
      </c>
      <c r="AN49" s="209"/>
    </row>
    <row r="50" spans="1:40" ht="24.95" customHeight="1" x14ac:dyDescent="0.15">
      <c r="A50" s="209"/>
      <c r="B50" s="234" t="s">
        <v>447</v>
      </c>
      <c r="C50" s="543">
        <f>IF($AK$3="４週",SUMIFS($AK$11:$AK$30,$B$11:$B$30,C46)/4/$AH$5,IF($AK$3="歴月",SUMIFS($AK$11:$AK$30,$B$11:$B$30,C46)/$AL$5,"記載する期間を選択してください"))</f>
        <v>2.4</v>
      </c>
      <c r="D50" s="545"/>
      <c r="E50" s="543">
        <f>IF($AK$3="４週",SUMIFS($AK$11:$AK$30,$B$11:$B$30,E46)/4/$AH$5,IF($AK$3="歴月",SUMIFS($AK$11:$AK$30,$B$11:$B$30,E46)/$AL$5,"記載する期間を選択してください"))</f>
        <v>1.6</v>
      </c>
      <c r="F50" s="544"/>
      <c r="G50" s="544"/>
      <c r="H50" s="545"/>
      <c r="I50" s="543">
        <f>IF($AK$3="４週",SUMIFS($AK$11:$AK$30,$B$11:$B$30,I46)/4/$AH$5,IF($AK$3="歴月",SUMIFS($AK$11:$AK$30,$B$11:$B$30,I46)/$AL$5,"記載する期間を選択してください"))</f>
        <v>0</v>
      </c>
      <c r="J50" s="544"/>
      <c r="K50" s="544"/>
      <c r="L50" s="544"/>
      <c r="M50" s="544"/>
      <c r="N50" s="545"/>
      <c r="O50" s="543">
        <f>IF($AK$3="４週",SUMIFS($AK$11:$AK$30,$B$11:$B$30,O46)/4/$AH$5,IF($AK$3="歴月",SUMIFS($AK$11:$AK$30,$B$11:$B$30,O46)/$AL$5,"記載する期間を選択してください"))</f>
        <v>0</v>
      </c>
      <c r="P50" s="544"/>
      <c r="Q50" s="544"/>
      <c r="R50" s="544"/>
      <c r="S50" s="544"/>
      <c r="T50" s="545"/>
      <c r="U50" s="543">
        <f>IF($AK$3="４週",SUMIFS($AK$11:$AK$30,$B$11:$B$30,U46)/4/$AH$5,IF($AK$3="歴月",SUMIFS($AK$11:$AK$30,$B$11:$B$30,U46)/$AL$5,"記載する期間を選択してください"))</f>
        <v>0</v>
      </c>
      <c r="V50" s="544"/>
      <c r="W50" s="544"/>
      <c r="X50" s="544"/>
      <c r="Y50" s="544"/>
      <c r="Z50" s="545"/>
      <c r="AA50" s="543">
        <f>IF($AK$3="４週",SUMIFS($AK$11:$AK$30,$B$11:$B$30,AA46)/4/$AH$5,IF($AK$3="歴月",SUMIFS($AK$11:$AK$30,$B$11:$B$30,AA46)/$AL$5,"記載する期間を選択してください"))</f>
        <v>0</v>
      </c>
      <c r="AB50" s="544"/>
      <c r="AC50" s="544"/>
      <c r="AD50" s="544"/>
      <c r="AE50" s="544"/>
      <c r="AF50" s="545"/>
      <c r="AG50" s="543">
        <f>IF($AK$3="４週",SUMIFS($AK$11:$AK$30,$B$11:$B$30,AG46)/4/$AH$5,IF($AK$3="歴月",SUMIFS($AK$11:$AK$30,$B$11:$B$30,AG46)/$AL$5,"記載する期間を選択してください"))</f>
        <v>0</v>
      </c>
      <c r="AH50" s="544"/>
      <c r="AI50" s="544"/>
      <c r="AJ50" s="544"/>
      <c r="AK50" s="545"/>
      <c r="AL50" s="543">
        <f>IF($AK$3="４週",SUMIFS($AK$11:$AK$30,$B$11:$B$30,AL46)/4/$AH$5,IF($AK$3="歴月",SUMIFS($AK$11:$AK$30,$B$11:$B$30,AL46)/$AL$5,"記載する期間を選択してください"))</f>
        <v>0</v>
      </c>
      <c r="AM50" s="545"/>
      <c r="AN50" s="209"/>
    </row>
    <row r="51" spans="1:40" ht="5.0999999999999996" customHeight="1" x14ac:dyDescent="0.15">
      <c r="A51" s="209"/>
      <c r="B51" s="212"/>
      <c r="C51" s="241">
        <v>2</v>
      </c>
      <c r="D51" s="241"/>
      <c r="E51" s="241">
        <v>3</v>
      </c>
      <c r="F51" s="241"/>
      <c r="G51" s="241"/>
      <c r="H51" s="241"/>
      <c r="I51" s="241">
        <v>4</v>
      </c>
      <c r="J51" s="241"/>
      <c r="K51" s="241"/>
      <c r="L51" s="241"/>
      <c r="M51" s="241"/>
      <c r="N51" s="241"/>
      <c r="O51" s="241">
        <v>5</v>
      </c>
      <c r="P51" s="241"/>
      <c r="Q51" s="241"/>
      <c r="R51" s="241"/>
      <c r="S51" s="241"/>
      <c r="T51" s="241"/>
      <c r="U51" s="241">
        <v>6</v>
      </c>
      <c r="V51" s="241"/>
      <c r="W51" s="241"/>
      <c r="X51" s="241"/>
      <c r="Y51" s="241"/>
      <c r="Z51" s="241"/>
      <c r="AA51" s="241">
        <v>7</v>
      </c>
      <c r="AB51" s="241"/>
      <c r="AC51" s="241"/>
      <c r="AD51" s="241"/>
      <c r="AE51" s="241"/>
      <c r="AF51" s="241"/>
      <c r="AG51" s="241">
        <v>8</v>
      </c>
      <c r="AH51" s="241"/>
      <c r="AI51" s="241"/>
      <c r="AJ51" s="241"/>
      <c r="AK51" s="241"/>
      <c r="AL51" s="241">
        <v>9</v>
      </c>
      <c r="AM51" s="242"/>
      <c r="AN51" s="209"/>
    </row>
    <row r="52" spans="1:40" ht="15" customHeight="1" x14ac:dyDescent="0.15">
      <c r="A52" s="232" t="s">
        <v>448</v>
      </c>
      <c r="B52" s="243"/>
      <c r="C52" s="244"/>
      <c r="D52" s="244"/>
      <c r="E52" s="244"/>
      <c r="F52" s="245"/>
      <c r="G52" s="244"/>
      <c r="H52" s="241"/>
      <c r="I52" s="241"/>
      <c r="J52" s="241"/>
      <c r="K52" s="241"/>
      <c r="L52" s="241"/>
      <c r="M52" s="241"/>
      <c r="N52" s="241"/>
      <c r="O52" s="241"/>
      <c r="P52" s="241"/>
      <c r="Q52" s="241"/>
      <c r="R52" s="241">
        <v>6</v>
      </c>
      <c r="S52" s="241"/>
      <c r="T52" s="241"/>
      <c r="U52" s="241"/>
      <c r="V52" s="241"/>
      <c r="W52" s="241"/>
      <c r="X52" s="241">
        <v>7</v>
      </c>
      <c r="Y52" s="241"/>
      <c r="Z52" s="241"/>
      <c r="AA52" s="241"/>
      <c r="AB52" s="241"/>
      <c r="AC52" s="241"/>
      <c r="AD52" s="241">
        <v>8</v>
      </c>
      <c r="AE52" s="241"/>
      <c r="AF52" s="241"/>
      <c r="AG52" s="246"/>
      <c r="AH52" s="246"/>
      <c r="AI52" s="246"/>
      <c r="AJ52" s="246">
        <v>9</v>
      </c>
      <c r="AK52" s="247"/>
      <c r="AL52" s="247"/>
      <c r="AM52" s="209"/>
    </row>
    <row r="53" spans="1:40" s="232" customFormat="1" ht="15" customHeight="1" x14ac:dyDescent="0.15">
      <c r="A53" s="232" t="s">
        <v>449</v>
      </c>
      <c r="B53" s="236"/>
      <c r="C53" s="236"/>
      <c r="D53" s="236"/>
      <c r="E53" s="236"/>
      <c r="F53" s="236"/>
      <c r="G53" s="236"/>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row>
    <row r="54" spans="1:40" s="232" customFormat="1" ht="15" customHeight="1" x14ac:dyDescent="0.15">
      <c r="A54" s="232" t="s">
        <v>450</v>
      </c>
      <c r="B54" s="236"/>
      <c r="C54" s="236"/>
      <c r="D54" s="236"/>
      <c r="E54" s="236"/>
      <c r="F54" s="236"/>
      <c r="G54" s="236"/>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row>
    <row r="55" spans="1:40" s="232" customFormat="1" ht="15" customHeight="1" x14ac:dyDescent="0.15">
      <c r="A55" s="232" t="s">
        <v>451</v>
      </c>
      <c r="B55" s="236"/>
      <c r="C55" s="236"/>
      <c r="D55" s="236"/>
      <c r="E55" s="236"/>
      <c r="F55" s="236"/>
      <c r="G55" s="236"/>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row>
    <row r="56" spans="1:40" s="232" customFormat="1" ht="15" customHeight="1" x14ac:dyDescent="0.15">
      <c r="A56" s="232" t="s">
        <v>452</v>
      </c>
      <c r="B56" s="236"/>
      <c r="C56" s="236"/>
      <c r="D56" s="236"/>
      <c r="E56" s="236"/>
      <c r="F56" s="236"/>
      <c r="G56" s="236"/>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row>
    <row r="57" spans="1:40" ht="15" customHeight="1" x14ac:dyDescent="0.15">
      <c r="A57" s="232" t="s">
        <v>453</v>
      </c>
      <c r="B57" s="248"/>
      <c r="C57" s="232"/>
      <c r="D57" s="232"/>
      <c r="E57" s="232"/>
      <c r="F57" s="232"/>
      <c r="G57" s="232"/>
    </row>
    <row r="58" spans="1:40" ht="15" customHeight="1" x14ac:dyDescent="0.15">
      <c r="A58" s="232" t="s">
        <v>454</v>
      </c>
      <c r="B58" s="248"/>
      <c r="C58" s="232"/>
      <c r="D58" s="232"/>
      <c r="E58" s="232"/>
      <c r="F58" s="232"/>
      <c r="G58" s="232"/>
    </row>
    <row r="59" spans="1:40" ht="15" customHeight="1" x14ac:dyDescent="0.15">
      <c r="A59" s="232"/>
      <c r="B59" s="240" t="s">
        <v>455</v>
      </c>
      <c r="C59" s="546" t="s">
        <v>456</v>
      </c>
      <c r="D59" s="546"/>
      <c r="E59" s="546"/>
      <c r="F59" s="232"/>
      <c r="G59" s="232"/>
    </row>
    <row r="60" spans="1:40" ht="15" customHeight="1" x14ac:dyDescent="0.15">
      <c r="A60" s="232"/>
      <c r="B60" s="249" t="s">
        <v>427</v>
      </c>
      <c r="C60" s="542" t="s">
        <v>457</v>
      </c>
      <c r="D60" s="542"/>
      <c r="E60" s="542"/>
      <c r="F60" s="232"/>
      <c r="G60" s="232"/>
    </row>
    <row r="61" spans="1:40" ht="15" customHeight="1" x14ac:dyDescent="0.15">
      <c r="A61" s="232"/>
      <c r="B61" s="249" t="s">
        <v>429</v>
      </c>
      <c r="C61" s="542" t="s">
        <v>458</v>
      </c>
      <c r="D61" s="542"/>
      <c r="E61" s="542"/>
      <c r="F61" s="232"/>
      <c r="G61" s="232"/>
    </row>
    <row r="62" spans="1:40" ht="15" customHeight="1" x14ac:dyDescent="0.15">
      <c r="A62" s="232"/>
      <c r="B62" s="249" t="s">
        <v>430</v>
      </c>
      <c r="C62" s="542" t="s">
        <v>459</v>
      </c>
      <c r="D62" s="542"/>
      <c r="E62" s="542"/>
      <c r="F62" s="232"/>
      <c r="G62" s="232"/>
    </row>
    <row r="63" spans="1:40" ht="15" customHeight="1" x14ac:dyDescent="0.15">
      <c r="A63" s="232"/>
      <c r="B63" s="249" t="s">
        <v>431</v>
      </c>
      <c r="C63" s="542" t="s">
        <v>460</v>
      </c>
      <c r="D63" s="542"/>
      <c r="E63" s="542"/>
      <c r="F63" s="232"/>
      <c r="G63" s="232"/>
    </row>
    <row r="64" spans="1:40" ht="15" customHeight="1" x14ac:dyDescent="0.15">
      <c r="A64" s="232"/>
      <c r="B64" s="232" t="s">
        <v>461</v>
      </c>
      <c r="C64" s="232"/>
      <c r="D64" s="232"/>
      <c r="E64" s="232"/>
      <c r="F64" s="232"/>
      <c r="G64" s="232"/>
    </row>
    <row r="65" spans="1:7" ht="15" customHeight="1" x14ac:dyDescent="0.15">
      <c r="A65" s="232"/>
      <c r="B65" s="232" t="s">
        <v>462</v>
      </c>
      <c r="C65" s="232"/>
      <c r="D65" s="232"/>
      <c r="E65" s="232"/>
      <c r="F65" s="232"/>
      <c r="G65" s="232"/>
    </row>
    <row r="66" spans="1:7" ht="15" customHeight="1" x14ac:dyDescent="0.15">
      <c r="A66" s="232"/>
      <c r="B66" s="232" t="s">
        <v>463</v>
      </c>
      <c r="C66" s="232"/>
      <c r="D66" s="232"/>
      <c r="E66" s="232"/>
      <c r="F66" s="232"/>
      <c r="G66" s="232"/>
    </row>
    <row r="67" spans="1:7" ht="15" customHeight="1" x14ac:dyDescent="0.15">
      <c r="A67" s="232" t="s">
        <v>464</v>
      </c>
      <c r="B67" s="248"/>
      <c r="C67" s="232"/>
      <c r="D67" s="232"/>
      <c r="E67" s="232"/>
      <c r="F67" s="232"/>
      <c r="G67" s="232"/>
    </row>
    <row r="68" spans="1:7" ht="15" customHeight="1" x14ac:dyDescent="0.15">
      <c r="A68" s="232" t="s">
        <v>465</v>
      </c>
      <c r="B68" s="248"/>
      <c r="C68" s="232"/>
      <c r="D68" s="232"/>
      <c r="E68" s="232"/>
      <c r="F68" s="232"/>
      <c r="G68" s="232"/>
    </row>
    <row r="69" spans="1:7" ht="15" customHeight="1" x14ac:dyDescent="0.15">
      <c r="A69" s="232" t="s">
        <v>466</v>
      </c>
      <c r="B69" s="248"/>
      <c r="C69" s="232"/>
      <c r="D69" s="232"/>
      <c r="E69" s="232"/>
      <c r="F69" s="232"/>
      <c r="G69" s="232"/>
    </row>
    <row r="70" spans="1:7" ht="15" customHeight="1" x14ac:dyDescent="0.15">
      <c r="A70" s="232" t="s">
        <v>467</v>
      </c>
      <c r="B70" s="248"/>
      <c r="C70" s="232"/>
      <c r="D70" s="232"/>
      <c r="E70" s="232"/>
      <c r="F70" s="232"/>
      <c r="G70" s="232"/>
    </row>
    <row r="71" spans="1:7" ht="15" customHeight="1" x14ac:dyDescent="0.15">
      <c r="A71" s="232" t="s">
        <v>468</v>
      </c>
      <c r="B71" s="248"/>
      <c r="C71" s="232"/>
      <c r="D71" s="232"/>
      <c r="E71" s="232"/>
      <c r="F71" s="232"/>
      <c r="G71" s="232"/>
    </row>
    <row r="72" spans="1:7" ht="15" customHeight="1" x14ac:dyDescent="0.15">
      <c r="A72" s="232" t="s">
        <v>469</v>
      </c>
      <c r="B72" s="248"/>
      <c r="C72" s="232"/>
      <c r="D72" s="232"/>
      <c r="E72" s="232"/>
      <c r="F72" s="232"/>
      <c r="G72" s="232"/>
    </row>
    <row r="73" spans="1:7" ht="15" customHeight="1" x14ac:dyDescent="0.15">
      <c r="A73" s="232"/>
      <c r="B73" s="232" t="s">
        <v>470</v>
      </c>
      <c r="C73" s="232"/>
      <c r="D73" s="232"/>
      <c r="E73" s="232"/>
      <c r="F73" s="232"/>
      <c r="G73" s="232"/>
    </row>
    <row r="74" spans="1:7" ht="15" customHeight="1" x14ac:dyDescent="0.15">
      <c r="A74" s="232"/>
      <c r="B74" s="232" t="s">
        <v>471</v>
      </c>
      <c r="C74" s="232"/>
      <c r="D74" s="232"/>
      <c r="E74" s="232"/>
      <c r="F74" s="232"/>
      <c r="G74" s="232"/>
    </row>
    <row r="75" spans="1:7" ht="15" customHeight="1" x14ac:dyDescent="0.15">
      <c r="A75" s="232" t="s">
        <v>472</v>
      </c>
      <c r="B75" s="248"/>
      <c r="C75" s="232"/>
      <c r="D75" s="232"/>
      <c r="E75" s="232"/>
      <c r="F75" s="232"/>
      <c r="G75" s="232"/>
    </row>
    <row r="76" spans="1:7" ht="15" customHeight="1" x14ac:dyDescent="0.15">
      <c r="A76" s="232" t="s">
        <v>473</v>
      </c>
      <c r="B76" s="248"/>
      <c r="C76" s="232"/>
      <c r="D76" s="232"/>
      <c r="E76" s="232"/>
      <c r="F76" s="232"/>
      <c r="G76" s="232"/>
    </row>
    <row r="77" spans="1:7" ht="15" customHeight="1" x14ac:dyDescent="0.15">
      <c r="A77" s="232" t="s">
        <v>474</v>
      </c>
      <c r="B77" s="248"/>
      <c r="C77" s="232"/>
      <c r="D77" s="232"/>
      <c r="E77" s="232"/>
      <c r="F77" s="232"/>
      <c r="G77" s="232"/>
    </row>
    <row r="78" spans="1:7" ht="15" customHeight="1" x14ac:dyDescent="0.15">
      <c r="A78" s="232" t="s">
        <v>475</v>
      </c>
      <c r="B78" s="248"/>
      <c r="C78" s="232"/>
      <c r="D78" s="232"/>
      <c r="E78" s="232"/>
      <c r="F78" s="232"/>
      <c r="G78" s="232"/>
    </row>
    <row r="79" spans="1:7" ht="15" customHeight="1" x14ac:dyDescent="0.15">
      <c r="A79" s="232" t="s">
        <v>476</v>
      </c>
      <c r="B79" s="248"/>
      <c r="C79" s="232"/>
      <c r="D79" s="232"/>
      <c r="E79" s="232"/>
      <c r="F79" s="232"/>
      <c r="G79" s="232"/>
    </row>
    <row r="80" spans="1:7" ht="15" customHeight="1" x14ac:dyDescent="0.15">
      <c r="A80" s="232" t="s">
        <v>477</v>
      </c>
      <c r="B80" s="248"/>
      <c r="C80" s="232"/>
      <c r="D80" s="232"/>
      <c r="E80" s="232"/>
      <c r="F80" s="232"/>
      <c r="G80" s="232"/>
    </row>
    <row r="81" spans="1:7" ht="15" customHeight="1" x14ac:dyDescent="0.15">
      <c r="A81" s="232" t="s">
        <v>478</v>
      </c>
      <c r="B81" s="248"/>
      <c r="C81" s="232"/>
      <c r="D81" s="232"/>
      <c r="E81" s="232"/>
      <c r="F81" s="232"/>
      <c r="G81" s="232"/>
    </row>
    <row r="82" spans="1:7" ht="15" customHeight="1" x14ac:dyDescent="0.15">
      <c r="A82" s="232" t="s">
        <v>479</v>
      </c>
      <c r="B82" s="248"/>
      <c r="C82" s="232"/>
      <c r="D82" s="232"/>
      <c r="E82" s="232"/>
      <c r="F82" s="232"/>
      <c r="G82" s="232"/>
    </row>
  </sheetData>
  <mergeCells count="146">
    <mergeCell ref="AK1:AN1"/>
    <mergeCell ref="M2:P2"/>
    <mergeCell ref="Q2:R2"/>
    <mergeCell ref="S2:T2"/>
    <mergeCell ref="U2:V2"/>
    <mergeCell ref="AK2:AN2"/>
    <mergeCell ref="AK3:AN3"/>
    <mergeCell ref="AK4:AN4"/>
    <mergeCell ref="AH5:AJ5"/>
    <mergeCell ref="A7:A10"/>
    <mergeCell ref="B7:B8"/>
    <mergeCell ref="C7:C10"/>
    <mergeCell ref="D7:D10"/>
    <mergeCell ref="E7:E10"/>
    <mergeCell ref="F7:AJ7"/>
    <mergeCell ref="AK7:AK10"/>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M22:AN22"/>
    <mergeCell ref="AM23:AN23"/>
    <mergeCell ref="AM24:AN24"/>
    <mergeCell ref="AM25:AN25"/>
    <mergeCell ref="AM26:AN26"/>
    <mergeCell ref="AM27:AN27"/>
    <mergeCell ref="AM16:AN16"/>
    <mergeCell ref="AM17:AN17"/>
    <mergeCell ref="AM18:AN18"/>
    <mergeCell ref="AM19:AN19"/>
    <mergeCell ref="AM20:AN20"/>
    <mergeCell ref="AM21:AN21"/>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F38:H38"/>
    <mergeCell ref="I38:K38"/>
    <mergeCell ref="L38:N38"/>
    <mergeCell ref="O38:Q38"/>
    <mergeCell ref="R38:T38"/>
    <mergeCell ref="U37:W37"/>
    <mergeCell ref="X37:Z37"/>
    <mergeCell ref="AA37:AC37"/>
    <mergeCell ref="AD37:AF37"/>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F49:H49"/>
    <mergeCell ref="I49:K49"/>
    <mergeCell ref="L49:N49"/>
    <mergeCell ref="O49:Q49"/>
    <mergeCell ref="R49:T49"/>
    <mergeCell ref="F48:H48"/>
    <mergeCell ref="I48:K48"/>
    <mergeCell ref="L48:N48"/>
    <mergeCell ref="O48:Q48"/>
    <mergeCell ref="R48:T48"/>
    <mergeCell ref="U49:W49"/>
    <mergeCell ref="X49:Z49"/>
    <mergeCell ref="AA49:AC49"/>
    <mergeCell ref="AD49:AF49"/>
    <mergeCell ref="AG49:AI49"/>
    <mergeCell ref="AJ49:AK49"/>
    <mergeCell ref="X48:Z48"/>
    <mergeCell ref="AA48:AC48"/>
    <mergeCell ref="AD48:AF48"/>
    <mergeCell ref="AG48:AI48"/>
    <mergeCell ref="AJ48:AK48"/>
    <mergeCell ref="U48:W48"/>
    <mergeCell ref="C63:E63"/>
    <mergeCell ref="AG50:AK50"/>
    <mergeCell ref="AL50:AM50"/>
    <mergeCell ref="C59:E59"/>
    <mergeCell ref="C60:E60"/>
    <mergeCell ref="C61:E61"/>
    <mergeCell ref="C62:E62"/>
    <mergeCell ref="C50:D50"/>
    <mergeCell ref="E50:H50"/>
    <mergeCell ref="I50:N50"/>
    <mergeCell ref="O50:T50"/>
    <mergeCell ref="U50:Z50"/>
    <mergeCell ref="AA50:AF50"/>
  </mergeCells>
  <phoneticPr fontId="6"/>
  <dataValidations count="7">
    <dataValidation allowBlank="1" showInputMessage="1" sqref="B11" xr:uid="{E657DFFB-510C-4F59-BB18-E37298C50D44}"/>
    <dataValidation type="list" allowBlank="1" showInputMessage="1" sqref="B12:B30" xr:uid="{B67BBADA-869F-4E9C-A205-23BC342139B6}">
      <formula1>INDIRECT($AK$1)</formula1>
    </dataValidation>
    <dataValidation type="list" allowBlank="1" showInputMessage="1" showErrorMessage="1" sqref="AK3:AN3" xr:uid="{348F4B84-E7BC-4C13-B6AC-80498C813683}">
      <formula1>"４週,歴月"</formula1>
    </dataValidation>
    <dataValidation type="list" allowBlank="1" showInputMessage="1" showErrorMessage="1" sqref="AK4:AN4" xr:uid="{71434751-54C1-461F-A024-0B7225FDD727}">
      <formula1>"予定,実績"</formula1>
    </dataValidation>
    <dataValidation type="list" allowBlank="1" showInputMessage="1" showErrorMessage="1" sqref="C11:C30" xr:uid="{A8892DF6-B056-40CE-8D73-5DB76755D2C2}">
      <formula1>"A,B,C,D"</formula1>
    </dataValidation>
    <dataValidation operator="greaterThanOrEqual" allowBlank="1" showInputMessage="1" showErrorMessage="1" sqref="I44 AJ38:AJ39 AL38 L40 L44 I40" xr:uid="{D0EE3596-6478-4403-8559-AB2640B58E89}"/>
    <dataValidation type="whole" operator="greaterThanOrEqual" allowBlank="1" showInputMessage="1" showErrorMessage="1" sqref="I38:I39 D38:F39 AG38:AG39 AD38:AD39 AA38:AA39 X38:X39 U38:U39 R38:R39 O38:O39 L38:L39" xr:uid="{449158E4-B22E-4CFD-B511-30A4A5D540EF}">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425C-84B8-4E73-AAD0-3749D42AE6F3}">
  <sheetPr>
    <tabColor rgb="FFFF0000"/>
  </sheetPr>
  <dimension ref="A1:AC34"/>
  <sheetViews>
    <sheetView zoomScaleNormal="100" zoomScaleSheetLayoutView="78" workbookViewId="0">
      <selection activeCell="AG34" sqref="AG34"/>
    </sheetView>
  </sheetViews>
  <sheetFormatPr defaultColWidth="9" defaultRowHeight="15.95" customHeight="1" x14ac:dyDescent="0.15"/>
  <cols>
    <col min="1" max="27" width="4.625" style="107" customWidth="1"/>
    <col min="28" max="29" width="3.125" style="107" customWidth="1"/>
    <col min="30" max="16384" width="9" style="107"/>
  </cols>
  <sheetData>
    <row r="1" spans="1:29" ht="15.95" customHeight="1" x14ac:dyDescent="0.2">
      <c r="A1" s="106" t="s">
        <v>265</v>
      </c>
    </row>
    <row r="3" spans="1:29" ht="15.95" customHeight="1" x14ac:dyDescent="0.2">
      <c r="B3" s="106" t="s">
        <v>266</v>
      </c>
    </row>
    <row r="5" spans="1:29" ht="21.75" customHeight="1" x14ac:dyDescent="0.15">
      <c r="B5" s="586" t="s">
        <v>267</v>
      </c>
      <c r="C5" s="587"/>
      <c r="D5" s="587"/>
      <c r="E5" s="588"/>
      <c r="F5" s="589"/>
      <c r="G5" s="590"/>
      <c r="H5" s="590"/>
      <c r="I5" s="590"/>
      <c r="J5" s="590"/>
      <c r="K5" s="590"/>
      <c r="L5" s="590"/>
      <c r="M5" s="590"/>
      <c r="N5" s="590"/>
      <c r="O5" s="591"/>
    </row>
    <row r="7" spans="1:29" ht="15.95" customHeight="1" x14ac:dyDescent="0.15">
      <c r="A7" s="108"/>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10"/>
    </row>
    <row r="8" spans="1:29" ht="15.95" customHeight="1" x14ac:dyDescent="0.15">
      <c r="A8" s="111"/>
      <c r="AC8" s="112"/>
    </row>
    <row r="9" spans="1:29" ht="15.95" customHeight="1" x14ac:dyDescent="0.15">
      <c r="A9" s="111"/>
      <c r="AC9" s="112"/>
    </row>
    <row r="10" spans="1:29" ht="15.95" customHeight="1" x14ac:dyDescent="0.15">
      <c r="A10" s="111"/>
      <c r="AC10" s="112"/>
    </row>
    <row r="11" spans="1:29" ht="15.95" customHeight="1" x14ac:dyDescent="0.15">
      <c r="A11" s="111"/>
      <c r="AC11" s="112"/>
    </row>
    <row r="12" spans="1:29" ht="15.95" customHeight="1" x14ac:dyDescent="0.15">
      <c r="A12" s="111"/>
      <c r="AC12" s="112"/>
    </row>
    <row r="13" spans="1:29" ht="15.95" customHeight="1" x14ac:dyDescent="0.15">
      <c r="A13" s="111"/>
      <c r="AC13" s="112"/>
    </row>
    <row r="14" spans="1:29" ht="15.95" customHeight="1" x14ac:dyDescent="0.15">
      <c r="A14" s="111"/>
      <c r="AC14" s="112"/>
    </row>
    <row r="15" spans="1:29" ht="15.95" customHeight="1" x14ac:dyDescent="0.15">
      <c r="A15" s="111"/>
      <c r="AC15" s="112"/>
    </row>
    <row r="16" spans="1:29" ht="15.95" customHeight="1" x14ac:dyDescent="0.15">
      <c r="A16" s="111"/>
      <c r="AC16" s="112"/>
    </row>
    <row r="17" spans="1:29" ht="15.95" customHeight="1" x14ac:dyDescent="0.15">
      <c r="A17" s="111"/>
      <c r="AC17" s="112"/>
    </row>
    <row r="18" spans="1:29" ht="15.95" customHeight="1" x14ac:dyDescent="0.15">
      <c r="A18" s="111"/>
      <c r="AC18" s="112"/>
    </row>
    <row r="19" spans="1:29" ht="15.95" customHeight="1" x14ac:dyDescent="0.15">
      <c r="A19" s="111"/>
      <c r="AC19" s="112"/>
    </row>
    <row r="20" spans="1:29" ht="15.95" customHeight="1" x14ac:dyDescent="0.15">
      <c r="A20" s="111"/>
      <c r="AC20" s="112"/>
    </row>
    <row r="21" spans="1:29" ht="15.95" customHeight="1" x14ac:dyDescent="0.15">
      <c r="A21" s="111"/>
      <c r="AC21" s="112"/>
    </row>
    <row r="22" spans="1:29" ht="15.95" customHeight="1" x14ac:dyDescent="0.15">
      <c r="A22" s="111"/>
      <c r="AC22" s="112"/>
    </row>
    <row r="23" spans="1:29" ht="15.95" customHeight="1" x14ac:dyDescent="0.15">
      <c r="A23" s="111"/>
      <c r="AC23" s="112"/>
    </row>
    <row r="24" spans="1:29" ht="15.95" customHeight="1" x14ac:dyDescent="0.15">
      <c r="A24" s="111"/>
      <c r="AC24" s="112"/>
    </row>
    <row r="25" spans="1:29" ht="15.95" customHeight="1" x14ac:dyDescent="0.15">
      <c r="A25" s="111"/>
      <c r="AC25" s="112"/>
    </row>
    <row r="26" spans="1:29" ht="15.95" customHeight="1" x14ac:dyDescent="0.15">
      <c r="A26" s="111"/>
      <c r="AC26" s="112"/>
    </row>
    <row r="27" spans="1:29" ht="15.95" customHeight="1" x14ac:dyDescent="0.15">
      <c r="A27" s="111"/>
      <c r="AC27" s="112"/>
    </row>
    <row r="28" spans="1:29" ht="15.95" customHeight="1" x14ac:dyDescent="0.15">
      <c r="A28" s="111"/>
      <c r="AC28" s="112"/>
    </row>
    <row r="29" spans="1:29" ht="15.95" customHeight="1" x14ac:dyDescent="0.15">
      <c r="A29" s="111"/>
      <c r="AC29" s="112"/>
    </row>
    <row r="30" spans="1:29" ht="15.95" customHeight="1" x14ac:dyDescent="0.15">
      <c r="A30" s="111"/>
      <c r="AC30" s="112"/>
    </row>
    <row r="31" spans="1:29" ht="15.95" customHeight="1" x14ac:dyDescent="0.15">
      <c r="A31" s="111"/>
      <c r="AC31" s="112"/>
    </row>
    <row r="32" spans="1:29" ht="15.95" customHeight="1" x14ac:dyDescent="0.15">
      <c r="A32" s="113"/>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5"/>
    </row>
    <row r="33" spans="1:1" ht="15.95" customHeight="1" x14ac:dyDescent="0.15">
      <c r="A33" s="116" t="s">
        <v>268</v>
      </c>
    </row>
    <row r="34" spans="1:1" ht="15.95" customHeight="1" x14ac:dyDescent="0.15">
      <c r="A34" s="116" t="s">
        <v>269</v>
      </c>
    </row>
  </sheetData>
  <mergeCells count="2">
    <mergeCell ref="B5:E5"/>
    <mergeCell ref="F5:O5"/>
  </mergeCells>
  <phoneticPr fontId="6"/>
  <pageMargins left="0.78740157480314965" right="0.78740157480314965" top="0.68" bottom="0.53"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331E-BE3F-4000-911F-31662D096463}">
  <sheetPr>
    <tabColor rgb="FFFF0000"/>
  </sheetPr>
  <dimension ref="A1:E53"/>
  <sheetViews>
    <sheetView view="pageBreakPreview" zoomScaleNormal="100" zoomScaleSheetLayoutView="100" workbookViewId="0">
      <selection activeCell="B54" sqref="B54"/>
    </sheetView>
  </sheetViews>
  <sheetFormatPr defaultColWidth="9" defaultRowHeight="13.5" x14ac:dyDescent="0.15"/>
  <cols>
    <col min="1" max="1" width="19" style="118" customWidth="1"/>
    <col min="2" max="2" width="23" style="118" customWidth="1"/>
    <col min="3" max="3" width="14.75" style="118" customWidth="1"/>
    <col min="4" max="4" width="17.625" style="118" customWidth="1"/>
    <col min="5" max="5" width="10.625" style="118" customWidth="1"/>
    <col min="6" max="16384" width="9" style="118"/>
  </cols>
  <sheetData>
    <row r="1" spans="1:5" ht="14.25" x14ac:dyDescent="0.15">
      <c r="A1" s="117" t="s">
        <v>270</v>
      </c>
    </row>
    <row r="3" spans="1:5" ht="17.25" x14ac:dyDescent="0.2">
      <c r="A3" s="119" t="s">
        <v>271</v>
      </c>
    </row>
    <row r="4" spans="1:5" ht="23.25" customHeight="1" x14ac:dyDescent="0.15">
      <c r="A4" s="120"/>
      <c r="B4" s="120"/>
      <c r="C4" s="121" t="s">
        <v>272</v>
      </c>
      <c r="D4" s="122"/>
      <c r="E4" s="123"/>
    </row>
    <row r="5" spans="1:5" ht="23.25" customHeight="1" x14ac:dyDescent="0.15">
      <c r="A5" s="120"/>
      <c r="B5" s="120"/>
      <c r="C5" s="121" t="s">
        <v>1</v>
      </c>
      <c r="D5" s="122"/>
      <c r="E5" s="123"/>
    </row>
    <row r="6" spans="1:5" ht="14.25" thickBot="1" x14ac:dyDescent="0.2">
      <c r="A6" s="120"/>
      <c r="B6" s="120"/>
      <c r="C6" s="120"/>
      <c r="D6" s="120"/>
      <c r="E6" s="120"/>
    </row>
    <row r="7" spans="1:5" s="126" customFormat="1" ht="22.5" customHeight="1" x14ac:dyDescent="0.15">
      <c r="A7" s="124" t="s">
        <v>273</v>
      </c>
      <c r="B7" s="592" t="s">
        <v>274</v>
      </c>
      <c r="C7" s="593"/>
      <c r="D7" s="594"/>
      <c r="E7" s="125" t="s">
        <v>275</v>
      </c>
    </row>
    <row r="8" spans="1:5" ht="29.25" customHeight="1" x14ac:dyDescent="0.15">
      <c r="A8" s="127" t="s">
        <v>276</v>
      </c>
      <c r="B8" s="128"/>
      <c r="C8" s="129"/>
      <c r="D8" s="130"/>
      <c r="E8" s="595"/>
    </row>
    <row r="9" spans="1:5" x14ac:dyDescent="0.15">
      <c r="A9" s="131"/>
      <c r="B9" s="132"/>
      <c r="D9" s="133"/>
      <c r="E9" s="596"/>
    </row>
    <row r="10" spans="1:5" x14ac:dyDescent="0.15">
      <c r="A10" s="131"/>
      <c r="B10" s="132"/>
      <c r="D10" s="133"/>
      <c r="E10" s="596"/>
    </row>
    <row r="11" spans="1:5" x14ac:dyDescent="0.15">
      <c r="A11" s="131"/>
      <c r="B11" s="132"/>
      <c r="D11" s="133"/>
      <c r="E11" s="596"/>
    </row>
    <row r="12" spans="1:5" x14ac:dyDescent="0.15">
      <c r="A12" s="131"/>
      <c r="B12" s="132"/>
      <c r="D12" s="133"/>
      <c r="E12" s="596"/>
    </row>
    <row r="13" spans="1:5" x14ac:dyDescent="0.15">
      <c r="A13" s="131"/>
      <c r="B13" s="132"/>
      <c r="D13" s="133"/>
      <c r="E13" s="596"/>
    </row>
    <row r="14" spans="1:5" x14ac:dyDescent="0.15">
      <c r="A14" s="131"/>
      <c r="B14" s="132"/>
      <c r="D14" s="133"/>
      <c r="E14" s="596"/>
    </row>
    <row r="15" spans="1:5" x14ac:dyDescent="0.15">
      <c r="A15" s="131"/>
      <c r="B15" s="132"/>
      <c r="D15" s="133"/>
      <c r="E15" s="596"/>
    </row>
    <row r="16" spans="1:5" x14ac:dyDescent="0.15">
      <c r="A16" s="131"/>
      <c r="B16" s="132"/>
      <c r="D16" s="133"/>
      <c r="E16" s="596"/>
    </row>
    <row r="17" spans="1:5" x14ac:dyDescent="0.15">
      <c r="A17" s="131"/>
      <c r="B17" s="132"/>
      <c r="D17" s="133"/>
      <c r="E17" s="596"/>
    </row>
    <row r="18" spans="1:5" x14ac:dyDescent="0.15">
      <c r="A18" s="131"/>
      <c r="B18" s="132"/>
      <c r="D18" s="133"/>
      <c r="E18" s="596"/>
    </row>
    <row r="19" spans="1:5" x14ac:dyDescent="0.15">
      <c r="A19" s="131" t="s">
        <v>277</v>
      </c>
      <c r="B19" s="132"/>
      <c r="D19" s="133"/>
      <c r="E19" s="596"/>
    </row>
    <row r="20" spans="1:5" x14ac:dyDescent="0.15">
      <c r="A20" s="131"/>
      <c r="B20" s="132"/>
      <c r="D20" s="133"/>
      <c r="E20" s="596"/>
    </row>
    <row r="21" spans="1:5" x14ac:dyDescent="0.15">
      <c r="A21" s="131"/>
      <c r="B21" s="132"/>
      <c r="D21" s="133"/>
      <c r="E21" s="596"/>
    </row>
    <row r="22" spans="1:5" x14ac:dyDescent="0.15">
      <c r="A22" s="131"/>
      <c r="B22" s="132"/>
      <c r="D22" s="133"/>
      <c r="E22" s="596"/>
    </row>
    <row r="23" spans="1:5" x14ac:dyDescent="0.15">
      <c r="A23" s="131"/>
      <c r="B23" s="132"/>
      <c r="D23" s="133"/>
      <c r="E23" s="596"/>
    </row>
    <row r="24" spans="1:5" x14ac:dyDescent="0.15">
      <c r="A24" s="131"/>
      <c r="B24" s="132"/>
      <c r="D24" s="133"/>
      <c r="E24" s="596"/>
    </row>
    <row r="25" spans="1:5" x14ac:dyDescent="0.15">
      <c r="A25" s="131"/>
      <c r="B25" s="132"/>
      <c r="D25" s="133"/>
      <c r="E25" s="596"/>
    </row>
    <row r="26" spans="1:5" x14ac:dyDescent="0.15">
      <c r="A26" s="131"/>
      <c r="B26" s="132"/>
      <c r="D26" s="133"/>
      <c r="E26" s="596"/>
    </row>
    <row r="27" spans="1:5" x14ac:dyDescent="0.15">
      <c r="A27" s="131"/>
      <c r="B27" s="132"/>
      <c r="D27" s="133"/>
      <c r="E27" s="596"/>
    </row>
    <row r="28" spans="1:5" x14ac:dyDescent="0.15">
      <c r="A28" s="131"/>
      <c r="B28" s="132"/>
      <c r="D28" s="133"/>
      <c r="E28" s="596"/>
    </row>
    <row r="29" spans="1:5" x14ac:dyDescent="0.15">
      <c r="A29" s="134"/>
      <c r="B29" s="135"/>
      <c r="C29" s="136"/>
      <c r="D29" s="137"/>
      <c r="E29" s="596"/>
    </row>
    <row r="30" spans="1:5" ht="22.5" customHeight="1" x14ac:dyDescent="0.15">
      <c r="A30" s="138" t="s">
        <v>278</v>
      </c>
      <c r="B30" s="598" t="s">
        <v>279</v>
      </c>
      <c r="C30" s="599"/>
      <c r="D30" s="600"/>
      <c r="E30" s="596"/>
    </row>
    <row r="31" spans="1:5" x14ac:dyDescent="0.15">
      <c r="A31" s="139"/>
      <c r="B31" s="128"/>
      <c r="C31" s="129"/>
      <c r="D31" s="130"/>
      <c r="E31" s="596"/>
    </row>
    <row r="32" spans="1:5" x14ac:dyDescent="0.15">
      <c r="A32" s="131"/>
      <c r="B32" s="132"/>
      <c r="D32" s="133"/>
      <c r="E32" s="596"/>
    </row>
    <row r="33" spans="1:5" x14ac:dyDescent="0.15">
      <c r="A33" s="131"/>
      <c r="B33" s="132"/>
      <c r="D33" s="133"/>
      <c r="E33" s="596"/>
    </row>
    <row r="34" spans="1:5" x14ac:dyDescent="0.15">
      <c r="A34" s="131"/>
      <c r="B34" s="132"/>
      <c r="D34" s="133"/>
      <c r="E34" s="596"/>
    </row>
    <row r="35" spans="1:5" x14ac:dyDescent="0.15">
      <c r="A35" s="131"/>
      <c r="B35" s="132"/>
      <c r="D35" s="133"/>
      <c r="E35" s="596"/>
    </row>
    <row r="36" spans="1:5" x14ac:dyDescent="0.15">
      <c r="A36" s="131"/>
      <c r="B36" s="132"/>
      <c r="D36" s="133"/>
      <c r="E36" s="596"/>
    </row>
    <row r="37" spans="1:5" x14ac:dyDescent="0.15">
      <c r="A37" s="131"/>
      <c r="B37" s="132"/>
      <c r="D37" s="133"/>
      <c r="E37" s="596"/>
    </row>
    <row r="38" spans="1:5" x14ac:dyDescent="0.15">
      <c r="A38" s="131"/>
      <c r="B38" s="132"/>
      <c r="D38" s="133"/>
      <c r="E38" s="596"/>
    </row>
    <row r="39" spans="1:5" x14ac:dyDescent="0.15">
      <c r="A39" s="131"/>
      <c r="B39" s="132"/>
      <c r="D39" s="133"/>
      <c r="E39" s="596"/>
    </row>
    <row r="40" spans="1:5" x14ac:dyDescent="0.15">
      <c r="A40" s="131"/>
      <c r="B40" s="132"/>
      <c r="D40" s="133"/>
      <c r="E40" s="596"/>
    </row>
    <row r="41" spans="1:5" x14ac:dyDescent="0.15">
      <c r="A41" s="131"/>
      <c r="B41" s="132"/>
      <c r="D41" s="133"/>
      <c r="E41" s="596"/>
    </row>
    <row r="42" spans="1:5" x14ac:dyDescent="0.15">
      <c r="A42" s="131"/>
      <c r="B42" s="132"/>
      <c r="D42" s="133"/>
      <c r="E42" s="596"/>
    </row>
    <row r="43" spans="1:5" x14ac:dyDescent="0.15">
      <c r="A43" s="131"/>
      <c r="B43" s="132"/>
      <c r="D43" s="133"/>
      <c r="E43" s="596"/>
    </row>
    <row r="44" spans="1:5" x14ac:dyDescent="0.15">
      <c r="A44" s="131"/>
      <c r="B44" s="132"/>
      <c r="D44" s="133"/>
      <c r="E44" s="596"/>
    </row>
    <row r="45" spans="1:5" x14ac:dyDescent="0.15">
      <c r="A45" s="131"/>
      <c r="B45" s="132"/>
      <c r="D45" s="133"/>
      <c r="E45" s="596"/>
    </row>
    <row r="46" spans="1:5" x14ac:dyDescent="0.15">
      <c r="A46" s="131"/>
      <c r="B46" s="132"/>
      <c r="D46" s="133"/>
      <c r="E46" s="596"/>
    </row>
    <row r="47" spans="1:5" x14ac:dyDescent="0.15">
      <c r="A47" s="131"/>
      <c r="B47" s="132"/>
      <c r="D47" s="133"/>
      <c r="E47" s="596"/>
    </row>
    <row r="48" spans="1:5" x14ac:dyDescent="0.15">
      <c r="A48" s="131"/>
      <c r="B48" s="132"/>
      <c r="D48" s="133"/>
      <c r="E48" s="596"/>
    </row>
    <row r="49" spans="1:5" ht="14.25" thickBot="1" x14ac:dyDescent="0.2">
      <c r="A49" s="140"/>
      <c r="B49" s="141"/>
      <c r="C49" s="142"/>
      <c r="D49" s="143"/>
      <c r="E49" s="597"/>
    </row>
    <row r="50" spans="1:5" s="144" customFormat="1" ht="25.5" customHeight="1" x14ac:dyDescent="0.15">
      <c r="A50" s="601" t="s">
        <v>555</v>
      </c>
      <c r="B50" s="602"/>
      <c r="C50" s="602"/>
      <c r="D50" s="602"/>
      <c r="E50" s="602"/>
    </row>
    <row r="51" spans="1:5" s="144" customFormat="1" ht="11.25" x14ac:dyDescent="0.15">
      <c r="A51" s="144" t="s">
        <v>280</v>
      </c>
    </row>
    <row r="52" spans="1:5" s="144" customFormat="1" ht="11.25" x14ac:dyDescent="0.15">
      <c r="A52" s="144" t="s">
        <v>281</v>
      </c>
    </row>
    <row r="53" spans="1:5" x14ac:dyDescent="0.15">
      <c r="A53" s="118" t="s">
        <v>282</v>
      </c>
    </row>
  </sheetData>
  <mergeCells count="4">
    <mergeCell ref="B7:D7"/>
    <mergeCell ref="E8:E49"/>
    <mergeCell ref="B30:D30"/>
    <mergeCell ref="A50:E50"/>
  </mergeCells>
  <phoneticPr fontId="6"/>
  <pageMargins left="0.92" right="0.78740157480314965" top="0.98425196850393704" bottom="0.76"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44</vt:i4>
      </vt:variant>
    </vt:vector>
  </HeadingPairs>
  <TitlesOfParts>
    <vt:vector size="59" baseType="lpstr">
      <vt:lpstr>チェックリスト(就労選択支援) </vt:lpstr>
      <vt:lpstr>新規・更新指定申請書（様式第1号）</vt:lpstr>
      <vt:lpstr>第1号別紙</vt:lpstr>
      <vt:lpstr>付表７-1 </vt:lpstr>
      <vt:lpstr>付表７-1 (記入例)</vt:lpstr>
      <vt:lpstr>付表7-2（一般就労移行実績）</vt:lpstr>
      <vt:lpstr>別紙2　勤務形態一覧表（就労選択支援）</vt:lpstr>
      <vt:lpstr>参考様式１（平面図）</vt:lpstr>
      <vt:lpstr>参考様式２（設備・備品一覧表）</vt:lpstr>
      <vt:lpstr>参考様式３（経歴書）</vt:lpstr>
      <vt:lpstr>参考様式４（実務経験証明書）</vt:lpstr>
      <vt:lpstr>参考様式６（苦情解決のための措置）</vt:lpstr>
      <vt:lpstr>参考様式７（主たる対象者特定の理由）</vt:lpstr>
      <vt:lpstr>参考様式８（誓約書）</vt:lpstr>
      <vt:lpstr>選択肢</vt:lpstr>
      <vt:lpstr>'チェックリスト(就労選択支援) '!_Hlk64979326</vt:lpstr>
      <vt:lpstr>'チェックリスト(就労選択支援) '!_Hlk64981751</vt:lpstr>
      <vt:lpstr>'チェックリスト(就労選択支援) '!Print_Area</vt:lpstr>
      <vt:lpstr>'参考様式３（経歴書）'!Print_Area</vt:lpstr>
      <vt:lpstr>'新規・更新指定申請書（様式第1号）'!Print_Area</vt:lpstr>
      <vt:lpstr>'付表７-1 '!Print_Area</vt:lpstr>
      <vt:lpstr>'付表７-1 (記入例)'!Print_Area</vt:lpstr>
      <vt:lpstr>'付表7-2（一般就労移行実績）'!Print_Area</vt:lpstr>
      <vt:lpstr>'別紙2　勤務形態一覧表（就労選択支援）'!Print_Area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選択肢!就労継続支援Ｂ型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晴貴</dc:creator>
  <cp:lastModifiedBy>川嶋 晴貴</cp:lastModifiedBy>
  <cp:lastPrinted>2025-06-26T02:08:56Z</cp:lastPrinted>
  <dcterms:created xsi:type="dcterms:W3CDTF">2025-06-23T04:36:19Z</dcterms:created>
  <dcterms:modified xsi:type="dcterms:W3CDTF">2025-06-26T05:44:48Z</dcterms:modified>
</cp:coreProperties>
</file>