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7月号（田崎）\"/>
    </mc:Choice>
  </mc:AlternateContent>
  <xr:revisionPtr revIDLastSave="0" documentId="13_ncr:1_{A540FF2A-0EC9-42BB-99F1-EAD8B5568A07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9-1" sheetId="1" r:id="rId1"/>
    <sheet name="表9-2" sheetId="3" r:id="rId2"/>
  </sheets>
  <definedNames>
    <definedName name="_xlnm.Print_Area" localSheetId="0">'表9-1'!$A$1:$J$55</definedName>
    <definedName name="_xlnm.Print_Area" localSheetId="1">'表9-2'!$A$1:$N$24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" l="1"/>
  <c r="M22" i="3"/>
  <c r="L22" i="3"/>
  <c r="K22" i="3"/>
  <c r="J22" i="3"/>
  <c r="I22" i="3"/>
  <c r="H22" i="3"/>
  <c r="G22" i="3"/>
  <c r="F22" i="3"/>
  <c r="E22" i="3"/>
  <c r="N21" i="3"/>
  <c r="M21" i="3"/>
  <c r="L21" i="3"/>
  <c r="K21" i="3"/>
  <c r="J21" i="3"/>
  <c r="I21" i="3"/>
  <c r="H21" i="3"/>
  <c r="G21" i="3"/>
  <c r="F21" i="3"/>
  <c r="E21" i="3"/>
  <c r="J23" i="1" l="1"/>
  <c r="I23" i="1"/>
  <c r="H23" i="1"/>
  <c r="G23" i="1"/>
  <c r="F23" i="1"/>
  <c r="E23" i="1"/>
  <c r="J22" i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<sst xmlns="http://schemas.openxmlformats.org/spreadsheetml/2006/main" count="61" uniqueCount="42">
  <si>
    <t>【金融】</t>
    <phoneticPr fontId="1"/>
  </si>
  <si>
    <t>年　　月</t>
    <phoneticPr fontId="1"/>
  </si>
  <si>
    <t>預　金</t>
    <phoneticPr fontId="1"/>
  </si>
  <si>
    <t>貸　出</t>
    <phoneticPr fontId="1"/>
  </si>
  <si>
    <t>国　　内　　銀　　行</t>
    <phoneticPr fontId="1"/>
  </si>
  <si>
    <t>そ　　　の　　　他</t>
    <phoneticPr fontId="1"/>
  </si>
  <si>
    <t>金　額</t>
    <phoneticPr fontId="1"/>
  </si>
  <si>
    <t>前  月  比</t>
  </si>
  <si>
    <t>前年同月比</t>
  </si>
  <si>
    <t>前　月　比</t>
  </si>
  <si>
    <t>令和</t>
    <rPh sb="0" eb="2">
      <t>レイワ</t>
    </rPh>
    <phoneticPr fontId="1"/>
  </si>
  <si>
    <t>月末</t>
    <rPh sb="0" eb="2">
      <t>ガツマツ</t>
    </rPh>
    <phoneticPr fontId="1"/>
  </si>
  <si>
    <t>総　　　　額</t>
    <phoneticPr fontId="1"/>
  </si>
  <si>
    <t>（単位：百万円）</t>
    <rPh sb="1" eb="3">
      <t>タンイ</t>
    </rPh>
    <rPh sb="4" eb="7">
      <t>ヒャクマンエン</t>
    </rPh>
    <phoneticPr fontId="1"/>
  </si>
  <si>
    <t>↑データ入力は次のシートで</t>
    <rPh sb="4" eb="6">
      <t>ニュウリョク</t>
    </rPh>
    <rPh sb="7" eb="8">
      <t>ツギ</t>
    </rPh>
    <phoneticPr fontId="1"/>
  </si>
  <si>
    <t>令和</t>
    <rPh sb="0" eb="2">
      <t>レイワ</t>
    </rPh>
    <phoneticPr fontId="1"/>
  </si>
  <si>
    <t>年度末</t>
    <rPh sb="0" eb="2">
      <t>ネンド</t>
    </rPh>
    <rPh sb="2" eb="3">
      <t>マツ</t>
    </rPh>
    <phoneticPr fontId="1"/>
  </si>
  <si>
    <t>資料：日本銀行長崎支店「県内業態別預貸金残高」</t>
    <phoneticPr fontId="1"/>
  </si>
  <si>
    <t>（単位：件、百万円）</t>
    <rPh sb="1" eb="3">
      <t>タンイ</t>
    </rPh>
    <rPh sb="4" eb="5">
      <t>ケン</t>
    </rPh>
    <rPh sb="6" eb="9">
      <t>ヒャクマンエン</t>
    </rPh>
    <phoneticPr fontId="1"/>
  </si>
  <si>
    <t>保証申込</t>
  </si>
  <si>
    <t>保証承諾</t>
  </si>
  <si>
    <t>代位弁済</t>
  </si>
  <si>
    <t>求償権現在高</t>
  </si>
  <si>
    <t>保証債務残高</t>
  </si>
  <si>
    <t>(年度中、月中)</t>
    <phoneticPr fontId="1"/>
  </si>
  <si>
    <t>(年度末、月末)</t>
    <phoneticPr fontId="1"/>
  </si>
  <si>
    <t>件　数</t>
    <phoneticPr fontId="1"/>
  </si>
  <si>
    <t>年度</t>
    <rPh sb="0" eb="1">
      <t>ネン</t>
    </rPh>
    <rPh sb="1" eb="2">
      <t>ド</t>
    </rPh>
    <phoneticPr fontId="1"/>
  </si>
  <si>
    <t>月</t>
  </si>
  <si>
    <t>注）代位弁済額は元金利息の合計額。</t>
    <phoneticPr fontId="1"/>
  </si>
  <si>
    <t>資料：長崎県信用保証協会「事業概況」</t>
    <phoneticPr fontId="1"/>
  </si>
  <si>
    <t>令和6年</t>
    <phoneticPr fontId="1"/>
  </si>
  <si>
    <t>令和 6年</t>
  </si>
  <si>
    <t xml:space="preserve"> 注）1.長崎県内に本店を有する金融機関の県内店舗の残高。</t>
    <phoneticPr fontId="1"/>
  </si>
  <si>
    <t xml:space="preserve"> 　　2.国内銀行は、日本銀行調査統計局の「都道府県別預金・現金・貸出金」ベース。</t>
    <phoneticPr fontId="1"/>
  </si>
  <si>
    <t>　　３.その他は、信用金庫・信用組合および労働金庫（長崎県）の合計。</t>
    <phoneticPr fontId="1"/>
  </si>
  <si>
    <t>　　４.実質預金は、総預金から切手手形を控除したもの。</t>
    <phoneticPr fontId="1"/>
  </si>
  <si>
    <t>　　５.貸出金は、中央政府向け貸出を除く。金融機関向け貸出を含む。</t>
    <phoneticPr fontId="1"/>
  </si>
  <si>
    <t>表９－１　金融機関別預金、貸出残高</t>
    <phoneticPr fontId="1"/>
  </si>
  <si>
    <t xml:space="preserve"> 表９－２　信用保証状況</t>
    <phoneticPr fontId="1"/>
  </si>
  <si>
    <t>令和7年</t>
  </si>
  <si>
    <t>令和 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</si>
</sst>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3" fontId="5" fillId="0" borderId="0" xfId="0" applyNumberFormat="1" applyFont="1" applyAlignment="1">
      <alignment vertical="top"/>
    </xf>
    <xf numFmtId="0" fontId="5" fillId="0" borderId="6" xfId="0" applyFont="1" applyBorder="1" applyAlignment="1"/>
    <xf numFmtId="0" fontId="5" fillId="0" borderId="0" xfId="0" applyFont="1" applyAlignment="1">
      <alignment horizontal="center"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6" fontId="5" fillId="0" borderId="0" xfId="0" applyNumberFormat="1" applyFont="1" applyAlignment="1"/>
    <xf numFmtId="176" fontId="5" fillId="0" borderId="2" xfId="0" applyNumberFormat="1" applyFont="1" applyBorder="1">
      <alignment vertical="center"/>
    </xf>
    <xf numFmtId="3" fontId="5" fillId="0" borderId="0" xfId="0" applyNumberFormat="1" applyFont="1" applyAlignment="1">
      <alignment horizontal="right"/>
    </xf>
    <xf numFmtId="0" fontId="5" fillId="0" borderId="6" xfId="0" applyFont="1" applyBorder="1" applyAlignment="1">
      <alignment vertical="top"/>
    </xf>
    <xf numFmtId="3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77" fontId="5" fillId="0" borderId="6" xfId="0" applyNumberFormat="1" applyFont="1" applyBorder="1" applyAlignment="1"/>
    <xf numFmtId="3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/>
    </xf>
    <xf numFmtId="176" fontId="5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Border="1" applyAlignment="1"/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104775</xdr:rowOff>
        </xdr:from>
        <xdr:to>
          <xdr:col>9</xdr:col>
          <xdr:colOff>809625</xdr:colOff>
          <xdr:row>54</xdr:row>
          <xdr:rowOff>133350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B3940E5-61BD-F074-A168-2EE9B78845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表9-2'!$A$1:$N$24" spid="_x0000_s12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5248275"/>
              <a:ext cx="6305550" cy="4314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J66"/>
  <sheetViews>
    <sheetView showGridLines="0" tabSelected="1" view="pageBreakPreview" zoomScaleNormal="100" zoomScaleSheetLayoutView="100" workbookViewId="0"/>
  </sheetViews>
  <sheetFormatPr defaultColWidth="1.75" defaultRowHeight="24.75" customHeight="1" x14ac:dyDescent="0.4"/>
  <cols>
    <col min="1" max="1" width="4.375" style="1" customWidth="1"/>
    <col min="2" max="2" width="3.25" style="1" bestFit="1" customWidth="1"/>
    <col min="3" max="3" width="4" style="1" bestFit="1" customWidth="1"/>
    <col min="4" max="4" width="5" style="1" bestFit="1" customWidth="1"/>
    <col min="5" max="10" width="11.125" style="1" customWidth="1"/>
    <col min="11" max="29" width="3.625" style="1" customWidth="1"/>
    <col min="30" max="155" width="8.625" style="1" customWidth="1"/>
    <col min="156" max="16384" width="1.75" style="1"/>
  </cols>
  <sheetData>
    <row r="1" spans="1:10" ht="24.75" customHeight="1" x14ac:dyDescent="0.4">
      <c r="A1" s="6" t="s">
        <v>0</v>
      </c>
    </row>
    <row r="2" spans="1:10" s="30" customFormat="1" ht="15.75" x14ac:dyDescent="0.25">
      <c r="A2" s="32" t="s">
        <v>38</v>
      </c>
      <c r="B2" s="34"/>
      <c r="C2" s="34"/>
      <c r="D2" s="34"/>
      <c r="E2" s="36"/>
      <c r="F2" s="34"/>
      <c r="G2" s="34"/>
      <c r="H2" s="34"/>
      <c r="I2" s="34"/>
      <c r="J2" s="37" t="s">
        <v>13</v>
      </c>
    </row>
    <row r="3" spans="1:10" s="5" customFormat="1" ht="15" customHeight="1" x14ac:dyDescent="0.4">
      <c r="A3" s="46" t="s">
        <v>1</v>
      </c>
      <c r="B3" s="46"/>
      <c r="C3" s="46"/>
      <c r="D3" s="47"/>
      <c r="E3" s="39" t="s">
        <v>12</v>
      </c>
      <c r="F3" s="40"/>
      <c r="G3" s="39" t="s">
        <v>4</v>
      </c>
      <c r="H3" s="40"/>
      <c r="I3" s="39" t="s">
        <v>5</v>
      </c>
      <c r="J3" s="41"/>
    </row>
    <row r="4" spans="1:10" s="5" customFormat="1" ht="15" customHeight="1" x14ac:dyDescent="0.4">
      <c r="A4" s="48"/>
      <c r="B4" s="48"/>
      <c r="C4" s="48"/>
      <c r="D4" s="49"/>
      <c r="E4" s="29" t="s">
        <v>2</v>
      </c>
      <c r="F4" s="29" t="s">
        <v>3</v>
      </c>
      <c r="G4" s="29" t="s">
        <v>2</v>
      </c>
      <c r="H4" s="29" t="s">
        <v>3</v>
      </c>
      <c r="I4" s="29" t="s">
        <v>2</v>
      </c>
      <c r="J4" s="29" t="s">
        <v>3</v>
      </c>
    </row>
    <row r="5" spans="1:10" s="7" customFormat="1" ht="20.25" customHeight="1" x14ac:dyDescent="0.2">
      <c r="A5" s="7" t="s">
        <v>15</v>
      </c>
      <c r="B5" s="8">
        <v>2</v>
      </c>
      <c r="C5" s="50" t="s">
        <v>16</v>
      </c>
      <c r="D5" s="51"/>
      <c r="E5" s="9">
        <v>6039978</v>
      </c>
      <c r="F5" s="9">
        <v>3275783</v>
      </c>
      <c r="G5" s="9">
        <v>5495908</v>
      </c>
      <c r="H5" s="9">
        <v>2932766</v>
      </c>
      <c r="I5" s="9">
        <v>544070</v>
      </c>
      <c r="J5" s="9">
        <v>343017</v>
      </c>
    </row>
    <row r="6" spans="1:10" s="10" customFormat="1" ht="12" customHeight="1" x14ac:dyDescent="0.4">
      <c r="B6" s="11">
        <v>3</v>
      </c>
      <c r="C6" s="11"/>
      <c r="D6" s="12"/>
      <c r="E6" s="13">
        <v>6296330</v>
      </c>
      <c r="F6" s="13">
        <v>3323445</v>
      </c>
      <c r="G6" s="13">
        <v>5737137</v>
      </c>
      <c r="H6" s="13">
        <v>2969831</v>
      </c>
      <c r="I6" s="13">
        <v>559193</v>
      </c>
      <c r="J6" s="13">
        <v>353614</v>
      </c>
    </row>
    <row r="7" spans="1:10" s="10" customFormat="1" ht="12" customHeight="1" x14ac:dyDescent="0.4">
      <c r="B7" s="11">
        <v>4</v>
      </c>
      <c r="C7" s="11"/>
      <c r="D7" s="12"/>
      <c r="E7" s="13">
        <v>6370405</v>
      </c>
      <c r="F7" s="13">
        <v>3334068</v>
      </c>
      <c r="G7" s="13">
        <v>5804137</v>
      </c>
      <c r="H7" s="13">
        <v>2979219</v>
      </c>
      <c r="I7" s="13">
        <v>566268</v>
      </c>
      <c r="J7" s="13">
        <v>354849</v>
      </c>
    </row>
    <row r="8" spans="1:10" s="10" customFormat="1" ht="12" customHeight="1" x14ac:dyDescent="0.4">
      <c r="B8" s="11">
        <v>5</v>
      </c>
      <c r="C8" s="11"/>
      <c r="D8" s="12"/>
      <c r="E8" s="13">
        <v>6445113</v>
      </c>
      <c r="F8" s="13">
        <v>3367231</v>
      </c>
      <c r="G8" s="13">
        <v>5873437</v>
      </c>
      <c r="H8" s="13">
        <v>3010170</v>
      </c>
      <c r="I8" s="13">
        <v>571676</v>
      </c>
      <c r="J8" s="13">
        <v>357061</v>
      </c>
    </row>
    <row r="9" spans="1:10" s="7" customFormat="1" ht="24.95" customHeight="1" x14ac:dyDescent="0.2">
      <c r="A9" s="7" t="s">
        <v>32</v>
      </c>
      <c r="C9" s="8">
        <v>4</v>
      </c>
      <c r="D9" s="14" t="s">
        <v>11</v>
      </c>
      <c r="E9" s="9">
        <v>6513474</v>
      </c>
      <c r="F9" s="9">
        <v>3337358</v>
      </c>
      <c r="G9" s="9">
        <v>5937870</v>
      </c>
      <c r="H9" s="9">
        <v>2981485</v>
      </c>
      <c r="I9" s="9">
        <v>575604</v>
      </c>
      <c r="J9" s="9">
        <v>355873</v>
      </c>
    </row>
    <row r="10" spans="1:10" s="5" customFormat="1" ht="12" customHeight="1" x14ac:dyDescent="0.2">
      <c r="A10" s="7"/>
      <c r="C10" s="15">
        <v>5</v>
      </c>
      <c r="D10" s="14"/>
      <c r="E10" s="16">
        <v>6476156</v>
      </c>
      <c r="F10" s="16">
        <v>3354552</v>
      </c>
      <c r="G10" s="16">
        <v>5904704</v>
      </c>
      <c r="H10" s="16">
        <v>2997770</v>
      </c>
      <c r="I10" s="16">
        <v>571452</v>
      </c>
      <c r="J10" s="16">
        <v>356782</v>
      </c>
    </row>
    <row r="11" spans="1:10" s="5" customFormat="1" ht="12" customHeight="1" x14ac:dyDescent="0.2">
      <c r="A11" s="7"/>
      <c r="C11" s="15">
        <v>6</v>
      </c>
      <c r="D11" s="14"/>
      <c r="E11" s="16">
        <v>6640277</v>
      </c>
      <c r="F11" s="16">
        <v>3352274</v>
      </c>
      <c r="G11" s="16">
        <v>6059596</v>
      </c>
      <c r="H11" s="16">
        <v>2992553</v>
      </c>
      <c r="I11" s="16">
        <v>580681</v>
      </c>
      <c r="J11" s="16">
        <v>359721</v>
      </c>
    </row>
    <row r="12" spans="1:10" s="5" customFormat="1" ht="12" customHeight="1" x14ac:dyDescent="0.2">
      <c r="A12" s="7"/>
      <c r="C12" s="15">
        <v>7</v>
      </c>
      <c r="D12" s="14"/>
      <c r="E12" s="16">
        <v>6487701</v>
      </c>
      <c r="F12" s="16">
        <v>3346979</v>
      </c>
      <c r="G12" s="16">
        <v>5912205</v>
      </c>
      <c r="H12" s="16">
        <v>2988007</v>
      </c>
      <c r="I12" s="16">
        <v>575496</v>
      </c>
      <c r="J12" s="16">
        <v>358972</v>
      </c>
    </row>
    <row r="13" spans="1:10" s="5" customFormat="1" ht="12" customHeight="1" x14ac:dyDescent="0.2">
      <c r="A13" s="7"/>
      <c r="C13" s="15">
        <v>8</v>
      </c>
      <c r="D13" s="14"/>
      <c r="E13" s="16">
        <v>6460426</v>
      </c>
      <c r="F13" s="16">
        <v>3355708</v>
      </c>
      <c r="G13" s="16">
        <v>5890905</v>
      </c>
      <c r="H13" s="16">
        <v>2995727</v>
      </c>
      <c r="I13" s="16">
        <v>569521</v>
      </c>
      <c r="J13" s="16">
        <v>359981</v>
      </c>
    </row>
    <row r="14" spans="1:10" s="5" customFormat="1" ht="12" customHeight="1" x14ac:dyDescent="0.2">
      <c r="A14" s="7"/>
      <c r="B14" s="17"/>
      <c r="C14" s="15">
        <v>9</v>
      </c>
      <c r="D14" s="14"/>
      <c r="E14" s="16">
        <v>6376989</v>
      </c>
      <c r="F14" s="16">
        <v>3324846</v>
      </c>
      <c r="G14" s="16">
        <v>5810090</v>
      </c>
      <c r="H14" s="16">
        <v>2964388</v>
      </c>
      <c r="I14" s="16">
        <v>566899</v>
      </c>
      <c r="J14" s="16">
        <v>360458</v>
      </c>
    </row>
    <row r="15" spans="1:10" s="5" customFormat="1" ht="12" customHeight="1" x14ac:dyDescent="0.2">
      <c r="A15" s="7"/>
      <c r="B15" s="17"/>
      <c r="C15" s="15">
        <v>10</v>
      </c>
      <c r="D15" s="14"/>
      <c r="E15" s="16">
        <v>6326806</v>
      </c>
      <c r="F15" s="16">
        <v>3323816</v>
      </c>
      <c r="G15" s="16">
        <v>5758262</v>
      </c>
      <c r="H15" s="16">
        <v>2963872</v>
      </c>
      <c r="I15" s="16">
        <v>568544</v>
      </c>
      <c r="J15" s="16">
        <v>359944</v>
      </c>
    </row>
    <row r="16" spans="1:10" s="5" customFormat="1" ht="12" customHeight="1" x14ac:dyDescent="0.4">
      <c r="A16" s="17"/>
      <c r="B16" s="17"/>
      <c r="C16" s="15">
        <v>11</v>
      </c>
      <c r="D16" s="18"/>
      <c r="E16" s="16">
        <v>6362437</v>
      </c>
      <c r="F16" s="16">
        <v>3338159</v>
      </c>
      <c r="G16" s="16">
        <v>5796361</v>
      </c>
      <c r="H16" s="16">
        <v>2976650</v>
      </c>
      <c r="I16" s="16">
        <v>566076</v>
      </c>
      <c r="J16" s="16">
        <v>361509</v>
      </c>
    </row>
    <row r="17" spans="1:10" s="5" customFormat="1" ht="12" customHeight="1" x14ac:dyDescent="0.2">
      <c r="A17" s="7"/>
      <c r="B17" s="17"/>
      <c r="C17" s="15">
        <v>12</v>
      </c>
      <c r="D17" s="14"/>
      <c r="E17" s="16">
        <v>6421958</v>
      </c>
      <c r="F17" s="16">
        <v>3351318</v>
      </c>
      <c r="G17" s="16">
        <v>5848658</v>
      </c>
      <c r="H17" s="16">
        <v>2990346</v>
      </c>
      <c r="I17" s="16">
        <v>573300</v>
      </c>
      <c r="J17" s="16">
        <v>360972</v>
      </c>
    </row>
    <row r="18" spans="1:10" s="5" customFormat="1" ht="12" customHeight="1" x14ac:dyDescent="0.2">
      <c r="A18" s="7" t="s">
        <v>41</v>
      </c>
      <c r="B18" s="17"/>
      <c r="C18" s="15">
        <v>1</v>
      </c>
      <c r="D18" s="14" t="s">
        <v>11</v>
      </c>
      <c r="E18" s="16">
        <v>6351030</v>
      </c>
      <c r="F18" s="16">
        <v>3349221</v>
      </c>
      <c r="G18" s="16">
        <v>5783808</v>
      </c>
      <c r="H18" s="16">
        <v>2988601</v>
      </c>
      <c r="I18" s="16">
        <v>567222</v>
      </c>
      <c r="J18" s="16">
        <v>360620</v>
      </c>
    </row>
    <row r="19" spans="1:10" s="5" customFormat="1" ht="12" customHeight="1" x14ac:dyDescent="0.2">
      <c r="A19" s="7"/>
      <c r="C19" s="15">
        <v>2</v>
      </c>
      <c r="D19" s="14"/>
      <c r="E19" s="16">
        <v>6340450</v>
      </c>
      <c r="F19" s="16">
        <v>3363153</v>
      </c>
      <c r="G19" s="16">
        <v>5771220</v>
      </c>
      <c r="H19" s="16">
        <v>3002066</v>
      </c>
      <c r="I19" s="16">
        <v>569230</v>
      </c>
      <c r="J19" s="16">
        <v>361087</v>
      </c>
    </row>
    <row r="20" spans="1:10" s="5" customFormat="1" ht="12" customHeight="1" x14ac:dyDescent="0.2">
      <c r="A20" s="7"/>
      <c r="C20" s="15">
        <v>3</v>
      </c>
      <c r="D20" s="14"/>
      <c r="E20" s="16">
        <v>6456628</v>
      </c>
      <c r="F20" s="16">
        <v>3351206</v>
      </c>
      <c r="G20" s="16">
        <v>5891256</v>
      </c>
      <c r="H20" s="16">
        <v>2990993</v>
      </c>
      <c r="I20" s="16">
        <v>565372</v>
      </c>
      <c r="J20" s="16">
        <v>360213</v>
      </c>
    </row>
    <row r="21" spans="1:10" s="5" customFormat="1" ht="12" customHeight="1" x14ac:dyDescent="0.2">
      <c r="A21" s="7"/>
      <c r="B21" s="7"/>
      <c r="C21" s="15">
        <v>4</v>
      </c>
      <c r="D21" s="14"/>
      <c r="E21" s="16">
        <v>6474077</v>
      </c>
      <c r="F21" s="16">
        <v>3351206</v>
      </c>
      <c r="G21" s="16">
        <v>5904043</v>
      </c>
      <c r="H21" s="16">
        <v>2990993</v>
      </c>
      <c r="I21" s="16">
        <v>570034</v>
      </c>
      <c r="J21" s="16">
        <v>360213</v>
      </c>
    </row>
    <row r="22" spans="1:10" s="7" customFormat="1" ht="24.95" customHeight="1" x14ac:dyDescent="0.2">
      <c r="A22" s="44" t="s">
        <v>7</v>
      </c>
      <c r="B22" s="44"/>
      <c r="C22" s="44"/>
      <c r="D22" s="45"/>
      <c r="E22" s="19">
        <f>E21/E20*100</f>
        <v>100.27024942431251</v>
      </c>
      <c r="F22" s="19">
        <f t="shared" ref="F22:J22" si="0">F21/F20*100</f>
        <v>100</v>
      </c>
      <c r="G22" s="19">
        <f t="shared" si="0"/>
        <v>100.21705048974276</v>
      </c>
      <c r="H22" s="19">
        <f t="shared" si="0"/>
        <v>100</v>
      </c>
      <c r="I22" s="19">
        <f t="shared" si="0"/>
        <v>100.82458982758256</v>
      </c>
      <c r="J22" s="19">
        <f t="shared" si="0"/>
        <v>100</v>
      </c>
    </row>
    <row r="23" spans="1:10" s="5" customFormat="1" ht="13.5" customHeight="1" x14ac:dyDescent="0.4">
      <c r="A23" s="42" t="s">
        <v>8</v>
      </c>
      <c r="B23" s="42"/>
      <c r="C23" s="42"/>
      <c r="D23" s="43"/>
      <c r="E23" s="20">
        <f>E21/E9*100</f>
        <v>99.395146123251592</v>
      </c>
      <c r="F23" s="20">
        <f t="shared" ref="F23:J23" si="1">F21/F9*100</f>
        <v>100.4149390026482</v>
      </c>
      <c r="G23" s="20">
        <f t="shared" si="1"/>
        <v>99.430317605471316</v>
      </c>
      <c r="H23" s="20">
        <f t="shared" si="1"/>
        <v>100.31890148701066</v>
      </c>
      <c r="I23" s="20">
        <f t="shared" si="1"/>
        <v>99.032320831682895</v>
      </c>
      <c r="J23" s="20">
        <f t="shared" si="1"/>
        <v>101.21953618285175</v>
      </c>
    </row>
    <row r="24" spans="1:10" s="2" customFormat="1" ht="13.5" customHeight="1" x14ac:dyDescent="0.4">
      <c r="A24" s="2" t="s">
        <v>17</v>
      </c>
      <c r="B24" s="3"/>
      <c r="C24" s="3"/>
      <c r="D24" s="3"/>
      <c r="E24" s="4"/>
      <c r="F24" s="4"/>
      <c r="G24" s="4"/>
      <c r="H24" s="4"/>
      <c r="I24" s="4"/>
      <c r="J24" s="4"/>
    </row>
    <row r="25" spans="1:10" s="2" customFormat="1" ht="11.25" x14ac:dyDescent="0.4">
      <c r="A25" s="2" t="s">
        <v>33</v>
      </c>
    </row>
    <row r="26" spans="1:10" s="2" customFormat="1" ht="11.25" x14ac:dyDescent="0.4">
      <c r="A26" s="2" t="s">
        <v>34</v>
      </c>
    </row>
    <row r="27" spans="1:10" s="2" customFormat="1" ht="12.95" customHeight="1" x14ac:dyDescent="0.4">
      <c r="A27" s="2" t="s">
        <v>35</v>
      </c>
    </row>
    <row r="28" spans="1:10" s="2" customFormat="1" ht="11.25" x14ac:dyDescent="0.4">
      <c r="A28" s="2" t="s">
        <v>36</v>
      </c>
    </row>
    <row r="29" spans="1:10" s="2" customFormat="1" ht="11.25" x14ac:dyDescent="0.4">
      <c r="A29" s="2" t="s">
        <v>37</v>
      </c>
    </row>
    <row r="30" spans="1:10" ht="13.5" customHeight="1" x14ac:dyDescent="0.4"/>
    <row r="31" spans="1:10" ht="13.5" customHeight="1" x14ac:dyDescent="0.4"/>
    <row r="32" spans="1:10" ht="13.5" customHeight="1" x14ac:dyDescent="0.4"/>
    <row r="33" ht="13.5" customHeight="1" x14ac:dyDescent="0.4"/>
    <row r="34" ht="13.5" customHeight="1" x14ac:dyDescent="0.4"/>
    <row r="35" ht="13.5" customHeight="1" x14ac:dyDescent="0.4"/>
    <row r="36" s="5" customFormat="1" ht="13.5" customHeight="1" x14ac:dyDescent="0.4"/>
    <row r="37" s="5" customFormat="1" ht="13.5" customHeight="1" x14ac:dyDescent="0.4"/>
    <row r="38" s="5" customFormat="1" ht="13.5" customHeight="1" x14ac:dyDescent="0.4"/>
    <row r="39" s="5" customFormat="1" ht="13.5" customHeight="1" x14ac:dyDescent="0.4"/>
    <row r="40" s="5" customFormat="1" ht="13.5" customHeight="1" x14ac:dyDescent="0.4"/>
    <row r="41" s="5" customFormat="1" ht="13.5" customHeight="1" x14ac:dyDescent="0.4"/>
    <row r="42" s="5" customFormat="1" ht="13.5" customHeight="1" x14ac:dyDescent="0.4"/>
    <row r="43" s="5" customFormat="1" ht="13.5" customHeight="1" x14ac:dyDescent="0.4"/>
    <row r="44" s="5" customFormat="1" ht="13.5" customHeight="1" x14ac:dyDescent="0.4"/>
    <row r="45" s="5" customFormat="1" ht="13.5" customHeight="1" x14ac:dyDescent="0.4"/>
    <row r="46" s="5" customFormat="1" ht="13.5" customHeight="1" x14ac:dyDescent="0.4"/>
    <row r="47" s="5" customFormat="1" ht="13.5" customHeight="1" x14ac:dyDescent="0.4"/>
    <row r="48" s="5" customFormat="1" ht="13.5" customHeight="1" x14ac:dyDescent="0.4"/>
    <row r="49" spans="1:1" s="5" customFormat="1" ht="13.5" customHeight="1" x14ac:dyDescent="0.4"/>
    <row r="50" spans="1:1" s="5" customFormat="1" ht="13.5" customHeight="1" x14ac:dyDescent="0.4"/>
    <row r="51" spans="1:1" s="5" customFormat="1" ht="13.5" customHeight="1" x14ac:dyDescent="0.4"/>
    <row r="52" spans="1:1" s="5" customFormat="1" ht="13.5" customHeight="1" x14ac:dyDescent="0.4"/>
    <row r="53" spans="1:1" s="5" customFormat="1" ht="13.5" customHeight="1" x14ac:dyDescent="0.4"/>
    <row r="54" spans="1:1" s="5" customFormat="1" ht="13.5" customHeight="1" x14ac:dyDescent="0.4"/>
    <row r="55" spans="1:1" ht="13.5" x14ac:dyDescent="0.4"/>
    <row r="56" spans="1:1" ht="13.5" x14ac:dyDescent="0.4"/>
    <row r="57" spans="1:1" ht="13.5" customHeight="1" x14ac:dyDescent="0.4"/>
    <row r="58" spans="1:1" ht="13.5" customHeight="1" x14ac:dyDescent="0.4"/>
    <row r="59" spans="1:1" ht="13.5" customHeight="1" x14ac:dyDescent="0.4">
      <c r="A59" s="1" t="s">
        <v>14</v>
      </c>
    </row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/>
    <row r="64" spans="1:1" ht="13.5" customHeight="1" x14ac:dyDescent="0.4"/>
    <row r="65" ht="13.5" customHeight="1" x14ac:dyDescent="0.4"/>
    <row r="66" ht="13.5" customHeight="1" x14ac:dyDescent="0.4"/>
  </sheetData>
  <mergeCells count="7">
    <mergeCell ref="G3:H3"/>
    <mergeCell ref="I3:J3"/>
    <mergeCell ref="A23:D23"/>
    <mergeCell ref="A22:D22"/>
    <mergeCell ref="A3:D4"/>
    <mergeCell ref="C5:D5"/>
    <mergeCell ref="E3:F3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F2A30-BCB4-41C1-B8CD-6352FF7378D7}">
  <dimension ref="A1:N25"/>
  <sheetViews>
    <sheetView showGridLines="0" zoomScaleNormal="100" zoomScaleSheetLayoutView="115" workbookViewId="0"/>
  </sheetViews>
  <sheetFormatPr defaultColWidth="1.75" defaultRowHeight="24.75" customHeight="1" x14ac:dyDescent="0.4"/>
  <cols>
    <col min="1" max="1" width="4" style="1" customWidth="1"/>
    <col min="2" max="2" width="3.25" style="1" bestFit="1" customWidth="1"/>
    <col min="3" max="3" width="4" style="1" bestFit="1" customWidth="1"/>
    <col min="4" max="4" width="2.875" style="1" bestFit="1" customWidth="1"/>
    <col min="5" max="5" width="6.125" style="1" customWidth="1"/>
    <col min="6" max="6" width="7.625" style="1" customWidth="1"/>
    <col min="7" max="7" width="6.125" style="1" customWidth="1"/>
    <col min="8" max="8" width="7.625" style="1" customWidth="1"/>
    <col min="9" max="9" width="6.125" style="1" customWidth="1"/>
    <col min="10" max="10" width="6.75" style="1" customWidth="1"/>
    <col min="11" max="11" width="6.125" style="1" customWidth="1"/>
    <col min="12" max="12" width="6.75" style="1" customWidth="1"/>
    <col min="13" max="13" width="6.625" style="1" customWidth="1"/>
    <col min="14" max="15" width="8.625" style="1" customWidth="1"/>
    <col min="16" max="16384" width="1.75" style="1"/>
  </cols>
  <sheetData>
    <row r="1" spans="1:14" ht="20.25" customHeight="1" x14ac:dyDescent="0.25">
      <c r="A1" s="32" t="s">
        <v>39</v>
      </c>
      <c r="B1" s="33"/>
      <c r="C1" s="33"/>
      <c r="D1" s="33"/>
      <c r="E1" s="34"/>
      <c r="F1" s="35"/>
      <c r="G1" s="35"/>
      <c r="H1" s="35"/>
      <c r="I1" s="35"/>
      <c r="J1" s="35"/>
      <c r="K1" s="35"/>
      <c r="L1" s="35"/>
      <c r="M1" s="35"/>
      <c r="N1" s="37" t="s">
        <v>18</v>
      </c>
    </row>
    <row r="2" spans="1:14" s="5" customFormat="1" ht="15" customHeight="1" x14ac:dyDescent="0.4">
      <c r="A2" s="46" t="s">
        <v>1</v>
      </c>
      <c r="B2" s="46"/>
      <c r="C2" s="46"/>
      <c r="D2" s="47"/>
      <c r="E2" s="54" t="s">
        <v>19</v>
      </c>
      <c r="F2" s="47"/>
      <c r="G2" s="54" t="s">
        <v>20</v>
      </c>
      <c r="H2" s="47"/>
      <c r="I2" s="54" t="s">
        <v>21</v>
      </c>
      <c r="J2" s="47"/>
      <c r="K2" s="54" t="s">
        <v>22</v>
      </c>
      <c r="L2" s="47"/>
      <c r="M2" s="54" t="s">
        <v>23</v>
      </c>
      <c r="N2" s="46"/>
    </row>
    <row r="3" spans="1:14" s="5" customFormat="1" ht="15" customHeight="1" x14ac:dyDescent="0.4">
      <c r="A3" s="52"/>
      <c r="B3" s="52"/>
      <c r="C3" s="52"/>
      <c r="D3" s="53"/>
      <c r="E3" s="56" t="s">
        <v>24</v>
      </c>
      <c r="F3" s="49"/>
      <c r="G3" s="56" t="s">
        <v>24</v>
      </c>
      <c r="H3" s="49"/>
      <c r="I3" s="56" t="s">
        <v>24</v>
      </c>
      <c r="J3" s="49"/>
      <c r="K3" s="56" t="s">
        <v>25</v>
      </c>
      <c r="L3" s="49"/>
      <c r="M3" s="56" t="s">
        <v>25</v>
      </c>
      <c r="N3" s="48"/>
    </row>
    <row r="4" spans="1:14" s="5" customFormat="1" ht="15" customHeight="1" x14ac:dyDescent="0.4">
      <c r="A4" s="48"/>
      <c r="B4" s="48"/>
      <c r="C4" s="48"/>
      <c r="D4" s="49"/>
      <c r="E4" s="31" t="s">
        <v>26</v>
      </c>
      <c r="F4" s="31" t="s">
        <v>6</v>
      </c>
      <c r="G4" s="31" t="s">
        <v>26</v>
      </c>
      <c r="H4" s="31" t="s">
        <v>6</v>
      </c>
      <c r="I4" s="31" t="s">
        <v>26</v>
      </c>
      <c r="J4" s="31" t="s">
        <v>6</v>
      </c>
      <c r="K4" s="31" t="s">
        <v>26</v>
      </c>
      <c r="L4" s="31" t="s">
        <v>6</v>
      </c>
      <c r="M4" s="31" t="s">
        <v>26</v>
      </c>
      <c r="N4" s="29" t="s">
        <v>6</v>
      </c>
    </row>
    <row r="5" spans="1:14" s="7" customFormat="1" ht="20.25" customHeight="1" x14ac:dyDescent="0.2">
      <c r="A5" s="7" t="s">
        <v>10</v>
      </c>
      <c r="B5" s="8">
        <v>4</v>
      </c>
      <c r="C5" s="7" t="s">
        <v>27</v>
      </c>
      <c r="D5" s="14"/>
      <c r="E5" s="21">
        <v>5219</v>
      </c>
      <c r="F5" s="21">
        <v>69899</v>
      </c>
      <c r="G5" s="21">
        <v>4789</v>
      </c>
      <c r="H5" s="21">
        <v>60839</v>
      </c>
      <c r="I5" s="21">
        <v>132</v>
      </c>
      <c r="J5" s="21">
        <v>1295</v>
      </c>
      <c r="K5" s="21">
        <v>113</v>
      </c>
      <c r="L5" s="21">
        <v>308</v>
      </c>
      <c r="M5" s="21">
        <v>22081</v>
      </c>
      <c r="N5" s="21">
        <v>230998</v>
      </c>
    </row>
    <row r="6" spans="1:14" s="10" customFormat="1" ht="12" customHeight="1" x14ac:dyDescent="0.4">
      <c r="B6" s="11">
        <v>5</v>
      </c>
      <c r="D6" s="22"/>
      <c r="E6" s="23">
        <v>5670</v>
      </c>
      <c r="F6" s="23">
        <v>78021</v>
      </c>
      <c r="G6" s="23">
        <v>5530</v>
      </c>
      <c r="H6" s="23">
        <v>75921</v>
      </c>
      <c r="I6" s="23">
        <v>192</v>
      </c>
      <c r="J6" s="24">
        <v>1727</v>
      </c>
      <c r="K6" s="23">
        <v>177</v>
      </c>
      <c r="L6" s="24">
        <v>358</v>
      </c>
      <c r="M6" s="23">
        <v>20596</v>
      </c>
      <c r="N6" s="23">
        <v>209313</v>
      </c>
    </row>
    <row r="7" spans="1:14" s="10" customFormat="1" ht="12" customHeight="1" x14ac:dyDescent="0.4">
      <c r="B7" s="11">
        <v>6</v>
      </c>
      <c r="D7" s="22"/>
      <c r="E7" s="23">
        <v>5556</v>
      </c>
      <c r="F7" s="23">
        <v>75124</v>
      </c>
      <c r="G7" s="23">
        <v>5355</v>
      </c>
      <c r="H7" s="23">
        <v>71728</v>
      </c>
      <c r="I7" s="23">
        <v>212</v>
      </c>
      <c r="J7" s="23">
        <v>1736</v>
      </c>
      <c r="K7" s="23">
        <v>195</v>
      </c>
      <c r="L7" s="23">
        <v>395</v>
      </c>
      <c r="M7" s="23">
        <v>19873</v>
      </c>
      <c r="N7" s="23">
        <v>199301</v>
      </c>
    </row>
    <row r="8" spans="1:14" s="7" customFormat="1" ht="24.95" customHeight="1" x14ac:dyDescent="0.2">
      <c r="A8" s="55" t="s">
        <v>31</v>
      </c>
      <c r="B8" s="55"/>
      <c r="C8" s="38">
        <v>6</v>
      </c>
      <c r="D8" s="25" t="s">
        <v>28</v>
      </c>
      <c r="E8" s="21">
        <v>953</v>
      </c>
      <c r="F8" s="21">
        <v>18222</v>
      </c>
      <c r="G8" s="21">
        <v>627</v>
      </c>
      <c r="H8" s="21">
        <v>11161</v>
      </c>
      <c r="I8" s="21">
        <v>24</v>
      </c>
      <c r="J8" s="21">
        <v>391</v>
      </c>
      <c r="K8" s="21">
        <v>232</v>
      </c>
      <c r="L8" s="21">
        <v>943</v>
      </c>
      <c r="M8" s="21">
        <v>20225</v>
      </c>
      <c r="N8" s="21">
        <v>205030</v>
      </c>
    </row>
    <row r="9" spans="1:14" s="5" customFormat="1" ht="12" customHeight="1" x14ac:dyDescent="0.2">
      <c r="A9" s="38"/>
      <c r="B9" s="38"/>
      <c r="C9" s="15">
        <v>7</v>
      </c>
      <c r="D9" s="25"/>
      <c r="E9" s="26">
        <v>455</v>
      </c>
      <c r="F9" s="26">
        <v>5760</v>
      </c>
      <c r="G9" s="26">
        <v>708</v>
      </c>
      <c r="H9" s="26">
        <v>11253</v>
      </c>
      <c r="I9" s="26">
        <v>12</v>
      </c>
      <c r="J9" s="26">
        <v>174</v>
      </c>
      <c r="K9" s="26">
        <v>243</v>
      </c>
      <c r="L9" s="26">
        <v>1110</v>
      </c>
      <c r="M9" s="26">
        <v>20109</v>
      </c>
      <c r="N9" s="26">
        <v>206847</v>
      </c>
    </row>
    <row r="10" spans="1:14" s="5" customFormat="1" ht="12" customHeight="1" x14ac:dyDescent="0.2">
      <c r="A10" s="38"/>
      <c r="B10" s="38"/>
      <c r="C10" s="15">
        <v>8</v>
      </c>
      <c r="D10" s="25"/>
      <c r="E10" s="26">
        <v>497</v>
      </c>
      <c r="F10" s="26">
        <v>6542</v>
      </c>
      <c r="G10" s="26">
        <v>482</v>
      </c>
      <c r="H10" s="26">
        <v>6612</v>
      </c>
      <c r="I10" s="26">
        <v>15</v>
      </c>
      <c r="J10" s="26">
        <v>83</v>
      </c>
      <c r="K10" s="26">
        <v>258</v>
      </c>
      <c r="L10" s="26">
        <v>1192</v>
      </c>
      <c r="M10" s="26">
        <v>20085</v>
      </c>
      <c r="N10" s="26">
        <v>206265</v>
      </c>
    </row>
    <row r="11" spans="1:14" s="5" customFormat="1" ht="12" customHeight="1" x14ac:dyDescent="0.2">
      <c r="A11" s="38"/>
      <c r="B11" s="38"/>
      <c r="C11" s="15">
        <v>9</v>
      </c>
      <c r="D11" s="25"/>
      <c r="E11" s="26">
        <v>557</v>
      </c>
      <c r="F11" s="26">
        <v>7065</v>
      </c>
      <c r="G11" s="26">
        <v>546</v>
      </c>
      <c r="H11" s="26">
        <v>7082</v>
      </c>
      <c r="I11" s="26">
        <v>19</v>
      </c>
      <c r="J11" s="26">
        <v>83</v>
      </c>
      <c r="K11" s="26">
        <v>277</v>
      </c>
      <c r="L11" s="26">
        <v>1272</v>
      </c>
      <c r="M11" s="26">
        <v>19990</v>
      </c>
      <c r="N11" s="26">
        <v>205087</v>
      </c>
    </row>
    <row r="12" spans="1:14" s="5" customFormat="1" ht="12" customHeight="1" x14ac:dyDescent="0.2">
      <c r="A12" s="38"/>
      <c r="B12" s="38"/>
      <c r="C12" s="15">
        <v>10</v>
      </c>
      <c r="D12" s="25"/>
      <c r="E12" s="26">
        <v>442</v>
      </c>
      <c r="F12" s="26">
        <v>4898</v>
      </c>
      <c r="G12" s="26">
        <v>449</v>
      </c>
      <c r="H12" s="26">
        <v>4935</v>
      </c>
      <c r="I12" s="26">
        <v>21</v>
      </c>
      <c r="J12" s="26">
        <v>126</v>
      </c>
      <c r="K12" s="26">
        <v>297</v>
      </c>
      <c r="L12" s="26">
        <v>1396</v>
      </c>
      <c r="M12" s="26">
        <v>19980</v>
      </c>
      <c r="N12" s="26">
        <v>204058</v>
      </c>
    </row>
    <row r="13" spans="1:14" s="5" customFormat="1" ht="12" customHeight="1" x14ac:dyDescent="0.2">
      <c r="A13" s="38"/>
      <c r="B13" s="38"/>
      <c r="C13" s="15">
        <v>11</v>
      </c>
      <c r="D13" s="25"/>
      <c r="E13" s="26">
        <v>366</v>
      </c>
      <c r="F13" s="26">
        <v>3617</v>
      </c>
      <c r="G13" s="26">
        <v>330</v>
      </c>
      <c r="H13" s="26">
        <v>3180</v>
      </c>
      <c r="I13" s="26">
        <v>20</v>
      </c>
      <c r="J13" s="26">
        <v>153</v>
      </c>
      <c r="K13" s="26">
        <v>315</v>
      </c>
      <c r="L13" s="26">
        <v>1534</v>
      </c>
      <c r="M13" s="26">
        <v>19999</v>
      </c>
      <c r="N13" s="26">
        <v>203170</v>
      </c>
    </row>
    <row r="14" spans="1:14" s="5" customFormat="1" ht="12" customHeight="1" x14ac:dyDescent="0.2">
      <c r="A14" s="38"/>
      <c r="B14" s="38"/>
      <c r="C14" s="15">
        <v>12</v>
      </c>
      <c r="D14" s="25"/>
      <c r="E14" s="26">
        <v>406</v>
      </c>
      <c r="F14" s="26">
        <v>4486</v>
      </c>
      <c r="G14" s="26">
        <v>396</v>
      </c>
      <c r="H14" s="26">
        <v>4245</v>
      </c>
      <c r="I14" s="26">
        <v>18</v>
      </c>
      <c r="J14" s="26">
        <v>172</v>
      </c>
      <c r="K14" s="26">
        <v>329</v>
      </c>
      <c r="L14" s="26">
        <v>1654</v>
      </c>
      <c r="M14" s="26">
        <v>19963</v>
      </c>
      <c r="N14" s="26">
        <v>202453</v>
      </c>
    </row>
    <row r="15" spans="1:14" s="5" customFormat="1" ht="12" customHeight="1" x14ac:dyDescent="0.2">
      <c r="A15" s="55" t="s">
        <v>40</v>
      </c>
      <c r="B15" s="55"/>
      <c r="C15" s="15">
        <v>1</v>
      </c>
      <c r="D15" s="25" t="s">
        <v>28</v>
      </c>
      <c r="E15" s="26">
        <v>299</v>
      </c>
      <c r="F15" s="26">
        <v>3433</v>
      </c>
      <c r="G15" s="26">
        <v>279</v>
      </c>
      <c r="H15" s="26">
        <v>3350</v>
      </c>
      <c r="I15" s="26">
        <v>16</v>
      </c>
      <c r="J15" s="26">
        <v>84</v>
      </c>
      <c r="K15" s="26">
        <v>344</v>
      </c>
      <c r="L15" s="26">
        <v>1678</v>
      </c>
      <c r="M15" s="26">
        <v>19945</v>
      </c>
      <c r="N15" s="26">
        <v>200897</v>
      </c>
    </row>
    <row r="16" spans="1:14" s="5" customFormat="1" ht="12" customHeight="1" x14ac:dyDescent="0.2">
      <c r="A16" s="55"/>
      <c r="B16" s="55"/>
      <c r="C16" s="15">
        <v>2</v>
      </c>
      <c r="D16" s="25"/>
      <c r="E16" s="26">
        <v>331</v>
      </c>
      <c r="F16" s="26">
        <v>3752</v>
      </c>
      <c r="G16" s="26">
        <v>325</v>
      </c>
      <c r="H16" s="26">
        <v>3573</v>
      </c>
      <c r="I16" s="26">
        <v>11</v>
      </c>
      <c r="J16" s="26">
        <v>77</v>
      </c>
      <c r="K16" s="26">
        <v>354</v>
      </c>
      <c r="L16" s="26">
        <v>1749</v>
      </c>
      <c r="M16" s="26">
        <v>19914</v>
      </c>
      <c r="N16" s="26">
        <v>199998</v>
      </c>
    </row>
    <row r="17" spans="1:14" s="5" customFormat="1" ht="12" customHeight="1" x14ac:dyDescent="0.2">
      <c r="A17" s="55"/>
      <c r="B17" s="55"/>
      <c r="C17" s="15">
        <v>3</v>
      </c>
      <c r="D17" s="25"/>
      <c r="E17" s="26">
        <v>509</v>
      </c>
      <c r="F17" s="26">
        <v>7306</v>
      </c>
      <c r="G17" s="26">
        <v>483</v>
      </c>
      <c r="H17" s="26">
        <v>6657</v>
      </c>
      <c r="I17" s="26">
        <v>15</v>
      </c>
      <c r="J17" s="26">
        <v>83</v>
      </c>
      <c r="K17" s="26">
        <v>195</v>
      </c>
      <c r="L17" s="26">
        <v>395</v>
      </c>
      <c r="M17" s="26">
        <v>19873</v>
      </c>
      <c r="N17" s="26">
        <v>199301</v>
      </c>
    </row>
    <row r="18" spans="1:14" s="5" customFormat="1" ht="12" customHeight="1" x14ac:dyDescent="0.2">
      <c r="A18" s="55"/>
      <c r="B18" s="55"/>
      <c r="C18" s="38">
        <v>4</v>
      </c>
      <c r="D18" s="25"/>
      <c r="E18" s="26">
        <v>349</v>
      </c>
      <c r="F18" s="26">
        <v>3638</v>
      </c>
      <c r="G18" s="26">
        <v>319</v>
      </c>
      <c r="H18" s="26">
        <v>3273</v>
      </c>
      <c r="I18" s="26">
        <v>14</v>
      </c>
      <c r="J18" s="26">
        <v>45</v>
      </c>
      <c r="K18" s="26">
        <v>208</v>
      </c>
      <c r="L18" s="26">
        <v>437</v>
      </c>
      <c r="M18" s="26">
        <v>19837</v>
      </c>
      <c r="N18" s="26">
        <v>198594</v>
      </c>
    </row>
    <row r="19" spans="1:14" s="5" customFormat="1" ht="12" customHeight="1" x14ac:dyDescent="0.2">
      <c r="A19" s="55"/>
      <c r="B19" s="55"/>
      <c r="C19" s="38">
        <v>5</v>
      </c>
      <c r="D19" s="25"/>
      <c r="E19" s="26">
        <v>335</v>
      </c>
      <c r="F19" s="26">
        <v>3529</v>
      </c>
      <c r="G19" s="26">
        <v>335</v>
      </c>
      <c r="H19" s="26">
        <v>3544</v>
      </c>
      <c r="I19" s="26">
        <v>21</v>
      </c>
      <c r="J19" s="26">
        <v>120</v>
      </c>
      <c r="K19" s="26">
        <v>229</v>
      </c>
      <c r="L19" s="26">
        <v>556</v>
      </c>
      <c r="M19" s="26">
        <v>19755</v>
      </c>
      <c r="N19" s="26">
        <v>197977</v>
      </c>
    </row>
    <row r="20" spans="1:14" s="5" customFormat="1" ht="12" customHeight="1" x14ac:dyDescent="0.2">
      <c r="A20" s="55"/>
      <c r="B20" s="55"/>
      <c r="C20" s="38">
        <v>6</v>
      </c>
      <c r="D20" s="25"/>
      <c r="E20" s="26">
        <v>401</v>
      </c>
      <c r="F20" s="26">
        <v>4504</v>
      </c>
      <c r="G20" s="26">
        <v>385</v>
      </c>
      <c r="H20" s="26">
        <v>4230</v>
      </c>
      <c r="I20" s="26">
        <v>19</v>
      </c>
      <c r="J20" s="26">
        <v>66</v>
      </c>
      <c r="K20" s="26">
        <v>244</v>
      </c>
      <c r="L20" s="26">
        <v>618</v>
      </c>
      <c r="M20" s="26">
        <v>19715</v>
      </c>
      <c r="N20" s="26">
        <v>197807</v>
      </c>
    </row>
    <row r="21" spans="1:14" s="7" customFormat="1" ht="24.95" customHeight="1" x14ac:dyDescent="0.2">
      <c r="A21" s="44" t="s">
        <v>9</v>
      </c>
      <c r="B21" s="44"/>
      <c r="C21" s="44"/>
      <c r="D21" s="45"/>
      <c r="E21" s="27">
        <f>E20/E19*100</f>
        <v>119.70149253731344</v>
      </c>
      <c r="F21" s="27">
        <f t="shared" ref="F21:N21" si="0">F20/F19*100</f>
        <v>127.62822329271748</v>
      </c>
      <c r="G21" s="27">
        <f t="shared" si="0"/>
        <v>114.92537313432835</v>
      </c>
      <c r="H21" s="27">
        <f t="shared" si="0"/>
        <v>119.35665914221218</v>
      </c>
      <c r="I21" s="27">
        <f t="shared" si="0"/>
        <v>90.476190476190482</v>
      </c>
      <c r="J21" s="27">
        <f t="shared" si="0"/>
        <v>55.000000000000007</v>
      </c>
      <c r="K21" s="27">
        <f t="shared" si="0"/>
        <v>106.55021834061135</v>
      </c>
      <c r="L21" s="27">
        <f t="shared" si="0"/>
        <v>111.15107913669064</v>
      </c>
      <c r="M21" s="27">
        <f t="shared" si="0"/>
        <v>99.797519615287271</v>
      </c>
      <c r="N21" s="27">
        <f t="shared" si="0"/>
        <v>99.914131439510641</v>
      </c>
    </row>
    <row r="22" spans="1:14" s="5" customFormat="1" ht="12" customHeight="1" x14ac:dyDescent="0.4">
      <c r="A22" s="42" t="s">
        <v>8</v>
      </c>
      <c r="B22" s="42"/>
      <c r="C22" s="42"/>
      <c r="D22" s="43"/>
      <c r="E22" s="28">
        <f>E20/E8*100</f>
        <v>42.077649527806926</v>
      </c>
      <c r="F22" s="28">
        <f t="shared" ref="F22:N22" si="1">F20/F8*100</f>
        <v>24.717374602129293</v>
      </c>
      <c r="G22" s="28">
        <f t="shared" si="1"/>
        <v>61.403508771929829</v>
      </c>
      <c r="H22" s="28">
        <f t="shared" si="1"/>
        <v>37.899829764358032</v>
      </c>
      <c r="I22" s="28">
        <f t="shared" si="1"/>
        <v>79.166666666666657</v>
      </c>
      <c r="J22" s="28">
        <f t="shared" si="1"/>
        <v>16.879795396419436</v>
      </c>
      <c r="K22" s="28">
        <f t="shared" si="1"/>
        <v>105.17241379310344</v>
      </c>
      <c r="L22" s="28">
        <f t="shared" si="1"/>
        <v>65.535524920466599</v>
      </c>
      <c r="M22" s="28">
        <f t="shared" si="1"/>
        <v>97.478368355995059</v>
      </c>
      <c r="N22" s="28">
        <f t="shared" si="1"/>
        <v>96.477100912061658</v>
      </c>
    </row>
    <row r="23" spans="1:14" s="5" customFormat="1" ht="12" x14ac:dyDescent="0.4">
      <c r="A23" s="5" t="s">
        <v>29</v>
      </c>
    </row>
    <row r="24" spans="1:14" s="5" customFormat="1" ht="12" x14ac:dyDescent="0.4">
      <c r="A24" s="5" t="s">
        <v>30</v>
      </c>
    </row>
    <row r="25" spans="1:14" ht="13.5" customHeight="1" x14ac:dyDescent="0.4"/>
  </sheetData>
  <mergeCells count="20">
    <mergeCell ref="K2:L2"/>
    <mergeCell ref="M2:N2"/>
    <mergeCell ref="E3:F3"/>
    <mergeCell ref="G3:H3"/>
    <mergeCell ref="I3:J3"/>
    <mergeCell ref="K3:L3"/>
    <mergeCell ref="M3:N3"/>
    <mergeCell ref="A22:D22"/>
    <mergeCell ref="A2:D4"/>
    <mergeCell ref="E2:F2"/>
    <mergeCell ref="G2:H2"/>
    <mergeCell ref="I2:J2"/>
    <mergeCell ref="A8:B8"/>
    <mergeCell ref="A18:B18"/>
    <mergeCell ref="A19:B19"/>
    <mergeCell ref="A20:B20"/>
    <mergeCell ref="A21:D21"/>
    <mergeCell ref="A17:B17"/>
    <mergeCell ref="A16:B16"/>
    <mergeCell ref="A15:B15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表9-1</vt:lpstr>
      <vt:lpstr>表9-2</vt:lpstr>
      <vt:lpstr>'表9-1'!Print_Area</vt:lpstr>
      <vt:lpstr>'表9-2'!Print_Area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2025-07-07T05:09:17Z</cp:lastPrinted>
  <dcterms:created xsi:type="dcterms:W3CDTF">2020-05-25T04:23:23Z</dcterms:created>
  <dcterms:modified xsi:type="dcterms:W3CDTF">2025-07-08T06:51:57Z</dcterms:modified>
</cp:coreProperties>
</file>