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0.0.101.31\障害福祉課\010_自立班\★事業所一覧HP(毎月更新）\R7 HP施設・事業所一覧\●HP事業所一覧（R7.6.1在）\"/>
    </mc:Choice>
  </mc:AlternateContent>
  <xr:revisionPtr revIDLastSave="0" documentId="13_ncr:1_{5C88DBA0-A9BD-435B-AF7B-41CC82313609}" xr6:coauthVersionLast="47" xr6:coauthVersionMax="47" xr10:uidLastSave="{00000000-0000-0000-0000-000000000000}"/>
  <bookViews>
    <workbookView xWindow="1170" yWindow="600" windowWidth="24315" windowHeight="15600" xr2:uid="{40EFB34D-FB09-4260-BBE0-D1263F9C92D6}"/>
  </bookViews>
  <sheets>
    <sheet name="10.障害者支援施設（施設入所支援）" sheetId="1" r:id="rId1"/>
  </sheets>
  <definedNames>
    <definedName name="_xlnm._FilterDatabase" localSheetId="0" hidden="1">'10.障害者支援施設（施設入所支援）'!$A$4:$WVX$49</definedName>
    <definedName name="_xlnm.Print_Area" localSheetId="0">'10.障害者支援施設（施設入所支援）'!$A$1:$P$58</definedName>
    <definedName name="_xlnm.Print_Titles" localSheetId="0">'10.障害者支援施設（施設入所支援）'!$3:$4</definedName>
    <definedName name="QW_事業所一覧" localSheetId="0">#REF!</definedName>
    <definedName name="QW_事業所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 l="1"/>
  <c r="O24" i="1"/>
  <c r="O7" i="1"/>
  <c r="M49" i="1"/>
  <c r="K49" i="1"/>
  <c r="G49" i="1"/>
  <c r="O48" i="1"/>
  <c r="A48" i="1"/>
  <c r="O47" i="1"/>
  <c r="A47" i="1"/>
  <c r="O46" i="1"/>
  <c r="A46" i="1"/>
  <c r="O45" i="1"/>
  <c r="A45" i="1"/>
  <c r="O44" i="1"/>
  <c r="A44" i="1"/>
  <c r="A43" i="1"/>
  <c r="O42" i="1"/>
  <c r="A42" i="1"/>
  <c r="O41" i="1"/>
  <c r="A41" i="1"/>
  <c r="O40" i="1"/>
  <c r="A40" i="1"/>
  <c r="O39" i="1"/>
  <c r="A39" i="1"/>
  <c r="O38" i="1"/>
  <c r="A38" i="1"/>
  <c r="O37" i="1"/>
  <c r="A37" i="1"/>
  <c r="O36" i="1"/>
  <c r="A36" i="1"/>
  <c r="O35" i="1"/>
  <c r="A35" i="1"/>
  <c r="O34" i="1"/>
  <c r="A34" i="1"/>
  <c r="O33" i="1"/>
  <c r="A33" i="1"/>
  <c r="O32" i="1"/>
  <c r="A32" i="1"/>
  <c r="O31" i="1"/>
  <c r="A31" i="1"/>
  <c r="O30" i="1"/>
  <c r="A30" i="1"/>
  <c r="O29" i="1"/>
  <c r="A29" i="1"/>
  <c r="O28" i="1"/>
  <c r="A28" i="1"/>
  <c r="O27" i="1"/>
  <c r="A27" i="1"/>
  <c r="O26" i="1"/>
  <c r="A26" i="1"/>
  <c r="O25" i="1"/>
  <c r="A25" i="1"/>
  <c r="A24" i="1"/>
  <c r="O23" i="1"/>
  <c r="A23" i="1"/>
  <c r="O22" i="1"/>
  <c r="A22" i="1"/>
  <c r="O21" i="1"/>
  <c r="A21" i="1"/>
  <c r="O20" i="1"/>
  <c r="A20" i="1"/>
  <c r="O19" i="1"/>
  <c r="A19" i="1"/>
  <c r="O18" i="1"/>
  <c r="A18" i="1"/>
  <c r="O17" i="1"/>
  <c r="A17" i="1"/>
  <c r="O16" i="1"/>
  <c r="A16" i="1"/>
  <c r="O15" i="1"/>
  <c r="A15" i="1"/>
  <c r="O14" i="1"/>
  <c r="A14" i="1"/>
  <c r="O13" i="1"/>
  <c r="A13" i="1"/>
  <c r="O12" i="1"/>
  <c r="A12" i="1"/>
  <c r="O11" i="1"/>
  <c r="A11" i="1"/>
  <c r="O10" i="1"/>
  <c r="A10" i="1"/>
  <c r="O9" i="1"/>
  <c r="A9" i="1"/>
  <c r="O8" i="1"/>
  <c r="A8" i="1"/>
  <c r="A7" i="1"/>
  <c r="O6" i="1"/>
  <c r="A6" i="1"/>
  <c r="O5" i="1"/>
  <c r="A5" i="1"/>
</calcChain>
</file>

<file path=xl/sharedStrings.xml><?xml version="1.0" encoding="utf-8"?>
<sst xmlns="http://schemas.openxmlformats.org/spreadsheetml/2006/main" count="512" uniqueCount="328">
  <si>
    <t>障害者支援施設（施設入所支援）</t>
    <rPh sb="0" eb="3">
      <t>ショウガイシャ</t>
    </rPh>
    <rPh sb="3" eb="5">
      <t>シエン</t>
    </rPh>
    <rPh sb="5" eb="7">
      <t>シセツ</t>
    </rPh>
    <rPh sb="8" eb="10">
      <t>シセツ</t>
    </rPh>
    <rPh sb="10" eb="12">
      <t>ニュウショ</t>
    </rPh>
    <rPh sb="12" eb="14">
      <t>シエン</t>
    </rPh>
    <phoneticPr fontId="9"/>
  </si>
  <si>
    <t>R7.6.1現在</t>
  </si>
  <si>
    <t>番号</t>
    <rPh sb="0" eb="2">
      <t>バンゴウ</t>
    </rPh>
    <phoneticPr fontId="9"/>
  </si>
  <si>
    <t>名称</t>
  </si>
  <si>
    <t>郵便番号
所在地</t>
  </si>
  <si>
    <t>電話番号
ＦＡＸ番号</t>
  </si>
  <si>
    <t>設置主体
経営主体</t>
    <phoneticPr fontId="9"/>
  </si>
  <si>
    <t>指　定
年月日</t>
  </si>
  <si>
    <t>定員</t>
  </si>
  <si>
    <t>身</t>
  </si>
  <si>
    <t>知</t>
  </si>
  <si>
    <t>精</t>
  </si>
  <si>
    <t>現員</t>
    <rPh sb="0" eb="2">
      <t>ゲンイン</t>
    </rPh>
    <phoneticPr fontId="9"/>
  </si>
  <si>
    <t>待機</t>
    <rPh sb="0" eb="2">
      <t>タイキ</t>
    </rPh>
    <phoneticPr fontId="9"/>
  </si>
  <si>
    <t>リンク(運営法人公式HPへ)</t>
    <rPh sb="4" eb="6">
      <t>ウンエイ</t>
    </rPh>
    <rPh sb="6" eb="8">
      <t>ホウジン</t>
    </rPh>
    <rPh sb="8" eb="10">
      <t>コウシキ</t>
    </rPh>
    <phoneticPr fontId="9"/>
  </si>
  <si>
    <t>備考</t>
    <rPh sb="0" eb="2">
      <t>ビコウ</t>
    </rPh>
    <phoneticPr fontId="9"/>
  </si>
  <si>
    <t>男</t>
    <rPh sb="0" eb="1">
      <t>オトコ</t>
    </rPh>
    <phoneticPr fontId="9"/>
  </si>
  <si>
    <t>女</t>
    <rPh sb="0" eb="1">
      <t>オンナ</t>
    </rPh>
    <phoneticPr fontId="9"/>
  </si>
  <si>
    <t>市町村コード</t>
    <rPh sb="0" eb="3">
      <t>シチョウソン</t>
    </rPh>
    <phoneticPr fontId="3"/>
  </si>
  <si>
    <t>郵便番号</t>
    <rPh sb="0" eb="2">
      <t>ユウビン</t>
    </rPh>
    <rPh sb="2" eb="4">
      <t>バンゴウ</t>
    </rPh>
    <phoneticPr fontId="3"/>
  </si>
  <si>
    <t>事業所番号</t>
    <rPh sb="0" eb="3">
      <t>ジギョウショ</t>
    </rPh>
    <rPh sb="3" eb="5">
      <t>バンゴウ</t>
    </rPh>
    <phoneticPr fontId="3"/>
  </si>
  <si>
    <t>ホームページ</t>
    <phoneticPr fontId="3"/>
  </si>
  <si>
    <t>850-0001
長崎市西山4丁目610番地</t>
  </si>
  <si>
    <t>095-824-4243
095-824-4678</t>
  </si>
  <si>
    <t>（福）ゆうわ会</t>
  </si>
  <si>
    <t>○</t>
  </si>
  <si>
    <t/>
  </si>
  <si>
    <t>8500001</t>
  </si>
  <si>
    <t>4210102069</t>
  </si>
  <si>
    <t>サンビレッジ</t>
  </si>
  <si>
    <t>4210102135</t>
  </si>
  <si>
    <t>潮見が丘学園</t>
  </si>
  <si>
    <t>851-0125
長崎市潮見町567番地17</t>
  </si>
  <si>
    <t>095-830-2726
095-830-2769</t>
  </si>
  <si>
    <t>（福）橘会</t>
  </si>
  <si>
    <t>8510125</t>
  </si>
  <si>
    <t>4210102150</t>
  </si>
  <si>
    <t>障害者支援施設　サントピア学園</t>
  </si>
  <si>
    <t>851-0131
長崎市松原町728ｰ2</t>
  </si>
  <si>
    <t>095-839-2400
095-837-1500</t>
  </si>
  <si>
    <t>（福）あいわ会</t>
  </si>
  <si>
    <t>第三者評価受審日
H24.12.3～4</t>
  </si>
  <si>
    <t>8510131</t>
  </si>
  <si>
    <t>4210102119</t>
  </si>
  <si>
    <t>http://www.santopia.or.jp/</t>
  </si>
  <si>
    <t>第二みのり園</t>
  </si>
  <si>
    <t>851-0403
長崎市布巻町1471-1</t>
  </si>
  <si>
    <t>095-833-7880
095-833-7881</t>
  </si>
  <si>
    <t>8510403</t>
  </si>
  <si>
    <t>4210102168</t>
  </si>
  <si>
    <t>三和みのり園</t>
  </si>
  <si>
    <t>851-0403
長崎市布巻町1477番地</t>
  </si>
  <si>
    <t>095-892-0081
095-892-0269</t>
  </si>
  <si>
    <t>（福）みのり会</t>
  </si>
  <si>
    <t>4210102184</t>
  </si>
  <si>
    <t>長崎リハビリテーション</t>
  </si>
  <si>
    <t>851-2205
長崎市松崎町1491番地1</t>
  </si>
  <si>
    <t>095-850-0770
095-850-0789</t>
  </si>
  <si>
    <t>（福）友愛会</t>
  </si>
  <si>
    <t>8512205</t>
  </si>
  <si>
    <t>4210101996</t>
  </si>
  <si>
    <t>http://youi-k.jp/</t>
  </si>
  <si>
    <t>虹が丘学園</t>
  </si>
  <si>
    <t>852-8052
長崎市岩屋町746-5</t>
  </si>
  <si>
    <t>095-857-3215
095-857-4451</t>
  </si>
  <si>
    <t>（福）新生会</t>
  </si>
  <si>
    <t>8528052</t>
  </si>
  <si>
    <t>4210102077</t>
  </si>
  <si>
    <t>社会福祉法人つばさ会　赤木学園</t>
  </si>
  <si>
    <t>857-0013
佐世保市赤木町549番地</t>
  </si>
  <si>
    <t>0956-24-1011
0956-24-1012</t>
  </si>
  <si>
    <t>（福）つばさ会</t>
  </si>
  <si>
    <t>8570013</t>
  </si>
  <si>
    <t>4210201333</t>
  </si>
  <si>
    <t>桜が丘学園</t>
  </si>
  <si>
    <t>857-0112
佐世保市柚木町1279番地1</t>
  </si>
  <si>
    <t>0956-46-0123
0956-46-0391</t>
  </si>
  <si>
    <t>（福）蓮華園</t>
  </si>
  <si>
    <t>8570112</t>
  </si>
  <si>
    <t>4210201275</t>
  </si>
  <si>
    <t>えぼし学園</t>
  </si>
  <si>
    <t>857-0114
佐世保市小舟町1756番地</t>
  </si>
  <si>
    <t>0956-25-2232
0956-25-2233</t>
  </si>
  <si>
    <t>8570114</t>
  </si>
  <si>
    <t>4210201309</t>
  </si>
  <si>
    <t>にじいろ</t>
  </si>
  <si>
    <t>858-0926
佐世保市大潟町50番地1</t>
  </si>
  <si>
    <t>0956-59-5552
0956-59-5502</t>
  </si>
  <si>
    <t>（福）大空の会</t>
  </si>
  <si>
    <t>8580926</t>
  </si>
  <si>
    <t>4210201093</t>
  </si>
  <si>
    <t>佐世保祐生園</t>
  </si>
  <si>
    <t>859-3453
佐世保市針尾西町267番地</t>
  </si>
  <si>
    <t>0956-58-2139
0956-58-3260</t>
  </si>
  <si>
    <t>（福）長崎博愛会</t>
  </si>
  <si>
    <t>8593453</t>
  </si>
  <si>
    <t>4210201267</t>
  </si>
  <si>
    <t>白岳学園</t>
  </si>
  <si>
    <t>859-6121
佐世保市江迎町奥川内300番地1</t>
  </si>
  <si>
    <t>0956-66-8433
0956-66-8434</t>
  </si>
  <si>
    <t>（福）民生会</t>
  </si>
  <si>
    <t>8596121</t>
  </si>
  <si>
    <t>4210201283</t>
  </si>
  <si>
    <t>潤　心</t>
  </si>
  <si>
    <t>859-6305
佐世保市吉井町直谷372番地2</t>
  </si>
  <si>
    <t>0956-64-3741
0956-64-3756</t>
  </si>
  <si>
    <t>（福）あしたば会</t>
  </si>
  <si>
    <t>8596305</t>
  </si>
  <si>
    <t>4210201259</t>
  </si>
  <si>
    <t>若菜寮</t>
  </si>
  <si>
    <t>855-0024
島原市新田町605-2</t>
  </si>
  <si>
    <t>0957-63-3850
0957-63-3896</t>
  </si>
  <si>
    <t>（福）悠久会</t>
  </si>
  <si>
    <t>第三者評価受審日
H25.7.17～18</t>
  </si>
  <si>
    <t>8550024</t>
  </si>
  <si>
    <t>4210300226</t>
  </si>
  <si>
    <t>指定障害者支援施設　島原療護センター</t>
  </si>
  <si>
    <t>855-0026
島原市礫石原町甲1201番地91</t>
  </si>
  <si>
    <t>0957-64-5131
0957-64-5135</t>
  </si>
  <si>
    <t>（福）幸生会</t>
  </si>
  <si>
    <t>8550026</t>
  </si>
  <si>
    <t>4210300341</t>
  </si>
  <si>
    <t>銀の星学園</t>
  </si>
  <si>
    <t>855-0041
島原市宮の町249番地1</t>
  </si>
  <si>
    <t>0957-62-2961
0957-62-2988</t>
  </si>
  <si>
    <t>8550041</t>
  </si>
  <si>
    <t>4210300242</t>
  </si>
  <si>
    <t>明けの星寮</t>
  </si>
  <si>
    <t>855-0041
島原市宮の町626番地1</t>
  </si>
  <si>
    <t>0957-63-7280
0957-63-7275</t>
  </si>
  <si>
    <t>第三者評価受審日
H26.7.23～24</t>
  </si>
  <si>
    <t>4210300267</t>
  </si>
  <si>
    <t>清華学園</t>
  </si>
  <si>
    <t>859-1411
島原市有明町大三東甲2150番地</t>
  </si>
  <si>
    <t>0957-68-1161
0957-68-1709</t>
  </si>
  <si>
    <t>（福）松風会</t>
  </si>
  <si>
    <t>第三者評価受審日
H26.11.6～7</t>
  </si>
  <si>
    <t>8591411</t>
  </si>
  <si>
    <t>4210300259</t>
  </si>
  <si>
    <t>http://www.seika.or.jp/</t>
  </si>
  <si>
    <t>きぼうの里</t>
  </si>
  <si>
    <t>854-0093
諫早市本野町1549番地14</t>
  </si>
  <si>
    <t>0957-25-9021
0957-25-9022</t>
  </si>
  <si>
    <t>（福）ことの海会</t>
  </si>
  <si>
    <t>8540093</t>
  </si>
  <si>
    <t>4210400893</t>
  </si>
  <si>
    <t>しらぬい学園</t>
  </si>
  <si>
    <t>859-0142
諫早市高来町黒新田260-2</t>
  </si>
  <si>
    <t>0957-32-2155
0957-32-3613</t>
  </si>
  <si>
    <t>（福）しらぬい福祉会</t>
  </si>
  <si>
    <t>第三者評価受審日
R2.6.26～27</t>
  </si>
  <si>
    <t>8590142</t>
  </si>
  <si>
    <t>4210400778</t>
  </si>
  <si>
    <t>http://shiranui-gakuen.or.jp/</t>
  </si>
  <si>
    <t>みさかえの園のぞみの家</t>
  </si>
  <si>
    <t>859-0167
諫早市小長井町遠竹2727番地1</t>
  </si>
  <si>
    <t>0957-34-3114
0957-34-3612</t>
  </si>
  <si>
    <t>（福）聖家族会</t>
  </si>
  <si>
    <t>8590167</t>
  </si>
  <si>
    <t>4210400851</t>
  </si>
  <si>
    <t>みさかえの園　めぐみの家</t>
  </si>
  <si>
    <t>859-0193
諫早市小長井町遠竹2727番地10</t>
  </si>
  <si>
    <t>0957-34-3112
0957-34-2044</t>
  </si>
  <si>
    <t>8590193</t>
  </si>
  <si>
    <t>4210400844</t>
  </si>
  <si>
    <t>三彩の里</t>
  </si>
  <si>
    <t>856-0016
大村市原町802-1</t>
  </si>
  <si>
    <t>0957-55-8833
0957-55-8294</t>
  </si>
  <si>
    <t>（福）三彩の里</t>
  </si>
  <si>
    <t>8560016</t>
  </si>
  <si>
    <t>4210500056</t>
  </si>
  <si>
    <t>http://sansainosato.jp/</t>
  </si>
  <si>
    <t>障害者支援施設　パールハイム</t>
  </si>
  <si>
    <t>856-0046
大村市木場2丁目463番地1</t>
  </si>
  <si>
    <t>0957-53-6709
0957-53-6710</t>
  </si>
  <si>
    <t>（福）大村パールハイム</t>
  </si>
  <si>
    <t>8560046</t>
  </si>
  <si>
    <t>4210500429</t>
  </si>
  <si>
    <t>http://pearlheim.com/</t>
  </si>
  <si>
    <t>鈴田の里</t>
  </si>
  <si>
    <t>856-0845
大村市大里町1150番地</t>
  </si>
  <si>
    <t>0957-53-0054
0957-53-0079</t>
  </si>
  <si>
    <t>8560845</t>
  </si>
  <si>
    <t>4210500437</t>
  </si>
  <si>
    <t>草笛が丘</t>
  </si>
  <si>
    <t>859-4811
平戸市田平町古梶免字吹上40番地1</t>
  </si>
  <si>
    <t>0950-57-1228
0950-57-3376</t>
  </si>
  <si>
    <t>（福）灯会</t>
  </si>
  <si>
    <t>8594811</t>
  </si>
  <si>
    <t>4210700219</t>
  </si>
  <si>
    <t>障害者支援施設　平戸祐生園</t>
  </si>
  <si>
    <t>859-5102
平戸市大久保町2188番地</t>
  </si>
  <si>
    <t>0950-22-2211
0950-22-4154</t>
  </si>
  <si>
    <t>8595102</t>
  </si>
  <si>
    <t>4210700250</t>
  </si>
  <si>
    <t>障がい者支援施設　対馬恵風館</t>
  </si>
  <si>
    <t>817-1202
対馬市豊玉町和板字和板原無番地</t>
  </si>
  <si>
    <t>0920-58-0888
0920-58-0886</t>
  </si>
  <si>
    <t>（福）梅仁会</t>
  </si>
  <si>
    <t>第三者評価受審日
R5.9.12～13</t>
  </si>
  <si>
    <t>8171202</t>
  </si>
  <si>
    <t>4211800208</t>
  </si>
  <si>
    <t>希望の丘</t>
  </si>
  <si>
    <t>811-5462
壱岐市芦辺町箱崎大左右触2320番3</t>
  </si>
  <si>
    <t>0920-45-0051
0920-45-0059</t>
  </si>
  <si>
    <t>（福）和光会</t>
  </si>
  <si>
    <t>8115462</t>
  </si>
  <si>
    <t>4211700218</t>
  </si>
  <si>
    <t>社会福祉法人　福江福祉会　五島育成園</t>
  </si>
  <si>
    <t>853-0041
五島市籠淵町616番地</t>
  </si>
  <si>
    <t>0959-72-4750
0959-72-4390</t>
  </si>
  <si>
    <t>（福）福江福祉会</t>
  </si>
  <si>
    <t>8530041</t>
  </si>
  <si>
    <t>4210600377</t>
  </si>
  <si>
    <t>障害者支援施設　こざくら学園</t>
  </si>
  <si>
    <t>851-3504
西海市西海町木場郷163番地</t>
  </si>
  <si>
    <t>0959-32-0870
0959-32-0871</t>
  </si>
  <si>
    <t>（福）さくら会</t>
  </si>
  <si>
    <t>8513504</t>
  </si>
  <si>
    <t>4211180197</t>
  </si>
  <si>
    <t>大瀬戸厚生園</t>
  </si>
  <si>
    <t>857-2303
西海市大瀬戸町瀬戸西濱郷1603-12</t>
  </si>
  <si>
    <t>0959-23-3030
0959-23-3263</t>
  </si>
  <si>
    <t>（福）緑葉会</t>
  </si>
  <si>
    <t>8572303</t>
  </si>
  <si>
    <t>4211100104</t>
  </si>
  <si>
    <t>光明園</t>
  </si>
  <si>
    <t>857-2303
西海市大瀬戸町瀬戸西濱郷1603番地12</t>
  </si>
  <si>
    <t>4211180239</t>
  </si>
  <si>
    <t>障害者支援施設　あけぼの学園</t>
  </si>
  <si>
    <t>854-0512
雲仙市小浜町北木指3143番地</t>
  </si>
  <si>
    <t>0957-61-0232
0957-61-0231</t>
  </si>
  <si>
    <t>（福）八幡会</t>
  </si>
  <si>
    <t>第三者評価受審日
R5.8.17～18</t>
  </si>
  <si>
    <t>8540512</t>
  </si>
  <si>
    <t>4211450681</t>
  </si>
  <si>
    <t>普賢学園</t>
  </si>
  <si>
    <t>859-1505
南島原市深江町戊2825</t>
  </si>
  <si>
    <t>0957-72-2297
0957-65-1114</t>
  </si>
  <si>
    <t>（福）山陰会</t>
  </si>
  <si>
    <t>第三者評価受審日
R3.1.22～23</t>
  </si>
  <si>
    <t>8591505</t>
  </si>
  <si>
    <t>4211450616</t>
  </si>
  <si>
    <t>障害者支援施設　あかつき学園</t>
  </si>
  <si>
    <t>859-2605
南島原市加津佐町乙933番地1</t>
  </si>
  <si>
    <t>0957-87-5165
0957-87-5189</t>
  </si>
  <si>
    <t>第三者評価受審日
H24.10.11～12</t>
  </si>
  <si>
    <t>8592605</t>
  </si>
  <si>
    <t>4211450442</t>
  </si>
  <si>
    <t>障害者支援施設　八雲寮</t>
  </si>
  <si>
    <t>859-2606
南島原市加津佐町甲5718番地</t>
  </si>
  <si>
    <t>0957-87-2347
0957-87-2197</t>
  </si>
  <si>
    <t>（福）ほかにわ共和国</t>
  </si>
  <si>
    <t>8592606</t>
  </si>
  <si>
    <t>4211450699</t>
  </si>
  <si>
    <t>障害者支援施設　常明園</t>
  </si>
  <si>
    <t>859-3808
東彼杵郡東彼杵町蔵本郷1465番地</t>
  </si>
  <si>
    <t>0957-47-1311
0957-20-1025</t>
  </si>
  <si>
    <t>（福）文珠会</t>
  </si>
  <si>
    <t>8593808</t>
  </si>
  <si>
    <t>4211200060</t>
  </si>
  <si>
    <t>http://jyoumeien.com/</t>
  </si>
  <si>
    <t>障害者支援施設　もみの木園</t>
  </si>
  <si>
    <t>859-3929
東彼杵郡東彼杵町里郷2431-3</t>
  </si>
  <si>
    <t>0957-47-1688
0957-47-1703</t>
  </si>
  <si>
    <t>（福）もみの木会</t>
  </si>
  <si>
    <t>8593929</t>
  </si>
  <si>
    <t>4211220118</t>
  </si>
  <si>
    <t>第一長崎慈光園</t>
  </si>
  <si>
    <t>859-3618
東彼杵郡川棚町小串郷1956</t>
  </si>
  <si>
    <t>0956-82-2136
0956-82-2710</t>
  </si>
  <si>
    <t>（福）長崎慈光園</t>
  </si>
  <si>
    <t>8593618</t>
  </si>
  <si>
    <t>4211220068</t>
  </si>
  <si>
    <t>第二長崎慈光園　</t>
  </si>
  <si>
    <t>4211220076</t>
  </si>
  <si>
    <t>清和園</t>
  </si>
  <si>
    <t>853-3102
南松浦郡新上五島町岩瀬浦郷596-3</t>
  </si>
  <si>
    <t>0959-45-3236
0959-45-3426</t>
  </si>
  <si>
    <t>（福）清和会</t>
  </si>
  <si>
    <t>8533102</t>
  </si>
  <si>
    <t>4211600145</t>
  </si>
  <si>
    <t>定員計</t>
    <rPh sb="0" eb="2">
      <t>テイイン</t>
    </rPh>
    <rPh sb="2" eb="3">
      <t>ケイ</t>
    </rPh>
    <phoneticPr fontId="9"/>
  </si>
  <si>
    <r>
      <rPr>
        <sz val="10"/>
        <rFont val="游ゴシック"/>
        <family val="3"/>
        <charset val="128"/>
      </rPr>
      <t>【第三者評価とは？】</t>
    </r>
    <r>
      <rPr>
        <sz val="11"/>
        <color theme="1"/>
        <rFont val="游ゴシック"/>
        <family val="2"/>
        <charset val="128"/>
        <scheme val="minor"/>
      </rPr>
      <t xml:space="preserve">
</t>
    </r>
    <r>
      <rPr>
        <sz val="10"/>
        <rFont val="游ゴシック"/>
        <family val="3"/>
        <charset val="128"/>
      </rPr>
      <t>　個々の事業者が事業運営における具体的な問題点を把握して福祉サービスの質の向上に結びつけるとともに、評価結果等が利用者の適切なサービス選択に資するための情報となることを目的とする制度です。</t>
    </r>
    <r>
      <rPr>
        <sz val="11"/>
        <color theme="1"/>
        <rFont val="游ゴシック"/>
        <family val="2"/>
        <charset val="128"/>
        <scheme val="minor"/>
      </rPr>
      <t xml:space="preserve">
</t>
    </r>
    <r>
      <rPr>
        <sz val="10"/>
        <rFont val="游ゴシック"/>
        <family val="3"/>
        <charset val="128"/>
      </rPr>
      <t>　福祉サービス事業者の提供するサービスの質を当事者（事業者及び利用者）以外の公正・中立な第三者機関が、専門的かつ客観的な立場から評価を行います。</t>
    </r>
    <r>
      <rPr>
        <sz val="11"/>
        <color theme="1"/>
        <rFont val="游ゴシック"/>
        <family val="2"/>
        <charset val="128"/>
        <scheme val="minor"/>
      </rPr>
      <t xml:space="preserve">
</t>
    </r>
    <r>
      <rPr>
        <sz val="10"/>
        <rFont val="游ゴシック"/>
        <family val="3"/>
        <charset val="128"/>
      </rPr>
      <t>　詳しくは、県福祉保健課のホームページをご覧ください。</t>
    </r>
    <phoneticPr fontId="9"/>
  </si>
  <si>
    <t>（県福祉保健課ホームページ）</t>
    <rPh sb="1" eb="2">
      <t>ケン</t>
    </rPh>
    <rPh sb="2" eb="7">
      <t>フクシホケンカ</t>
    </rPh>
    <phoneticPr fontId="9"/>
  </si>
  <si>
    <t>https://www.pref.nagasaki.jp/bunrui/hukushi-hoken/shakaihukushi/chiiki-gaisansha/index.html</t>
    <phoneticPr fontId="9"/>
  </si>
  <si>
    <t>ながさきワークビレッジ</t>
    <phoneticPr fontId="3"/>
  </si>
  <si>
    <t>https://shiomigaoka-gakuen.or.jp/</t>
    <phoneticPr fontId="3"/>
  </si>
  <si>
    <t>(福）みのり会</t>
    <rPh sb="1" eb="2">
      <t>フク</t>
    </rPh>
    <phoneticPr fontId="3"/>
  </si>
  <si>
    <t>http://niji-iro.or.jp/</t>
  </si>
  <si>
    <t>https://iki-wakokai.jp/</t>
  </si>
  <si>
    <t>http://gotoikuseien.or.jp/</t>
  </si>
  <si>
    <t>https://www.yamakage-kai.com/fugengakuen/</t>
  </si>
  <si>
    <t>https://www.hachimankai.or.jp/akatsuki.html</t>
  </si>
  <si>
    <t>https://www.yuuwakai.or.jp/shougai/nagasakiwv/</t>
  </si>
  <si>
    <t>https://www.yuuwakai.or.jp/shougai/sunv/</t>
  </si>
  <si>
    <t>https://www.daini-minorien.jp/</t>
  </si>
  <si>
    <t>https://www.sanwa-minorien.jp/</t>
  </si>
  <si>
    <t>https://sinseikai.or.jp/nijigaku/</t>
  </si>
  <si>
    <t>http://tsubasakai.com/publics/index/65/</t>
  </si>
  <si>
    <t>http://www.1717sakura.com/sakuragaoka.htm</t>
  </si>
  <si>
    <t>http://tsubasakai.com/publics/index/44/</t>
    <phoneticPr fontId="3"/>
  </si>
  <si>
    <t>https://hakuaikai-n.com/sasebo-yuseien/</t>
  </si>
  <si>
    <t>https://yukyukai.or.jp/business/living/wakana/</t>
  </si>
  <si>
    <t>https://www.koseikai.or.jp/facility-info/shimabara/shimabara-shogai-shisetsu/</t>
  </si>
  <si>
    <t>https://yukyukai.or.jp/business/living/gakuen/</t>
  </si>
  <si>
    <t>https://yukyukai.or.jp/business/living/akenohoshi/</t>
  </si>
  <si>
    <t>https://kotonoumi.com/facility/kibounosato/</t>
  </si>
  <si>
    <t>https://misakae.or.jp/facility/nozominoie/</t>
    <phoneticPr fontId="3"/>
  </si>
  <si>
    <t>https://misakae.or.jp/facility/meguminoie/</t>
  </si>
  <si>
    <t>https://kotonoumi.com/facility/suzutanosato/</t>
  </si>
  <si>
    <t>https://tomoshibikai.org/pages/17/</t>
  </si>
  <si>
    <t>https://hakuaikai-n.com/hirado-yuseien/</t>
  </si>
  <si>
    <t>https://www.baijinkai.jp/facility/keifukan/</t>
    <phoneticPr fontId="3"/>
  </si>
  <si>
    <t>https://kozakura.cc/kozakura/</t>
    <phoneticPr fontId="3"/>
  </si>
  <si>
    <t>https://ryokuyokai.jp/publics/index/107/</t>
  </si>
  <si>
    <t>https://www.hachimankai.or.jp/akebono.html</t>
  </si>
  <si>
    <t>http://www.mominoki-kai.com/mominokien/</t>
  </si>
  <si>
    <t>https://jikouen.or.jp/jigyou/daiichi/</t>
  </si>
  <si>
    <t>https://jikouen.or.jp/jigyou/daini/</t>
  </si>
  <si>
    <t>https://www.seiwakai-kamigoto.jp/%E9%9A%9C%E5%AE%B3%E8%80%85%E6%94%AF%E6%8F%B4%E6%96%BD%E8%A8%AD%E6%B8%85%E5%92%8C%E5%9C%92</t>
  </si>
  <si>
    <t>851-0134
長崎市田中町279番地44</t>
  </si>
  <si>
    <t>第三者評価受審日
H24.8.8～9</t>
    <phoneticPr fontId="3"/>
  </si>
  <si>
    <t>http://www.ashitabakai.or.jp/</t>
    <phoneticPr fontId="3"/>
  </si>
  <si>
    <t>http://www.minseikai.or.jp/office/#section1</t>
    <phoneticPr fontId="3"/>
  </si>
  <si>
    <t>http://www.hokaniwa.jp</t>
    <phoneticPr fontId="3"/>
  </si>
  <si>
    <t>095-801-2244
095-827-1842</t>
    <phoneticPr fontId="3"/>
  </si>
  <si>
    <t>第三者評価受審日
R7.1.15～16</t>
    <rPh sb="0" eb="3">
      <t>ダイサンシャ</t>
    </rPh>
    <rPh sb="3" eb="5">
      <t>ヒョウカ</t>
    </rPh>
    <rPh sb="5" eb="7">
      <t>ジュシン</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</si>
</sst>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 #,##0_-;_-* &quot;-&quot;_-;_-@_-"/>
  </numFmts>
  <fonts count="17" x14ac:knownFonts="1">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10"/>
      <color indexed="18"/>
      <name val="ＭＳ Ｐゴシック"/>
      <family val="3"/>
      <charset val="128"/>
    </font>
    <font>
      <sz val="10"/>
      <name val="ＭＳ Ｐゴシック"/>
      <family val="3"/>
      <charset val="128"/>
    </font>
    <font>
      <sz val="12"/>
      <color rgb="FF000080"/>
      <name val="ＭＳ Ｐゴシック"/>
      <family val="3"/>
      <charset val="128"/>
    </font>
    <font>
      <sz val="10"/>
      <color rgb="FF000080"/>
      <name val="Arial"/>
      <family val="2"/>
    </font>
    <font>
      <sz val="26"/>
      <color rgb="FF000080"/>
      <name val="HGP創英角ｺﾞｼｯｸUB"/>
      <family val="3"/>
      <charset val="128"/>
    </font>
    <font>
      <sz val="6"/>
      <name val="ＭＳ Ｐゴシック"/>
      <family val="3"/>
      <charset val="128"/>
    </font>
    <font>
      <sz val="12"/>
      <name val="ＭＳ Ｐゴシック"/>
      <family val="3"/>
      <charset val="128"/>
    </font>
    <font>
      <sz val="10"/>
      <name val="Arial"/>
      <family val="2"/>
    </font>
    <font>
      <sz val="10"/>
      <color rgb="FF000080"/>
      <name val="ＭＳ Ｐゴシック"/>
      <family val="3"/>
      <charset val="128"/>
    </font>
    <font>
      <b/>
      <sz val="12"/>
      <name val="ＭＳ Ｐゴシック"/>
      <family val="3"/>
      <charset val="128"/>
    </font>
    <font>
      <sz val="10"/>
      <name val="游ゴシック"/>
      <family val="3"/>
      <charset val="128"/>
    </font>
    <font>
      <u/>
      <sz val="8.5"/>
      <color indexed="12"/>
      <name val="Arial"/>
      <family val="2"/>
    </font>
    <font>
      <u/>
      <sz val="10"/>
      <color indexed="12"/>
      <name val="ＭＳ Ｐゴシック"/>
      <family val="3"/>
      <charset val="128"/>
    </font>
  </fonts>
  <fills count="3">
    <fill>
      <patternFill patternType="none"/>
    </fill>
    <fill>
      <patternFill patternType="gray125"/>
    </fill>
    <fill>
      <patternFill patternType="solid">
        <fgColor rgb="FFCCFFFF"/>
        <bgColor rgb="FF000000"/>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2" fillId="0" borderId="0">
      <alignment vertical="center"/>
    </xf>
    <xf numFmtId="0" fontId="11" fillId="0" borderId="0"/>
    <xf numFmtId="176" fontId="5" fillId="0" borderId="0" applyFont="0" applyFill="0" applyBorder="0" applyAlignment="0" applyProtection="0"/>
    <xf numFmtId="0" fontId="15" fillId="0" borderId="0" applyNumberFormat="0" applyFill="0" applyBorder="0" applyAlignment="0" applyProtection="0">
      <alignment vertical="top"/>
      <protection locked="0"/>
    </xf>
  </cellStyleXfs>
  <cellXfs count="54">
    <xf numFmtId="0" fontId="0" fillId="0" borderId="0" xfId="0">
      <alignment vertical="center"/>
    </xf>
    <xf numFmtId="0" fontId="2" fillId="0" borderId="0" xfId="2">
      <alignment vertical="center"/>
    </xf>
    <xf numFmtId="0" fontId="2" fillId="0" borderId="0" xfId="2" applyAlignment="1">
      <alignment vertical="top"/>
    </xf>
    <xf numFmtId="0" fontId="2" fillId="0" borderId="0" xfId="2" applyAlignment="1">
      <alignment horizontal="center" vertical="center"/>
    </xf>
    <xf numFmtId="0" fontId="4" fillId="0" borderId="0" xfId="3" applyFont="1">
      <alignment vertical="center"/>
    </xf>
    <xf numFmtId="0" fontId="5" fillId="0" borderId="0" xfId="3" applyFont="1">
      <alignment vertical="center"/>
    </xf>
    <xf numFmtId="0" fontId="6" fillId="2" borderId="1" xfId="2" applyFont="1" applyFill="1" applyBorder="1">
      <alignment vertical="center"/>
    </xf>
    <xf numFmtId="0" fontId="7" fillId="2" borderId="2" xfId="2" applyFont="1" applyFill="1" applyBorder="1" applyAlignment="1">
      <alignment vertical="center" wrapText="1"/>
    </xf>
    <xf numFmtId="0" fontId="6" fillId="2" borderId="3" xfId="2" applyFont="1" applyFill="1" applyBorder="1">
      <alignment vertical="center"/>
    </xf>
    <xf numFmtId="0" fontId="11" fillId="0" borderId="0" xfId="2" applyFont="1">
      <alignment vertical="center"/>
    </xf>
    <xf numFmtId="0" fontId="12" fillId="2" borderId="6" xfId="2" applyFont="1" applyFill="1" applyBorder="1" applyAlignment="1">
      <alignment horizontal="center" vertical="center" wrapText="1"/>
    </xf>
    <xf numFmtId="0" fontId="5" fillId="0" borderId="7" xfId="2" applyFont="1" applyBorder="1" applyAlignment="1">
      <alignment horizontal="center" vertical="center"/>
    </xf>
    <xf numFmtId="0" fontId="5" fillId="0" borderId="7" xfId="2" applyFont="1" applyBorder="1" applyAlignment="1">
      <alignment vertical="center" wrapText="1"/>
    </xf>
    <xf numFmtId="57" fontId="5" fillId="0" borderId="7" xfId="2" applyNumberFormat="1" applyFont="1" applyBorder="1" applyAlignment="1">
      <alignment horizontal="center" vertical="center"/>
    </xf>
    <xf numFmtId="0" fontId="5" fillId="0" borderId="7" xfId="2" applyFont="1" applyBorder="1" applyAlignment="1">
      <alignment horizontal="center" vertical="center" wrapText="1"/>
    </xf>
    <xf numFmtId="0" fontId="1" fillId="0" borderId="7" xfId="1" applyFill="1" applyBorder="1" applyAlignment="1" applyProtection="1">
      <alignment horizontal="center" vertical="center"/>
    </xf>
    <xf numFmtId="0" fontId="5" fillId="0" borderId="0" xfId="2" applyFont="1">
      <alignment vertical="center"/>
    </xf>
    <xf numFmtId="0" fontId="11" fillId="0" borderId="0" xfId="2" applyFont="1" applyAlignment="1"/>
    <xf numFmtId="0" fontId="11" fillId="0" borderId="0" xfId="2" applyFont="1" applyAlignment="1">
      <alignment vertical="top"/>
    </xf>
    <xf numFmtId="0" fontId="5" fillId="0" borderId="0" xfId="2" applyFont="1" applyAlignment="1">
      <alignment horizontal="right" vertical="center"/>
    </xf>
    <xf numFmtId="176" fontId="11" fillId="0" borderId="0" xfId="5" applyFont="1" applyFill="1" applyBorder="1" applyAlignment="1" applyProtection="1">
      <alignment vertical="center" shrinkToFit="1"/>
    </xf>
    <xf numFmtId="0" fontId="11" fillId="0" borderId="0" xfId="2" applyFont="1" applyAlignment="1">
      <alignment horizontal="center" vertical="center"/>
    </xf>
    <xf numFmtId="0" fontId="5" fillId="0" borderId="0" xfId="2" applyFont="1" applyAlignment="1">
      <alignment horizontal="center" vertical="center"/>
    </xf>
    <xf numFmtId="0" fontId="13" fillId="0" borderId="0" xfId="2" applyFont="1" applyAlignment="1">
      <alignment horizontal="center" vertical="center"/>
    </xf>
    <xf numFmtId="0" fontId="13" fillId="0" borderId="0" xfId="2" applyFont="1" applyAlignment="1">
      <alignment vertical="top"/>
    </xf>
    <xf numFmtId="0" fontId="13" fillId="0" borderId="0" xfId="2" applyFont="1" applyAlignment="1">
      <alignment horizontal="center" vertical="top" wrapText="1"/>
    </xf>
    <xf numFmtId="0" fontId="5" fillId="0" borderId="0" xfId="4" applyFont="1" applyAlignment="1">
      <alignment vertical="center" wrapText="1"/>
    </xf>
    <xf numFmtId="0" fontId="16" fillId="0" borderId="0" xfId="6" applyFont="1" applyBorder="1" applyAlignment="1" applyProtection="1">
      <alignment vertical="center"/>
    </xf>
    <xf numFmtId="0" fontId="5" fillId="0" borderId="7" xfId="2" applyFont="1" applyFill="1" applyBorder="1" applyAlignment="1">
      <alignment vertical="center" wrapText="1"/>
    </xf>
    <xf numFmtId="0" fontId="5" fillId="0" borderId="6" xfId="2" applyFont="1" applyBorder="1" applyAlignment="1">
      <alignment horizontal="center" vertical="center"/>
    </xf>
    <xf numFmtId="0" fontId="5" fillId="0" borderId="4" xfId="2" applyFont="1" applyBorder="1" applyAlignment="1">
      <alignment horizontal="center" vertical="center"/>
    </xf>
    <xf numFmtId="0" fontId="12" fillId="2" borderId="7"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4" xfId="2" applyFont="1" applyFill="1" applyBorder="1" applyAlignment="1">
      <alignment horizontal="center" vertical="center"/>
    </xf>
    <xf numFmtId="0" fontId="12" fillId="2" borderId="5" xfId="2" applyFont="1" applyFill="1" applyBorder="1" applyAlignment="1">
      <alignment horizontal="center" vertical="center"/>
    </xf>
    <xf numFmtId="0" fontId="11" fillId="0" borderId="8" xfId="4" applyBorder="1" applyAlignment="1">
      <alignment horizontal="center" vertical="center"/>
    </xf>
    <xf numFmtId="0" fontId="12" fillId="2" borderId="5" xfId="2" applyFont="1" applyFill="1" applyBorder="1" applyAlignment="1">
      <alignment horizontal="center" vertical="center" wrapText="1"/>
    </xf>
    <xf numFmtId="0" fontId="11" fillId="0" borderId="8" xfId="4" applyBorder="1" applyAlignment="1">
      <alignment horizontal="center" vertical="center" wrapText="1"/>
    </xf>
    <xf numFmtId="0" fontId="12" fillId="2" borderId="6" xfId="2" applyFont="1" applyFill="1" applyBorder="1" applyAlignment="1">
      <alignment horizontal="center" vertical="center" wrapText="1"/>
    </xf>
    <xf numFmtId="0" fontId="11" fillId="0" borderId="4" xfId="4" applyBorder="1" applyAlignment="1">
      <alignment horizontal="center" vertical="center" wrapText="1"/>
    </xf>
    <xf numFmtId="0" fontId="12" fillId="2" borderId="1" xfId="2" applyFont="1" applyFill="1" applyBorder="1" applyAlignment="1">
      <alignment horizontal="center" vertical="center" wrapText="1"/>
    </xf>
    <xf numFmtId="0" fontId="11" fillId="0" borderId="9" xfId="4" applyBorder="1" applyAlignment="1">
      <alignment horizontal="center" vertical="center" wrapText="1"/>
    </xf>
    <xf numFmtId="176" fontId="11" fillId="0" borderId="0" xfId="5" applyFont="1" applyFill="1" applyBorder="1" applyAlignment="1" applyProtection="1">
      <alignment horizontal="center" vertical="center" shrinkToFit="1"/>
    </xf>
    <xf numFmtId="0" fontId="11" fillId="0" borderId="10" xfId="4" applyBorder="1" applyAlignment="1">
      <alignment vertical="center" wrapText="1"/>
    </xf>
    <xf numFmtId="0" fontId="11" fillId="0" borderId="11" xfId="4" applyBorder="1" applyAlignment="1">
      <alignment vertical="center" wrapText="1"/>
    </xf>
    <xf numFmtId="0" fontId="11" fillId="0" borderId="12" xfId="4" applyBorder="1" applyAlignment="1">
      <alignment vertical="center" wrapText="1"/>
    </xf>
    <xf numFmtId="0" fontId="11" fillId="0" borderId="13" xfId="4" applyBorder="1" applyAlignment="1">
      <alignment vertical="center" wrapText="1"/>
    </xf>
    <xf numFmtId="0" fontId="11" fillId="0" borderId="0" xfId="4" applyAlignment="1">
      <alignment vertical="center" wrapText="1"/>
    </xf>
    <xf numFmtId="0" fontId="11" fillId="0" borderId="14" xfId="4" applyBorder="1" applyAlignment="1">
      <alignment vertical="center" wrapText="1"/>
    </xf>
    <xf numFmtId="0" fontId="5" fillId="0" borderId="15" xfId="4" applyFont="1" applyBorder="1" applyAlignment="1">
      <alignment horizontal="center" vertical="center"/>
    </xf>
    <xf numFmtId="0" fontId="5" fillId="0" borderId="16" xfId="4" applyFont="1" applyBorder="1" applyAlignment="1">
      <alignment horizontal="center" vertical="center"/>
    </xf>
    <xf numFmtId="0" fontId="15" fillId="0" borderId="16" xfId="6" applyBorder="1" applyAlignment="1" applyProtection="1">
      <alignment vertical="center"/>
    </xf>
    <xf numFmtId="0" fontId="15" fillId="0" borderId="17" xfId="6" applyBorder="1" applyAlignment="1" applyProtection="1">
      <alignment vertical="center"/>
    </xf>
  </cellXfs>
  <cellStyles count="7">
    <cellStyle name="ハイパーリンク" xfId="1" builtinId="8"/>
    <cellStyle name="ハイパーリンク 2" xfId="6" xr:uid="{14BAC1FB-CEA2-4808-ACC1-A9334B591647}"/>
    <cellStyle name="桁区切り 2" xfId="5" xr:uid="{E953AE94-BFAC-43EE-8582-199F01617920}"/>
    <cellStyle name="標準" xfId="0" builtinId="0"/>
    <cellStyle name="標準 2" xfId="4" xr:uid="{C9342978-17E2-4F8F-BC65-709A4DBC2CC8}"/>
    <cellStyle name="標準_就労系サービス" xfId="3" xr:uid="{5D34DA75-F237-41D1-A55E-83FDE0F17344}"/>
    <cellStyle name="標準_障害者支援施設" xfId="2" xr:uid="{7A1CAD28-932B-4598-86A0-217B165612E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nagasaki.jp/bunrui/hukushi-hoken/shakaihukushi/chiiki-gaisansh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5EB0-9E9B-4BB7-84F3-543E9E794E14}">
  <sheetPr codeName="Sheet11">
    <tabColor rgb="FF00B0F0"/>
    <pageSetUpPr fitToPage="1"/>
  </sheetPr>
  <dimension ref="A1:IU67"/>
  <sheetViews>
    <sheetView tabSelected="1" view="pageBreakPreview" topLeftCell="A2" zoomScale="120" zoomScaleNormal="100" zoomScaleSheetLayoutView="120" workbookViewId="0">
      <pane ySplit="3" topLeftCell="A6" activePane="bottomLeft" state="frozen"/>
      <selection activeCell="A2" sqref="A2"/>
      <selection pane="bottomLeft" activeCell="A51" sqref="A51:P57"/>
    </sheetView>
  </sheetViews>
  <sheetFormatPr defaultColWidth="9.375" defaultRowHeight="18.75" x14ac:dyDescent="0.4"/>
  <cols>
    <col min="1" max="1" width="4.875" style="1" customWidth="1"/>
    <col min="2" max="2" width="24.75" style="1" customWidth="1"/>
    <col min="3" max="3" width="28.25" style="2" customWidth="1"/>
    <col min="4" max="4" width="13.125" style="1" customWidth="1"/>
    <col min="5" max="5" width="18" style="1" customWidth="1"/>
    <col min="6" max="6" width="7.25" style="1" customWidth="1"/>
    <col min="7" max="9" width="5" style="1" customWidth="1"/>
    <col min="10" max="10" width="5.375" style="1" customWidth="1"/>
    <col min="11" max="11" width="5.375" style="3" customWidth="1"/>
    <col min="12" max="13" width="5" style="3" customWidth="1"/>
    <col min="14" max="14" width="5.375" style="3" customWidth="1"/>
    <col min="15" max="15" width="17.125" style="3" customWidth="1"/>
    <col min="16" max="16" width="15.25" style="1" customWidth="1"/>
    <col min="17" max="19" width="9.375" style="5"/>
    <col min="55" max="256" width="9.375" style="1"/>
    <col min="257" max="257" width="4.875" style="1" customWidth="1"/>
    <col min="258" max="258" width="24.75" style="1" customWidth="1"/>
    <col min="259" max="259" width="28.25" style="1" customWidth="1"/>
    <col min="260" max="260" width="13.125" style="1" customWidth="1"/>
    <col min="261" max="261" width="18" style="1" customWidth="1"/>
    <col min="262" max="262" width="7.25" style="1" customWidth="1"/>
    <col min="263" max="265" width="5" style="1" customWidth="1"/>
    <col min="266" max="267" width="5.375" style="1" customWidth="1"/>
    <col min="268" max="269" width="5" style="1" customWidth="1"/>
    <col min="270" max="270" width="5.375" style="1" customWidth="1"/>
    <col min="271" max="271" width="17.125" style="1" customWidth="1"/>
    <col min="272" max="272" width="15.25" style="1" customWidth="1"/>
    <col min="273" max="512" width="9.375" style="1"/>
    <col min="513" max="513" width="4.875" style="1" customWidth="1"/>
    <col min="514" max="514" width="24.75" style="1" customWidth="1"/>
    <col min="515" max="515" width="28.25" style="1" customWidth="1"/>
    <col min="516" max="516" width="13.125" style="1" customWidth="1"/>
    <col min="517" max="517" width="18" style="1" customWidth="1"/>
    <col min="518" max="518" width="7.25" style="1" customWidth="1"/>
    <col min="519" max="521" width="5" style="1" customWidth="1"/>
    <col min="522" max="523" width="5.375" style="1" customWidth="1"/>
    <col min="524" max="525" width="5" style="1" customWidth="1"/>
    <col min="526" max="526" width="5.375" style="1" customWidth="1"/>
    <col min="527" max="527" width="17.125" style="1" customWidth="1"/>
    <col min="528" max="528" width="15.25" style="1" customWidth="1"/>
    <col min="529" max="768" width="9.375" style="1"/>
    <col min="769" max="769" width="4.875" style="1" customWidth="1"/>
    <col min="770" max="770" width="24.75" style="1" customWidth="1"/>
    <col min="771" max="771" width="28.25" style="1" customWidth="1"/>
    <col min="772" max="772" width="13.125" style="1" customWidth="1"/>
    <col min="773" max="773" width="18" style="1" customWidth="1"/>
    <col min="774" max="774" width="7.25" style="1" customWidth="1"/>
    <col min="775" max="777" width="5" style="1" customWidth="1"/>
    <col min="778" max="779" width="5.375" style="1" customWidth="1"/>
    <col min="780" max="781" width="5" style="1" customWidth="1"/>
    <col min="782" max="782" width="5.375" style="1" customWidth="1"/>
    <col min="783" max="783" width="17.125" style="1" customWidth="1"/>
    <col min="784" max="784" width="15.25" style="1" customWidth="1"/>
    <col min="785" max="1024" width="9.375" style="1"/>
    <col min="1025" max="1025" width="4.875" style="1" customWidth="1"/>
    <col min="1026" max="1026" width="24.75" style="1" customWidth="1"/>
    <col min="1027" max="1027" width="28.25" style="1" customWidth="1"/>
    <col min="1028" max="1028" width="13.125" style="1" customWidth="1"/>
    <col min="1029" max="1029" width="18" style="1" customWidth="1"/>
    <col min="1030" max="1030" width="7.25" style="1" customWidth="1"/>
    <col min="1031" max="1033" width="5" style="1" customWidth="1"/>
    <col min="1034" max="1035" width="5.375" style="1" customWidth="1"/>
    <col min="1036" max="1037" width="5" style="1" customWidth="1"/>
    <col min="1038" max="1038" width="5.375" style="1" customWidth="1"/>
    <col min="1039" max="1039" width="17.125" style="1" customWidth="1"/>
    <col min="1040" max="1040" width="15.25" style="1" customWidth="1"/>
    <col min="1041" max="1280" width="9.375" style="1"/>
    <col min="1281" max="1281" width="4.875" style="1" customWidth="1"/>
    <col min="1282" max="1282" width="24.75" style="1" customWidth="1"/>
    <col min="1283" max="1283" width="28.25" style="1" customWidth="1"/>
    <col min="1284" max="1284" width="13.125" style="1" customWidth="1"/>
    <col min="1285" max="1285" width="18" style="1" customWidth="1"/>
    <col min="1286" max="1286" width="7.25" style="1" customWidth="1"/>
    <col min="1287" max="1289" width="5" style="1" customWidth="1"/>
    <col min="1290" max="1291" width="5.375" style="1" customWidth="1"/>
    <col min="1292" max="1293" width="5" style="1" customWidth="1"/>
    <col min="1294" max="1294" width="5.375" style="1" customWidth="1"/>
    <col min="1295" max="1295" width="17.125" style="1" customWidth="1"/>
    <col min="1296" max="1296" width="15.25" style="1" customWidth="1"/>
    <col min="1297" max="1536" width="9.375" style="1"/>
    <col min="1537" max="1537" width="4.875" style="1" customWidth="1"/>
    <col min="1538" max="1538" width="24.75" style="1" customWidth="1"/>
    <col min="1539" max="1539" width="28.25" style="1" customWidth="1"/>
    <col min="1540" max="1540" width="13.125" style="1" customWidth="1"/>
    <col min="1541" max="1541" width="18" style="1" customWidth="1"/>
    <col min="1542" max="1542" width="7.25" style="1" customWidth="1"/>
    <col min="1543" max="1545" width="5" style="1" customWidth="1"/>
    <col min="1546" max="1547" width="5.375" style="1" customWidth="1"/>
    <col min="1548" max="1549" width="5" style="1" customWidth="1"/>
    <col min="1550" max="1550" width="5.375" style="1" customWidth="1"/>
    <col min="1551" max="1551" width="17.125" style="1" customWidth="1"/>
    <col min="1552" max="1552" width="15.25" style="1" customWidth="1"/>
    <col min="1553" max="1792" width="9.375" style="1"/>
    <col min="1793" max="1793" width="4.875" style="1" customWidth="1"/>
    <col min="1794" max="1794" width="24.75" style="1" customWidth="1"/>
    <col min="1795" max="1795" width="28.25" style="1" customWidth="1"/>
    <col min="1796" max="1796" width="13.125" style="1" customWidth="1"/>
    <col min="1797" max="1797" width="18" style="1" customWidth="1"/>
    <col min="1798" max="1798" width="7.25" style="1" customWidth="1"/>
    <col min="1799" max="1801" width="5" style="1" customWidth="1"/>
    <col min="1802" max="1803" width="5.375" style="1" customWidth="1"/>
    <col min="1804" max="1805" width="5" style="1" customWidth="1"/>
    <col min="1806" max="1806" width="5.375" style="1" customWidth="1"/>
    <col min="1807" max="1807" width="17.125" style="1" customWidth="1"/>
    <col min="1808" max="1808" width="15.25" style="1" customWidth="1"/>
    <col min="1809" max="2048" width="9.375" style="1"/>
    <col min="2049" max="2049" width="4.875" style="1" customWidth="1"/>
    <col min="2050" max="2050" width="24.75" style="1" customWidth="1"/>
    <col min="2051" max="2051" width="28.25" style="1" customWidth="1"/>
    <col min="2052" max="2052" width="13.125" style="1" customWidth="1"/>
    <col min="2053" max="2053" width="18" style="1" customWidth="1"/>
    <col min="2054" max="2054" width="7.25" style="1" customWidth="1"/>
    <col min="2055" max="2057" width="5" style="1" customWidth="1"/>
    <col min="2058" max="2059" width="5.375" style="1" customWidth="1"/>
    <col min="2060" max="2061" width="5" style="1" customWidth="1"/>
    <col min="2062" max="2062" width="5.375" style="1" customWidth="1"/>
    <col min="2063" max="2063" width="17.125" style="1" customWidth="1"/>
    <col min="2064" max="2064" width="15.25" style="1" customWidth="1"/>
    <col min="2065" max="2304" width="9.375" style="1"/>
    <col min="2305" max="2305" width="4.875" style="1" customWidth="1"/>
    <col min="2306" max="2306" width="24.75" style="1" customWidth="1"/>
    <col min="2307" max="2307" width="28.25" style="1" customWidth="1"/>
    <col min="2308" max="2308" width="13.125" style="1" customWidth="1"/>
    <col min="2309" max="2309" width="18" style="1" customWidth="1"/>
    <col min="2310" max="2310" width="7.25" style="1" customWidth="1"/>
    <col min="2311" max="2313" width="5" style="1" customWidth="1"/>
    <col min="2314" max="2315" width="5.375" style="1" customWidth="1"/>
    <col min="2316" max="2317" width="5" style="1" customWidth="1"/>
    <col min="2318" max="2318" width="5.375" style="1" customWidth="1"/>
    <col min="2319" max="2319" width="17.125" style="1" customWidth="1"/>
    <col min="2320" max="2320" width="15.25" style="1" customWidth="1"/>
    <col min="2321" max="2560" width="9.375" style="1"/>
    <col min="2561" max="2561" width="4.875" style="1" customWidth="1"/>
    <col min="2562" max="2562" width="24.75" style="1" customWidth="1"/>
    <col min="2563" max="2563" width="28.25" style="1" customWidth="1"/>
    <col min="2564" max="2564" width="13.125" style="1" customWidth="1"/>
    <col min="2565" max="2565" width="18" style="1" customWidth="1"/>
    <col min="2566" max="2566" width="7.25" style="1" customWidth="1"/>
    <col min="2567" max="2569" width="5" style="1" customWidth="1"/>
    <col min="2570" max="2571" width="5.375" style="1" customWidth="1"/>
    <col min="2572" max="2573" width="5" style="1" customWidth="1"/>
    <col min="2574" max="2574" width="5.375" style="1" customWidth="1"/>
    <col min="2575" max="2575" width="17.125" style="1" customWidth="1"/>
    <col min="2576" max="2576" width="15.25" style="1" customWidth="1"/>
    <col min="2577" max="2816" width="9.375" style="1"/>
    <col min="2817" max="2817" width="4.875" style="1" customWidth="1"/>
    <col min="2818" max="2818" width="24.75" style="1" customWidth="1"/>
    <col min="2819" max="2819" width="28.25" style="1" customWidth="1"/>
    <col min="2820" max="2820" width="13.125" style="1" customWidth="1"/>
    <col min="2821" max="2821" width="18" style="1" customWidth="1"/>
    <col min="2822" max="2822" width="7.25" style="1" customWidth="1"/>
    <col min="2823" max="2825" width="5" style="1" customWidth="1"/>
    <col min="2826" max="2827" width="5.375" style="1" customWidth="1"/>
    <col min="2828" max="2829" width="5" style="1" customWidth="1"/>
    <col min="2830" max="2830" width="5.375" style="1" customWidth="1"/>
    <col min="2831" max="2831" width="17.125" style="1" customWidth="1"/>
    <col min="2832" max="2832" width="15.25" style="1" customWidth="1"/>
    <col min="2833" max="3072" width="9.375" style="1"/>
    <col min="3073" max="3073" width="4.875" style="1" customWidth="1"/>
    <col min="3074" max="3074" width="24.75" style="1" customWidth="1"/>
    <col min="3075" max="3075" width="28.25" style="1" customWidth="1"/>
    <col min="3076" max="3076" width="13.125" style="1" customWidth="1"/>
    <col min="3077" max="3077" width="18" style="1" customWidth="1"/>
    <col min="3078" max="3078" width="7.25" style="1" customWidth="1"/>
    <col min="3079" max="3081" width="5" style="1" customWidth="1"/>
    <col min="3082" max="3083" width="5.375" style="1" customWidth="1"/>
    <col min="3084" max="3085" width="5" style="1" customWidth="1"/>
    <col min="3086" max="3086" width="5.375" style="1" customWidth="1"/>
    <col min="3087" max="3087" width="17.125" style="1" customWidth="1"/>
    <col min="3088" max="3088" width="15.25" style="1" customWidth="1"/>
    <col min="3089" max="3328" width="9.375" style="1"/>
    <col min="3329" max="3329" width="4.875" style="1" customWidth="1"/>
    <col min="3330" max="3330" width="24.75" style="1" customWidth="1"/>
    <col min="3331" max="3331" width="28.25" style="1" customWidth="1"/>
    <col min="3332" max="3332" width="13.125" style="1" customWidth="1"/>
    <col min="3333" max="3333" width="18" style="1" customWidth="1"/>
    <col min="3334" max="3334" width="7.25" style="1" customWidth="1"/>
    <col min="3335" max="3337" width="5" style="1" customWidth="1"/>
    <col min="3338" max="3339" width="5.375" style="1" customWidth="1"/>
    <col min="3340" max="3341" width="5" style="1" customWidth="1"/>
    <col min="3342" max="3342" width="5.375" style="1" customWidth="1"/>
    <col min="3343" max="3343" width="17.125" style="1" customWidth="1"/>
    <col min="3344" max="3344" width="15.25" style="1" customWidth="1"/>
    <col min="3345" max="3584" width="9.375" style="1"/>
    <col min="3585" max="3585" width="4.875" style="1" customWidth="1"/>
    <col min="3586" max="3586" width="24.75" style="1" customWidth="1"/>
    <col min="3587" max="3587" width="28.25" style="1" customWidth="1"/>
    <col min="3588" max="3588" width="13.125" style="1" customWidth="1"/>
    <col min="3589" max="3589" width="18" style="1" customWidth="1"/>
    <col min="3590" max="3590" width="7.25" style="1" customWidth="1"/>
    <col min="3591" max="3593" width="5" style="1" customWidth="1"/>
    <col min="3594" max="3595" width="5.375" style="1" customWidth="1"/>
    <col min="3596" max="3597" width="5" style="1" customWidth="1"/>
    <col min="3598" max="3598" width="5.375" style="1" customWidth="1"/>
    <col min="3599" max="3599" width="17.125" style="1" customWidth="1"/>
    <col min="3600" max="3600" width="15.25" style="1" customWidth="1"/>
    <col min="3601" max="3840" width="9.375" style="1"/>
    <col min="3841" max="3841" width="4.875" style="1" customWidth="1"/>
    <col min="3842" max="3842" width="24.75" style="1" customWidth="1"/>
    <col min="3843" max="3843" width="28.25" style="1" customWidth="1"/>
    <col min="3844" max="3844" width="13.125" style="1" customWidth="1"/>
    <col min="3845" max="3845" width="18" style="1" customWidth="1"/>
    <col min="3846" max="3846" width="7.25" style="1" customWidth="1"/>
    <col min="3847" max="3849" width="5" style="1" customWidth="1"/>
    <col min="3850" max="3851" width="5.375" style="1" customWidth="1"/>
    <col min="3852" max="3853" width="5" style="1" customWidth="1"/>
    <col min="3854" max="3854" width="5.375" style="1" customWidth="1"/>
    <col min="3855" max="3855" width="17.125" style="1" customWidth="1"/>
    <col min="3856" max="3856" width="15.25" style="1" customWidth="1"/>
    <col min="3857" max="4096" width="9.375" style="1"/>
    <col min="4097" max="4097" width="4.875" style="1" customWidth="1"/>
    <col min="4098" max="4098" width="24.75" style="1" customWidth="1"/>
    <col min="4099" max="4099" width="28.25" style="1" customWidth="1"/>
    <col min="4100" max="4100" width="13.125" style="1" customWidth="1"/>
    <col min="4101" max="4101" width="18" style="1" customWidth="1"/>
    <col min="4102" max="4102" width="7.25" style="1" customWidth="1"/>
    <col min="4103" max="4105" width="5" style="1" customWidth="1"/>
    <col min="4106" max="4107" width="5.375" style="1" customWidth="1"/>
    <col min="4108" max="4109" width="5" style="1" customWidth="1"/>
    <col min="4110" max="4110" width="5.375" style="1" customWidth="1"/>
    <col min="4111" max="4111" width="17.125" style="1" customWidth="1"/>
    <col min="4112" max="4112" width="15.25" style="1" customWidth="1"/>
    <col min="4113" max="4352" width="9.375" style="1"/>
    <col min="4353" max="4353" width="4.875" style="1" customWidth="1"/>
    <col min="4354" max="4354" width="24.75" style="1" customWidth="1"/>
    <col min="4355" max="4355" width="28.25" style="1" customWidth="1"/>
    <col min="4356" max="4356" width="13.125" style="1" customWidth="1"/>
    <col min="4357" max="4357" width="18" style="1" customWidth="1"/>
    <col min="4358" max="4358" width="7.25" style="1" customWidth="1"/>
    <col min="4359" max="4361" width="5" style="1" customWidth="1"/>
    <col min="4362" max="4363" width="5.375" style="1" customWidth="1"/>
    <col min="4364" max="4365" width="5" style="1" customWidth="1"/>
    <col min="4366" max="4366" width="5.375" style="1" customWidth="1"/>
    <col min="4367" max="4367" width="17.125" style="1" customWidth="1"/>
    <col min="4368" max="4368" width="15.25" style="1" customWidth="1"/>
    <col min="4369" max="4608" width="9.375" style="1"/>
    <col min="4609" max="4609" width="4.875" style="1" customWidth="1"/>
    <col min="4610" max="4610" width="24.75" style="1" customWidth="1"/>
    <col min="4611" max="4611" width="28.25" style="1" customWidth="1"/>
    <col min="4612" max="4612" width="13.125" style="1" customWidth="1"/>
    <col min="4613" max="4613" width="18" style="1" customWidth="1"/>
    <col min="4614" max="4614" width="7.25" style="1" customWidth="1"/>
    <col min="4615" max="4617" width="5" style="1" customWidth="1"/>
    <col min="4618" max="4619" width="5.375" style="1" customWidth="1"/>
    <col min="4620" max="4621" width="5" style="1" customWidth="1"/>
    <col min="4622" max="4622" width="5.375" style="1" customWidth="1"/>
    <col min="4623" max="4623" width="17.125" style="1" customWidth="1"/>
    <col min="4624" max="4624" width="15.25" style="1" customWidth="1"/>
    <col min="4625" max="4864" width="9.375" style="1"/>
    <col min="4865" max="4865" width="4.875" style="1" customWidth="1"/>
    <col min="4866" max="4866" width="24.75" style="1" customWidth="1"/>
    <col min="4867" max="4867" width="28.25" style="1" customWidth="1"/>
    <col min="4868" max="4868" width="13.125" style="1" customWidth="1"/>
    <col min="4869" max="4869" width="18" style="1" customWidth="1"/>
    <col min="4870" max="4870" width="7.25" style="1" customWidth="1"/>
    <col min="4871" max="4873" width="5" style="1" customWidth="1"/>
    <col min="4874" max="4875" width="5.375" style="1" customWidth="1"/>
    <col min="4876" max="4877" width="5" style="1" customWidth="1"/>
    <col min="4878" max="4878" width="5.375" style="1" customWidth="1"/>
    <col min="4879" max="4879" width="17.125" style="1" customWidth="1"/>
    <col min="4880" max="4880" width="15.25" style="1" customWidth="1"/>
    <col min="4881" max="5120" width="9.375" style="1"/>
    <col min="5121" max="5121" width="4.875" style="1" customWidth="1"/>
    <col min="5122" max="5122" width="24.75" style="1" customWidth="1"/>
    <col min="5123" max="5123" width="28.25" style="1" customWidth="1"/>
    <col min="5124" max="5124" width="13.125" style="1" customWidth="1"/>
    <col min="5125" max="5125" width="18" style="1" customWidth="1"/>
    <col min="5126" max="5126" width="7.25" style="1" customWidth="1"/>
    <col min="5127" max="5129" width="5" style="1" customWidth="1"/>
    <col min="5130" max="5131" width="5.375" style="1" customWidth="1"/>
    <col min="5132" max="5133" width="5" style="1" customWidth="1"/>
    <col min="5134" max="5134" width="5.375" style="1" customWidth="1"/>
    <col min="5135" max="5135" width="17.125" style="1" customWidth="1"/>
    <col min="5136" max="5136" width="15.25" style="1" customWidth="1"/>
    <col min="5137" max="5376" width="9.375" style="1"/>
    <col min="5377" max="5377" width="4.875" style="1" customWidth="1"/>
    <col min="5378" max="5378" width="24.75" style="1" customWidth="1"/>
    <col min="5379" max="5379" width="28.25" style="1" customWidth="1"/>
    <col min="5380" max="5380" width="13.125" style="1" customWidth="1"/>
    <col min="5381" max="5381" width="18" style="1" customWidth="1"/>
    <col min="5382" max="5382" width="7.25" style="1" customWidth="1"/>
    <col min="5383" max="5385" width="5" style="1" customWidth="1"/>
    <col min="5386" max="5387" width="5.375" style="1" customWidth="1"/>
    <col min="5388" max="5389" width="5" style="1" customWidth="1"/>
    <col min="5390" max="5390" width="5.375" style="1" customWidth="1"/>
    <col min="5391" max="5391" width="17.125" style="1" customWidth="1"/>
    <col min="5392" max="5392" width="15.25" style="1" customWidth="1"/>
    <col min="5393" max="5632" width="9.375" style="1"/>
    <col min="5633" max="5633" width="4.875" style="1" customWidth="1"/>
    <col min="5634" max="5634" width="24.75" style="1" customWidth="1"/>
    <col min="5635" max="5635" width="28.25" style="1" customWidth="1"/>
    <col min="5636" max="5636" width="13.125" style="1" customWidth="1"/>
    <col min="5637" max="5637" width="18" style="1" customWidth="1"/>
    <col min="5638" max="5638" width="7.25" style="1" customWidth="1"/>
    <col min="5639" max="5641" width="5" style="1" customWidth="1"/>
    <col min="5642" max="5643" width="5.375" style="1" customWidth="1"/>
    <col min="5644" max="5645" width="5" style="1" customWidth="1"/>
    <col min="5646" max="5646" width="5.375" style="1" customWidth="1"/>
    <col min="5647" max="5647" width="17.125" style="1" customWidth="1"/>
    <col min="5648" max="5648" width="15.25" style="1" customWidth="1"/>
    <col min="5649" max="5888" width="9.375" style="1"/>
    <col min="5889" max="5889" width="4.875" style="1" customWidth="1"/>
    <col min="5890" max="5890" width="24.75" style="1" customWidth="1"/>
    <col min="5891" max="5891" width="28.25" style="1" customWidth="1"/>
    <col min="5892" max="5892" width="13.125" style="1" customWidth="1"/>
    <col min="5893" max="5893" width="18" style="1" customWidth="1"/>
    <col min="5894" max="5894" width="7.25" style="1" customWidth="1"/>
    <col min="5895" max="5897" width="5" style="1" customWidth="1"/>
    <col min="5898" max="5899" width="5.375" style="1" customWidth="1"/>
    <col min="5900" max="5901" width="5" style="1" customWidth="1"/>
    <col min="5902" max="5902" width="5.375" style="1" customWidth="1"/>
    <col min="5903" max="5903" width="17.125" style="1" customWidth="1"/>
    <col min="5904" max="5904" width="15.25" style="1" customWidth="1"/>
    <col min="5905" max="6144" width="9.375" style="1"/>
    <col min="6145" max="6145" width="4.875" style="1" customWidth="1"/>
    <col min="6146" max="6146" width="24.75" style="1" customWidth="1"/>
    <col min="6147" max="6147" width="28.25" style="1" customWidth="1"/>
    <col min="6148" max="6148" width="13.125" style="1" customWidth="1"/>
    <col min="6149" max="6149" width="18" style="1" customWidth="1"/>
    <col min="6150" max="6150" width="7.25" style="1" customWidth="1"/>
    <col min="6151" max="6153" width="5" style="1" customWidth="1"/>
    <col min="6154" max="6155" width="5.375" style="1" customWidth="1"/>
    <col min="6156" max="6157" width="5" style="1" customWidth="1"/>
    <col min="6158" max="6158" width="5.375" style="1" customWidth="1"/>
    <col min="6159" max="6159" width="17.125" style="1" customWidth="1"/>
    <col min="6160" max="6160" width="15.25" style="1" customWidth="1"/>
    <col min="6161" max="6400" width="9.375" style="1"/>
    <col min="6401" max="6401" width="4.875" style="1" customWidth="1"/>
    <col min="6402" max="6402" width="24.75" style="1" customWidth="1"/>
    <col min="6403" max="6403" width="28.25" style="1" customWidth="1"/>
    <col min="6404" max="6404" width="13.125" style="1" customWidth="1"/>
    <col min="6405" max="6405" width="18" style="1" customWidth="1"/>
    <col min="6406" max="6406" width="7.25" style="1" customWidth="1"/>
    <col min="6407" max="6409" width="5" style="1" customWidth="1"/>
    <col min="6410" max="6411" width="5.375" style="1" customWidth="1"/>
    <col min="6412" max="6413" width="5" style="1" customWidth="1"/>
    <col min="6414" max="6414" width="5.375" style="1" customWidth="1"/>
    <col min="6415" max="6415" width="17.125" style="1" customWidth="1"/>
    <col min="6416" max="6416" width="15.25" style="1" customWidth="1"/>
    <col min="6417" max="6656" width="9.375" style="1"/>
    <col min="6657" max="6657" width="4.875" style="1" customWidth="1"/>
    <col min="6658" max="6658" width="24.75" style="1" customWidth="1"/>
    <col min="6659" max="6659" width="28.25" style="1" customWidth="1"/>
    <col min="6660" max="6660" width="13.125" style="1" customWidth="1"/>
    <col min="6661" max="6661" width="18" style="1" customWidth="1"/>
    <col min="6662" max="6662" width="7.25" style="1" customWidth="1"/>
    <col min="6663" max="6665" width="5" style="1" customWidth="1"/>
    <col min="6666" max="6667" width="5.375" style="1" customWidth="1"/>
    <col min="6668" max="6669" width="5" style="1" customWidth="1"/>
    <col min="6670" max="6670" width="5.375" style="1" customWidth="1"/>
    <col min="6671" max="6671" width="17.125" style="1" customWidth="1"/>
    <col min="6672" max="6672" width="15.25" style="1" customWidth="1"/>
    <col min="6673" max="6912" width="9.375" style="1"/>
    <col min="6913" max="6913" width="4.875" style="1" customWidth="1"/>
    <col min="6914" max="6914" width="24.75" style="1" customWidth="1"/>
    <col min="6915" max="6915" width="28.25" style="1" customWidth="1"/>
    <col min="6916" max="6916" width="13.125" style="1" customWidth="1"/>
    <col min="6917" max="6917" width="18" style="1" customWidth="1"/>
    <col min="6918" max="6918" width="7.25" style="1" customWidth="1"/>
    <col min="6919" max="6921" width="5" style="1" customWidth="1"/>
    <col min="6922" max="6923" width="5.375" style="1" customWidth="1"/>
    <col min="6924" max="6925" width="5" style="1" customWidth="1"/>
    <col min="6926" max="6926" width="5.375" style="1" customWidth="1"/>
    <col min="6927" max="6927" width="17.125" style="1" customWidth="1"/>
    <col min="6928" max="6928" width="15.25" style="1" customWidth="1"/>
    <col min="6929" max="7168" width="9.375" style="1"/>
    <col min="7169" max="7169" width="4.875" style="1" customWidth="1"/>
    <col min="7170" max="7170" width="24.75" style="1" customWidth="1"/>
    <col min="7171" max="7171" width="28.25" style="1" customWidth="1"/>
    <col min="7172" max="7172" width="13.125" style="1" customWidth="1"/>
    <col min="7173" max="7173" width="18" style="1" customWidth="1"/>
    <col min="7174" max="7174" width="7.25" style="1" customWidth="1"/>
    <col min="7175" max="7177" width="5" style="1" customWidth="1"/>
    <col min="7178" max="7179" width="5.375" style="1" customWidth="1"/>
    <col min="7180" max="7181" width="5" style="1" customWidth="1"/>
    <col min="7182" max="7182" width="5.375" style="1" customWidth="1"/>
    <col min="7183" max="7183" width="17.125" style="1" customWidth="1"/>
    <col min="7184" max="7184" width="15.25" style="1" customWidth="1"/>
    <col min="7185" max="7424" width="9.375" style="1"/>
    <col min="7425" max="7425" width="4.875" style="1" customWidth="1"/>
    <col min="7426" max="7426" width="24.75" style="1" customWidth="1"/>
    <col min="7427" max="7427" width="28.25" style="1" customWidth="1"/>
    <col min="7428" max="7428" width="13.125" style="1" customWidth="1"/>
    <col min="7429" max="7429" width="18" style="1" customWidth="1"/>
    <col min="7430" max="7430" width="7.25" style="1" customWidth="1"/>
    <col min="7431" max="7433" width="5" style="1" customWidth="1"/>
    <col min="7434" max="7435" width="5.375" style="1" customWidth="1"/>
    <col min="7436" max="7437" width="5" style="1" customWidth="1"/>
    <col min="7438" max="7438" width="5.375" style="1" customWidth="1"/>
    <col min="7439" max="7439" width="17.125" style="1" customWidth="1"/>
    <col min="7440" max="7440" width="15.25" style="1" customWidth="1"/>
    <col min="7441" max="7680" width="9.375" style="1"/>
    <col min="7681" max="7681" width="4.875" style="1" customWidth="1"/>
    <col min="7682" max="7682" width="24.75" style="1" customWidth="1"/>
    <col min="7683" max="7683" width="28.25" style="1" customWidth="1"/>
    <col min="7684" max="7684" width="13.125" style="1" customWidth="1"/>
    <col min="7685" max="7685" width="18" style="1" customWidth="1"/>
    <col min="7686" max="7686" width="7.25" style="1" customWidth="1"/>
    <col min="7687" max="7689" width="5" style="1" customWidth="1"/>
    <col min="7690" max="7691" width="5.375" style="1" customWidth="1"/>
    <col min="7692" max="7693" width="5" style="1" customWidth="1"/>
    <col min="7694" max="7694" width="5.375" style="1" customWidth="1"/>
    <col min="7695" max="7695" width="17.125" style="1" customWidth="1"/>
    <col min="7696" max="7696" width="15.25" style="1" customWidth="1"/>
    <col min="7697" max="7936" width="9.375" style="1"/>
    <col min="7937" max="7937" width="4.875" style="1" customWidth="1"/>
    <col min="7938" max="7938" width="24.75" style="1" customWidth="1"/>
    <col min="7939" max="7939" width="28.25" style="1" customWidth="1"/>
    <col min="7940" max="7940" width="13.125" style="1" customWidth="1"/>
    <col min="7941" max="7941" width="18" style="1" customWidth="1"/>
    <col min="7942" max="7942" width="7.25" style="1" customWidth="1"/>
    <col min="7943" max="7945" width="5" style="1" customWidth="1"/>
    <col min="7946" max="7947" width="5.375" style="1" customWidth="1"/>
    <col min="7948" max="7949" width="5" style="1" customWidth="1"/>
    <col min="7950" max="7950" width="5.375" style="1" customWidth="1"/>
    <col min="7951" max="7951" width="17.125" style="1" customWidth="1"/>
    <col min="7952" max="7952" width="15.25" style="1" customWidth="1"/>
    <col min="7953" max="8192" width="9.375" style="1"/>
    <col min="8193" max="8193" width="4.875" style="1" customWidth="1"/>
    <col min="8194" max="8194" width="24.75" style="1" customWidth="1"/>
    <col min="8195" max="8195" width="28.25" style="1" customWidth="1"/>
    <col min="8196" max="8196" width="13.125" style="1" customWidth="1"/>
    <col min="8197" max="8197" width="18" style="1" customWidth="1"/>
    <col min="8198" max="8198" width="7.25" style="1" customWidth="1"/>
    <col min="8199" max="8201" width="5" style="1" customWidth="1"/>
    <col min="8202" max="8203" width="5.375" style="1" customWidth="1"/>
    <col min="8204" max="8205" width="5" style="1" customWidth="1"/>
    <col min="8206" max="8206" width="5.375" style="1" customWidth="1"/>
    <col min="8207" max="8207" width="17.125" style="1" customWidth="1"/>
    <col min="8208" max="8208" width="15.25" style="1" customWidth="1"/>
    <col min="8209" max="8448" width="9.375" style="1"/>
    <col min="8449" max="8449" width="4.875" style="1" customWidth="1"/>
    <col min="8450" max="8450" width="24.75" style="1" customWidth="1"/>
    <col min="8451" max="8451" width="28.25" style="1" customWidth="1"/>
    <col min="8452" max="8452" width="13.125" style="1" customWidth="1"/>
    <col min="8453" max="8453" width="18" style="1" customWidth="1"/>
    <col min="8454" max="8454" width="7.25" style="1" customWidth="1"/>
    <col min="8455" max="8457" width="5" style="1" customWidth="1"/>
    <col min="8458" max="8459" width="5.375" style="1" customWidth="1"/>
    <col min="8460" max="8461" width="5" style="1" customWidth="1"/>
    <col min="8462" max="8462" width="5.375" style="1" customWidth="1"/>
    <col min="8463" max="8463" width="17.125" style="1" customWidth="1"/>
    <col min="8464" max="8464" width="15.25" style="1" customWidth="1"/>
    <col min="8465" max="8704" width="9.375" style="1"/>
    <col min="8705" max="8705" width="4.875" style="1" customWidth="1"/>
    <col min="8706" max="8706" width="24.75" style="1" customWidth="1"/>
    <col min="8707" max="8707" width="28.25" style="1" customWidth="1"/>
    <col min="8708" max="8708" width="13.125" style="1" customWidth="1"/>
    <col min="8709" max="8709" width="18" style="1" customWidth="1"/>
    <col min="8710" max="8710" width="7.25" style="1" customWidth="1"/>
    <col min="8711" max="8713" width="5" style="1" customWidth="1"/>
    <col min="8714" max="8715" width="5.375" style="1" customWidth="1"/>
    <col min="8716" max="8717" width="5" style="1" customWidth="1"/>
    <col min="8718" max="8718" width="5.375" style="1" customWidth="1"/>
    <col min="8719" max="8719" width="17.125" style="1" customWidth="1"/>
    <col min="8720" max="8720" width="15.25" style="1" customWidth="1"/>
    <col min="8721" max="8960" width="9.375" style="1"/>
    <col min="8961" max="8961" width="4.875" style="1" customWidth="1"/>
    <col min="8962" max="8962" width="24.75" style="1" customWidth="1"/>
    <col min="8963" max="8963" width="28.25" style="1" customWidth="1"/>
    <col min="8964" max="8964" width="13.125" style="1" customWidth="1"/>
    <col min="8965" max="8965" width="18" style="1" customWidth="1"/>
    <col min="8966" max="8966" width="7.25" style="1" customWidth="1"/>
    <col min="8967" max="8969" width="5" style="1" customWidth="1"/>
    <col min="8970" max="8971" width="5.375" style="1" customWidth="1"/>
    <col min="8972" max="8973" width="5" style="1" customWidth="1"/>
    <col min="8974" max="8974" width="5.375" style="1" customWidth="1"/>
    <col min="8975" max="8975" width="17.125" style="1" customWidth="1"/>
    <col min="8976" max="8976" width="15.25" style="1" customWidth="1"/>
    <col min="8977" max="9216" width="9.375" style="1"/>
    <col min="9217" max="9217" width="4.875" style="1" customWidth="1"/>
    <col min="9218" max="9218" width="24.75" style="1" customWidth="1"/>
    <col min="9219" max="9219" width="28.25" style="1" customWidth="1"/>
    <col min="9220" max="9220" width="13.125" style="1" customWidth="1"/>
    <col min="9221" max="9221" width="18" style="1" customWidth="1"/>
    <col min="9222" max="9222" width="7.25" style="1" customWidth="1"/>
    <col min="9223" max="9225" width="5" style="1" customWidth="1"/>
    <col min="9226" max="9227" width="5.375" style="1" customWidth="1"/>
    <col min="9228" max="9229" width="5" style="1" customWidth="1"/>
    <col min="9230" max="9230" width="5.375" style="1" customWidth="1"/>
    <col min="9231" max="9231" width="17.125" style="1" customWidth="1"/>
    <col min="9232" max="9232" width="15.25" style="1" customWidth="1"/>
    <col min="9233" max="9472" width="9.375" style="1"/>
    <col min="9473" max="9473" width="4.875" style="1" customWidth="1"/>
    <col min="9474" max="9474" width="24.75" style="1" customWidth="1"/>
    <col min="9475" max="9475" width="28.25" style="1" customWidth="1"/>
    <col min="9476" max="9476" width="13.125" style="1" customWidth="1"/>
    <col min="9477" max="9477" width="18" style="1" customWidth="1"/>
    <col min="9478" max="9478" width="7.25" style="1" customWidth="1"/>
    <col min="9479" max="9481" width="5" style="1" customWidth="1"/>
    <col min="9482" max="9483" width="5.375" style="1" customWidth="1"/>
    <col min="9484" max="9485" width="5" style="1" customWidth="1"/>
    <col min="9486" max="9486" width="5.375" style="1" customWidth="1"/>
    <col min="9487" max="9487" width="17.125" style="1" customWidth="1"/>
    <col min="9488" max="9488" width="15.25" style="1" customWidth="1"/>
    <col min="9489" max="9728" width="9.375" style="1"/>
    <col min="9729" max="9729" width="4.875" style="1" customWidth="1"/>
    <col min="9730" max="9730" width="24.75" style="1" customWidth="1"/>
    <col min="9731" max="9731" width="28.25" style="1" customWidth="1"/>
    <col min="9732" max="9732" width="13.125" style="1" customWidth="1"/>
    <col min="9733" max="9733" width="18" style="1" customWidth="1"/>
    <col min="9734" max="9734" width="7.25" style="1" customWidth="1"/>
    <col min="9735" max="9737" width="5" style="1" customWidth="1"/>
    <col min="9738" max="9739" width="5.375" style="1" customWidth="1"/>
    <col min="9740" max="9741" width="5" style="1" customWidth="1"/>
    <col min="9742" max="9742" width="5.375" style="1" customWidth="1"/>
    <col min="9743" max="9743" width="17.125" style="1" customWidth="1"/>
    <col min="9744" max="9744" width="15.25" style="1" customWidth="1"/>
    <col min="9745" max="9984" width="9.375" style="1"/>
    <col min="9985" max="9985" width="4.875" style="1" customWidth="1"/>
    <col min="9986" max="9986" width="24.75" style="1" customWidth="1"/>
    <col min="9987" max="9987" width="28.25" style="1" customWidth="1"/>
    <col min="9988" max="9988" width="13.125" style="1" customWidth="1"/>
    <col min="9989" max="9989" width="18" style="1" customWidth="1"/>
    <col min="9990" max="9990" width="7.25" style="1" customWidth="1"/>
    <col min="9991" max="9993" width="5" style="1" customWidth="1"/>
    <col min="9994" max="9995" width="5.375" style="1" customWidth="1"/>
    <col min="9996" max="9997" width="5" style="1" customWidth="1"/>
    <col min="9998" max="9998" width="5.375" style="1" customWidth="1"/>
    <col min="9999" max="9999" width="17.125" style="1" customWidth="1"/>
    <col min="10000" max="10000" width="15.25" style="1" customWidth="1"/>
    <col min="10001" max="10240" width="9.375" style="1"/>
    <col min="10241" max="10241" width="4.875" style="1" customWidth="1"/>
    <col min="10242" max="10242" width="24.75" style="1" customWidth="1"/>
    <col min="10243" max="10243" width="28.25" style="1" customWidth="1"/>
    <col min="10244" max="10244" width="13.125" style="1" customWidth="1"/>
    <col min="10245" max="10245" width="18" style="1" customWidth="1"/>
    <col min="10246" max="10246" width="7.25" style="1" customWidth="1"/>
    <col min="10247" max="10249" width="5" style="1" customWidth="1"/>
    <col min="10250" max="10251" width="5.375" style="1" customWidth="1"/>
    <col min="10252" max="10253" width="5" style="1" customWidth="1"/>
    <col min="10254" max="10254" width="5.375" style="1" customWidth="1"/>
    <col min="10255" max="10255" width="17.125" style="1" customWidth="1"/>
    <col min="10256" max="10256" width="15.25" style="1" customWidth="1"/>
    <col min="10257" max="10496" width="9.375" style="1"/>
    <col min="10497" max="10497" width="4.875" style="1" customWidth="1"/>
    <col min="10498" max="10498" width="24.75" style="1" customWidth="1"/>
    <col min="10499" max="10499" width="28.25" style="1" customWidth="1"/>
    <col min="10500" max="10500" width="13.125" style="1" customWidth="1"/>
    <col min="10501" max="10501" width="18" style="1" customWidth="1"/>
    <col min="10502" max="10502" width="7.25" style="1" customWidth="1"/>
    <col min="10503" max="10505" width="5" style="1" customWidth="1"/>
    <col min="10506" max="10507" width="5.375" style="1" customWidth="1"/>
    <col min="10508" max="10509" width="5" style="1" customWidth="1"/>
    <col min="10510" max="10510" width="5.375" style="1" customWidth="1"/>
    <col min="10511" max="10511" width="17.125" style="1" customWidth="1"/>
    <col min="10512" max="10512" width="15.25" style="1" customWidth="1"/>
    <col min="10513" max="10752" width="9.375" style="1"/>
    <col min="10753" max="10753" width="4.875" style="1" customWidth="1"/>
    <col min="10754" max="10754" width="24.75" style="1" customWidth="1"/>
    <col min="10755" max="10755" width="28.25" style="1" customWidth="1"/>
    <col min="10756" max="10756" width="13.125" style="1" customWidth="1"/>
    <col min="10757" max="10757" width="18" style="1" customWidth="1"/>
    <col min="10758" max="10758" width="7.25" style="1" customWidth="1"/>
    <col min="10759" max="10761" width="5" style="1" customWidth="1"/>
    <col min="10762" max="10763" width="5.375" style="1" customWidth="1"/>
    <col min="10764" max="10765" width="5" style="1" customWidth="1"/>
    <col min="10766" max="10766" width="5.375" style="1" customWidth="1"/>
    <col min="10767" max="10767" width="17.125" style="1" customWidth="1"/>
    <col min="10768" max="10768" width="15.25" style="1" customWidth="1"/>
    <col min="10769" max="11008" width="9.375" style="1"/>
    <col min="11009" max="11009" width="4.875" style="1" customWidth="1"/>
    <col min="11010" max="11010" width="24.75" style="1" customWidth="1"/>
    <col min="11011" max="11011" width="28.25" style="1" customWidth="1"/>
    <col min="11012" max="11012" width="13.125" style="1" customWidth="1"/>
    <col min="11013" max="11013" width="18" style="1" customWidth="1"/>
    <col min="11014" max="11014" width="7.25" style="1" customWidth="1"/>
    <col min="11015" max="11017" width="5" style="1" customWidth="1"/>
    <col min="11018" max="11019" width="5.375" style="1" customWidth="1"/>
    <col min="11020" max="11021" width="5" style="1" customWidth="1"/>
    <col min="11022" max="11022" width="5.375" style="1" customWidth="1"/>
    <col min="11023" max="11023" width="17.125" style="1" customWidth="1"/>
    <col min="11024" max="11024" width="15.25" style="1" customWidth="1"/>
    <col min="11025" max="11264" width="9.375" style="1"/>
    <col min="11265" max="11265" width="4.875" style="1" customWidth="1"/>
    <col min="11266" max="11266" width="24.75" style="1" customWidth="1"/>
    <col min="11267" max="11267" width="28.25" style="1" customWidth="1"/>
    <col min="11268" max="11268" width="13.125" style="1" customWidth="1"/>
    <col min="11269" max="11269" width="18" style="1" customWidth="1"/>
    <col min="11270" max="11270" width="7.25" style="1" customWidth="1"/>
    <col min="11271" max="11273" width="5" style="1" customWidth="1"/>
    <col min="11274" max="11275" width="5.375" style="1" customWidth="1"/>
    <col min="11276" max="11277" width="5" style="1" customWidth="1"/>
    <col min="11278" max="11278" width="5.375" style="1" customWidth="1"/>
    <col min="11279" max="11279" width="17.125" style="1" customWidth="1"/>
    <col min="11280" max="11280" width="15.25" style="1" customWidth="1"/>
    <col min="11281" max="11520" width="9.375" style="1"/>
    <col min="11521" max="11521" width="4.875" style="1" customWidth="1"/>
    <col min="11522" max="11522" width="24.75" style="1" customWidth="1"/>
    <col min="11523" max="11523" width="28.25" style="1" customWidth="1"/>
    <col min="11524" max="11524" width="13.125" style="1" customWidth="1"/>
    <col min="11525" max="11525" width="18" style="1" customWidth="1"/>
    <col min="11526" max="11526" width="7.25" style="1" customWidth="1"/>
    <col min="11527" max="11529" width="5" style="1" customWidth="1"/>
    <col min="11530" max="11531" width="5.375" style="1" customWidth="1"/>
    <col min="11532" max="11533" width="5" style="1" customWidth="1"/>
    <col min="11534" max="11534" width="5.375" style="1" customWidth="1"/>
    <col min="11535" max="11535" width="17.125" style="1" customWidth="1"/>
    <col min="11536" max="11536" width="15.25" style="1" customWidth="1"/>
    <col min="11537" max="11776" width="9.375" style="1"/>
    <col min="11777" max="11777" width="4.875" style="1" customWidth="1"/>
    <col min="11778" max="11778" width="24.75" style="1" customWidth="1"/>
    <col min="11779" max="11779" width="28.25" style="1" customWidth="1"/>
    <col min="11780" max="11780" width="13.125" style="1" customWidth="1"/>
    <col min="11781" max="11781" width="18" style="1" customWidth="1"/>
    <col min="11782" max="11782" width="7.25" style="1" customWidth="1"/>
    <col min="11783" max="11785" width="5" style="1" customWidth="1"/>
    <col min="11786" max="11787" width="5.375" style="1" customWidth="1"/>
    <col min="11788" max="11789" width="5" style="1" customWidth="1"/>
    <col min="11790" max="11790" width="5.375" style="1" customWidth="1"/>
    <col min="11791" max="11791" width="17.125" style="1" customWidth="1"/>
    <col min="11792" max="11792" width="15.25" style="1" customWidth="1"/>
    <col min="11793" max="12032" width="9.375" style="1"/>
    <col min="12033" max="12033" width="4.875" style="1" customWidth="1"/>
    <col min="12034" max="12034" width="24.75" style="1" customWidth="1"/>
    <col min="12035" max="12035" width="28.25" style="1" customWidth="1"/>
    <col min="12036" max="12036" width="13.125" style="1" customWidth="1"/>
    <col min="12037" max="12037" width="18" style="1" customWidth="1"/>
    <col min="12038" max="12038" width="7.25" style="1" customWidth="1"/>
    <col min="12039" max="12041" width="5" style="1" customWidth="1"/>
    <col min="12042" max="12043" width="5.375" style="1" customWidth="1"/>
    <col min="12044" max="12045" width="5" style="1" customWidth="1"/>
    <col min="12046" max="12046" width="5.375" style="1" customWidth="1"/>
    <col min="12047" max="12047" width="17.125" style="1" customWidth="1"/>
    <col min="12048" max="12048" width="15.25" style="1" customWidth="1"/>
    <col min="12049" max="12288" width="9.375" style="1"/>
    <col min="12289" max="12289" width="4.875" style="1" customWidth="1"/>
    <col min="12290" max="12290" width="24.75" style="1" customWidth="1"/>
    <col min="12291" max="12291" width="28.25" style="1" customWidth="1"/>
    <col min="12292" max="12292" width="13.125" style="1" customWidth="1"/>
    <col min="12293" max="12293" width="18" style="1" customWidth="1"/>
    <col min="12294" max="12294" width="7.25" style="1" customWidth="1"/>
    <col min="12295" max="12297" width="5" style="1" customWidth="1"/>
    <col min="12298" max="12299" width="5.375" style="1" customWidth="1"/>
    <col min="12300" max="12301" width="5" style="1" customWidth="1"/>
    <col min="12302" max="12302" width="5.375" style="1" customWidth="1"/>
    <col min="12303" max="12303" width="17.125" style="1" customWidth="1"/>
    <col min="12304" max="12304" width="15.25" style="1" customWidth="1"/>
    <col min="12305" max="12544" width="9.375" style="1"/>
    <col min="12545" max="12545" width="4.875" style="1" customWidth="1"/>
    <col min="12546" max="12546" width="24.75" style="1" customWidth="1"/>
    <col min="12547" max="12547" width="28.25" style="1" customWidth="1"/>
    <col min="12548" max="12548" width="13.125" style="1" customWidth="1"/>
    <col min="12549" max="12549" width="18" style="1" customWidth="1"/>
    <col min="12550" max="12550" width="7.25" style="1" customWidth="1"/>
    <col min="12551" max="12553" width="5" style="1" customWidth="1"/>
    <col min="12554" max="12555" width="5.375" style="1" customWidth="1"/>
    <col min="12556" max="12557" width="5" style="1" customWidth="1"/>
    <col min="12558" max="12558" width="5.375" style="1" customWidth="1"/>
    <col min="12559" max="12559" width="17.125" style="1" customWidth="1"/>
    <col min="12560" max="12560" width="15.25" style="1" customWidth="1"/>
    <col min="12561" max="12800" width="9.375" style="1"/>
    <col min="12801" max="12801" width="4.875" style="1" customWidth="1"/>
    <col min="12802" max="12802" width="24.75" style="1" customWidth="1"/>
    <col min="12803" max="12803" width="28.25" style="1" customWidth="1"/>
    <col min="12804" max="12804" width="13.125" style="1" customWidth="1"/>
    <col min="12805" max="12805" width="18" style="1" customWidth="1"/>
    <col min="12806" max="12806" width="7.25" style="1" customWidth="1"/>
    <col min="12807" max="12809" width="5" style="1" customWidth="1"/>
    <col min="12810" max="12811" width="5.375" style="1" customWidth="1"/>
    <col min="12812" max="12813" width="5" style="1" customWidth="1"/>
    <col min="12814" max="12814" width="5.375" style="1" customWidth="1"/>
    <col min="12815" max="12815" width="17.125" style="1" customWidth="1"/>
    <col min="12816" max="12816" width="15.25" style="1" customWidth="1"/>
    <col min="12817" max="13056" width="9.375" style="1"/>
    <col min="13057" max="13057" width="4.875" style="1" customWidth="1"/>
    <col min="13058" max="13058" width="24.75" style="1" customWidth="1"/>
    <col min="13059" max="13059" width="28.25" style="1" customWidth="1"/>
    <col min="13060" max="13060" width="13.125" style="1" customWidth="1"/>
    <col min="13061" max="13061" width="18" style="1" customWidth="1"/>
    <col min="13062" max="13062" width="7.25" style="1" customWidth="1"/>
    <col min="13063" max="13065" width="5" style="1" customWidth="1"/>
    <col min="13066" max="13067" width="5.375" style="1" customWidth="1"/>
    <col min="13068" max="13069" width="5" style="1" customWidth="1"/>
    <col min="13070" max="13070" width="5.375" style="1" customWidth="1"/>
    <col min="13071" max="13071" width="17.125" style="1" customWidth="1"/>
    <col min="13072" max="13072" width="15.25" style="1" customWidth="1"/>
    <col min="13073" max="13312" width="9.375" style="1"/>
    <col min="13313" max="13313" width="4.875" style="1" customWidth="1"/>
    <col min="13314" max="13314" width="24.75" style="1" customWidth="1"/>
    <col min="13315" max="13315" width="28.25" style="1" customWidth="1"/>
    <col min="13316" max="13316" width="13.125" style="1" customWidth="1"/>
    <col min="13317" max="13317" width="18" style="1" customWidth="1"/>
    <col min="13318" max="13318" width="7.25" style="1" customWidth="1"/>
    <col min="13319" max="13321" width="5" style="1" customWidth="1"/>
    <col min="13322" max="13323" width="5.375" style="1" customWidth="1"/>
    <col min="13324" max="13325" width="5" style="1" customWidth="1"/>
    <col min="13326" max="13326" width="5.375" style="1" customWidth="1"/>
    <col min="13327" max="13327" width="17.125" style="1" customWidth="1"/>
    <col min="13328" max="13328" width="15.25" style="1" customWidth="1"/>
    <col min="13329" max="13568" width="9.375" style="1"/>
    <col min="13569" max="13569" width="4.875" style="1" customWidth="1"/>
    <col min="13570" max="13570" width="24.75" style="1" customWidth="1"/>
    <col min="13571" max="13571" width="28.25" style="1" customWidth="1"/>
    <col min="13572" max="13572" width="13.125" style="1" customWidth="1"/>
    <col min="13573" max="13573" width="18" style="1" customWidth="1"/>
    <col min="13574" max="13574" width="7.25" style="1" customWidth="1"/>
    <col min="13575" max="13577" width="5" style="1" customWidth="1"/>
    <col min="13578" max="13579" width="5.375" style="1" customWidth="1"/>
    <col min="13580" max="13581" width="5" style="1" customWidth="1"/>
    <col min="13582" max="13582" width="5.375" style="1" customWidth="1"/>
    <col min="13583" max="13583" width="17.125" style="1" customWidth="1"/>
    <col min="13584" max="13584" width="15.25" style="1" customWidth="1"/>
    <col min="13585" max="13824" width="9.375" style="1"/>
    <col min="13825" max="13825" width="4.875" style="1" customWidth="1"/>
    <col min="13826" max="13826" width="24.75" style="1" customWidth="1"/>
    <col min="13827" max="13827" width="28.25" style="1" customWidth="1"/>
    <col min="13828" max="13828" width="13.125" style="1" customWidth="1"/>
    <col min="13829" max="13829" width="18" style="1" customWidth="1"/>
    <col min="13830" max="13830" width="7.25" style="1" customWidth="1"/>
    <col min="13831" max="13833" width="5" style="1" customWidth="1"/>
    <col min="13834" max="13835" width="5.375" style="1" customWidth="1"/>
    <col min="13836" max="13837" width="5" style="1" customWidth="1"/>
    <col min="13838" max="13838" width="5.375" style="1" customWidth="1"/>
    <col min="13839" max="13839" width="17.125" style="1" customWidth="1"/>
    <col min="13840" max="13840" width="15.25" style="1" customWidth="1"/>
    <col min="13841" max="14080" width="9.375" style="1"/>
    <col min="14081" max="14081" width="4.875" style="1" customWidth="1"/>
    <col min="14082" max="14082" width="24.75" style="1" customWidth="1"/>
    <col min="14083" max="14083" width="28.25" style="1" customWidth="1"/>
    <col min="14084" max="14084" width="13.125" style="1" customWidth="1"/>
    <col min="14085" max="14085" width="18" style="1" customWidth="1"/>
    <col min="14086" max="14086" width="7.25" style="1" customWidth="1"/>
    <col min="14087" max="14089" width="5" style="1" customWidth="1"/>
    <col min="14090" max="14091" width="5.375" style="1" customWidth="1"/>
    <col min="14092" max="14093" width="5" style="1" customWidth="1"/>
    <col min="14094" max="14094" width="5.375" style="1" customWidth="1"/>
    <col min="14095" max="14095" width="17.125" style="1" customWidth="1"/>
    <col min="14096" max="14096" width="15.25" style="1" customWidth="1"/>
    <col min="14097" max="14336" width="9.375" style="1"/>
    <col min="14337" max="14337" width="4.875" style="1" customWidth="1"/>
    <col min="14338" max="14338" width="24.75" style="1" customWidth="1"/>
    <col min="14339" max="14339" width="28.25" style="1" customWidth="1"/>
    <col min="14340" max="14340" width="13.125" style="1" customWidth="1"/>
    <col min="14341" max="14341" width="18" style="1" customWidth="1"/>
    <col min="14342" max="14342" width="7.25" style="1" customWidth="1"/>
    <col min="14343" max="14345" width="5" style="1" customWidth="1"/>
    <col min="14346" max="14347" width="5.375" style="1" customWidth="1"/>
    <col min="14348" max="14349" width="5" style="1" customWidth="1"/>
    <col min="14350" max="14350" width="5.375" style="1" customWidth="1"/>
    <col min="14351" max="14351" width="17.125" style="1" customWidth="1"/>
    <col min="14352" max="14352" width="15.25" style="1" customWidth="1"/>
    <col min="14353" max="14592" width="9.375" style="1"/>
    <col min="14593" max="14593" width="4.875" style="1" customWidth="1"/>
    <col min="14594" max="14594" width="24.75" style="1" customWidth="1"/>
    <col min="14595" max="14595" width="28.25" style="1" customWidth="1"/>
    <col min="14596" max="14596" width="13.125" style="1" customWidth="1"/>
    <col min="14597" max="14597" width="18" style="1" customWidth="1"/>
    <col min="14598" max="14598" width="7.25" style="1" customWidth="1"/>
    <col min="14599" max="14601" width="5" style="1" customWidth="1"/>
    <col min="14602" max="14603" width="5.375" style="1" customWidth="1"/>
    <col min="14604" max="14605" width="5" style="1" customWidth="1"/>
    <col min="14606" max="14606" width="5.375" style="1" customWidth="1"/>
    <col min="14607" max="14607" width="17.125" style="1" customWidth="1"/>
    <col min="14608" max="14608" width="15.25" style="1" customWidth="1"/>
    <col min="14609" max="14848" width="9.375" style="1"/>
    <col min="14849" max="14849" width="4.875" style="1" customWidth="1"/>
    <col min="14850" max="14850" width="24.75" style="1" customWidth="1"/>
    <col min="14851" max="14851" width="28.25" style="1" customWidth="1"/>
    <col min="14852" max="14852" width="13.125" style="1" customWidth="1"/>
    <col min="14853" max="14853" width="18" style="1" customWidth="1"/>
    <col min="14854" max="14854" width="7.25" style="1" customWidth="1"/>
    <col min="14855" max="14857" width="5" style="1" customWidth="1"/>
    <col min="14858" max="14859" width="5.375" style="1" customWidth="1"/>
    <col min="14860" max="14861" width="5" style="1" customWidth="1"/>
    <col min="14862" max="14862" width="5.375" style="1" customWidth="1"/>
    <col min="14863" max="14863" width="17.125" style="1" customWidth="1"/>
    <col min="14864" max="14864" width="15.25" style="1" customWidth="1"/>
    <col min="14865" max="15104" width="9.375" style="1"/>
    <col min="15105" max="15105" width="4.875" style="1" customWidth="1"/>
    <col min="15106" max="15106" width="24.75" style="1" customWidth="1"/>
    <col min="15107" max="15107" width="28.25" style="1" customWidth="1"/>
    <col min="15108" max="15108" width="13.125" style="1" customWidth="1"/>
    <col min="15109" max="15109" width="18" style="1" customWidth="1"/>
    <col min="15110" max="15110" width="7.25" style="1" customWidth="1"/>
    <col min="15111" max="15113" width="5" style="1" customWidth="1"/>
    <col min="15114" max="15115" width="5.375" style="1" customWidth="1"/>
    <col min="15116" max="15117" width="5" style="1" customWidth="1"/>
    <col min="15118" max="15118" width="5.375" style="1" customWidth="1"/>
    <col min="15119" max="15119" width="17.125" style="1" customWidth="1"/>
    <col min="15120" max="15120" width="15.25" style="1" customWidth="1"/>
    <col min="15121" max="15360" width="9.375" style="1"/>
    <col min="15361" max="15361" width="4.875" style="1" customWidth="1"/>
    <col min="15362" max="15362" width="24.75" style="1" customWidth="1"/>
    <col min="15363" max="15363" width="28.25" style="1" customWidth="1"/>
    <col min="15364" max="15364" width="13.125" style="1" customWidth="1"/>
    <col min="15365" max="15365" width="18" style="1" customWidth="1"/>
    <col min="15366" max="15366" width="7.25" style="1" customWidth="1"/>
    <col min="15367" max="15369" width="5" style="1" customWidth="1"/>
    <col min="15370" max="15371" width="5.375" style="1" customWidth="1"/>
    <col min="15372" max="15373" width="5" style="1" customWidth="1"/>
    <col min="15374" max="15374" width="5.375" style="1" customWidth="1"/>
    <col min="15375" max="15375" width="17.125" style="1" customWidth="1"/>
    <col min="15376" max="15376" width="15.25" style="1" customWidth="1"/>
    <col min="15377" max="15616" width="9.375" style="1"/>
    <col min="15617" max="15617" width="4.875" style="1" customWidth="1"/>
    <col min="15618" max="15618" width="24.75" style="1" customWidth="1"/>
    <col min="15619" max="15619" width="28.25" style="1" customWidth="1"/>
    <col min="15620" max="15620" width="13.125" style="1" customWidth="1"/>
    <col min="15621" max="15621" width="18" style="1" customWidth="1"/>
    <col min="15622" max="15622" width="7.25" style="1" customWidth="1"/>
    <col min="15623" max="15625" width="5" style="1" customWidth="1"/>
    <col min="15626" max="15627" width="5.375" style="1" customWidth="1"/>
    <col min="15628" max="15629" width="5" style="1" customWidth="1"/>
    <col min="15630" max="15630" width="5.375" style="1" customWidth="1"/>
    <col min="15631" max="15631" width="17.125" style="1" customWidth="1"/>
    <col min="15632" max="15632" width="15.25" style="1" customWidth="1"/>
    <col min="15633" max="15872" width="9.375" style="1"/>
    <col min="15873" max="15873" width="4.875" style="1" customWidth="1"/>
    <col min="15874" max="15874" width="24.75" style="1" customWidth="1"/>
    <col min="15875" max="15875" width="28.25" style="1" customWidth="1"/>
    <col min="15876" max="15876" width="13.125" style="1" customWidth="1"/>
    <col min="15877" max="15877" width="18" style="1" customWidth="1"/>
    <col min="15878" max="15878" width="7.25" style="1" customWidth="1"/>
    <col min="15879" max="15881" width="5" style="1" customWidth="1"/>
    <col min="15882" max="15883" width="5.375" style="1" customWidth="1"/>
    <col min="15884" max="15885" width="5" style="1" customWidth="1"/>
    <col min="15886" max="15886" width="5.375" style="1" customWidth="1"/>
    <col min="15887" max="15887" width="17.125" style="1" customWidth="1"/>
    <col min="15888" max="15888" width="15.25" style="1" customWidth="1"/>
    <col min="15889" max="16128" width="9.375" style="1"/>
    <col min="16129" max="16129" width="4.875" style="1" customWidth="1"/>
    <col min="16130" max="16130" width="24.75" style="1" customWidth="1"/>
    <col min="16131" max="16131" width="28.25" style="1" customWidth="1"/>
    <col min="16132" max="16132" width="13.125" style="1" customWidth="1"/>
    <col min="16133" max="16133" width="18" style="1" customWidth="1"/>
    <col min="16134" max="16134" width="7.25" style="1" customWidth="1"/>
    <col min="16135" max="16137" width="5" style="1" customWidth="1"/>
    <col min="16138" max="16139" width="5.375" style="1" customWidth="1"/>
    <col min="16140" max="16141" width="5" style="1" customWidth="1"/>
    <col min="16142" max="16142" width="5.375" style="1" customWidth="1"/>
    <col min="16143" max="16143" width="17.125" style="1" customWidth="1"/>
    <col min="16144" max="16144" width="15.25" style="1" customWidth="1"/>
    <col min="16145" max="16384" width="9.375" style="1"/>
  </cols>
  <sheetData>
    <row r="1" spans="1:255" x14ac:dyDescent="0.4">
      <c r="Q1" s="4"/>
    </row>
    <row r="2" spans="1:255" ht="39" customHeight="1" x14ac:dyDescent="0.4">
      <c r="A2" s="6"/>
      <c r="B2" s="7"/>
      <c r="C2" s="32" t="s">
        <v>0</v>
      </c>
      <c r="D2" s="32"/>
      <c r="E2" s="32"/>
      <c r="F2" s="32"/>
      <c r="G2" s="32"/>
      <c r="H2" s="32"/>
      <c r="I2" s="32"/>
      <c r="J2" s="32"/>
      <c r="K2" s="32"/>
      <c r="L2" s="32"/>
      <c r="M2" s="32"/>
      <c r="N2" s="8"/>
      <c r="O2" s="33" t="s">
        <v>1</v>
      </c>
      <c r="P2" s="34"/>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row>
    <row r="3" spans="1:255" ht="18.75" customHeight="1" x14ac:dyDescent="0.4">
      <c r="A3" s="35" t="s">
        <v>2</v>
      </c>
      <c r="B3" s="35" t="s">
        <v>3</v>
      </c>
      <c r="C3" s="35" t="s">
        <v>4</v>
      </c>
      <c r="D3" s="37" t="s">
        <v>5</v>
      </c>
      <c r="E3" s="37" t="s">
        <v>6</v>
      </c>
      <c r="F3" s="37" t="s">
        <v>7</v>
      </c>
      <c r="G3" s="37" t="s">
        <v>8</v>
      </c>
      <c r="H3" s="37" t="s">
        <v>9</v>
      </c>
      <c r="I3" s="37" t="s">
        <v>10</v>
      </c>
      <c r="J3" s="37" t="s">
        <v>11</v>
      </c>
      <c r="K3" s="39" t="s">
        <v>12</v>
      </c>
      <c r="L3" s="40"/>
      <c r="M3" s="39" t="s">
        <v>13</v>
      </c>
      <c r="N3" s="40"/>
      <c r="O3" s="41" t="s">
        <v>14</v>
      </c>
      <c r="P3" s="31" t="s">
        <v>15</v>
      </c>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row>
    <row r="4" spans="1:255" ht="18.75" customHeight="1" x14ac:dyDescent="0.4">
      <c r="A4" s="36"/>
      <c r="B4" s="36"/>
      <c r="C4" s="36"/>
      <c r="D4" s="38"/>
      <c r="E4" s="38"/>
      <c r="F4" s="38"/>
      <c r="G4" s="38"/>
      <c r="H4" s="38"/>
      <c r="I4" s="38"/>
      <c r="J4" s="38"/>
      <c r="K4" s="10" t="s">
        <v>16</v>
      </c>
      <c r="L4" s="10" t="s">
        <v>17</v>
      </c>
      <c r="M4" s="10" t="s">
        <v>16</v>
      </c>
      <c r="N4" s="10" t="s">
        <v>17</v>
      </c>
      <c r="O4" s="42"/>
      <c r="P4" s="31"/>
      <c r="Q4" s="5" t="s">
        <v>18</v>
      </c>
      <c r="R4" s="5" t="s">
        <v>19</v>
      </c>
      <c r="S4" s="5" t="s">
        <v>20</v>
      </c>
      <c r="T4" s="5" t="s">
        <v>21</v>
      </c>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row>
    <row r="5" spans="1:255" ht="35.25" customHeight="1" x14ac:dyDescent="0.4">
      <c r="A5" s="11">
        <f>ROW()-4</f>
        <v>1</v>
      </c>
      <c r="B5" s="12" t="s">
        <v>286</v>
      </c>
      <c r="C5" s="12" t="s">
        <v>22</v>
      </c>
      <c r="D5" s="12" t="s">
        <v>23</v>
      </c>
      <c r="E5" s="12" t="s">
        <v>24</v>
      </c>
      <c r="F5" s="13">
        <v>40969</v>
      </c>
      <c r="G5" s="14">
        <v>40</v>
      </c>
      <c r="H5" s="11" t="s">
        <v>25</v>
      </c>
      <c r="I5" s="11" t="s">
        <v>25</v>
      </c>
      <c r="J5" s="11" t="s">
        <v>25</v>
      </c>
      <c r="K5" s="11">
        <v>40</v>
      </c>
      <c r="L5" s="11">
        <v>0</v>
      </c>
      <c r="M5" s="11">
        <v>17</v>
      </c>
      <c r="N5" s="11">
        <v>0</v>
      </c>
      <c r="O5" s="15" t="str">
        <f t="shared" ref="O5:O48" si="0">HYPERLINK($T5,"ホームページ")</f>
        <v>ホームページ</v>
      </c>
      <c r="P5" s="12" t="s">
        <v>26</v>
      </c>
      <c r="Q5" s="5">
        <v>42201</v>
      </c>
      <c r="R5" s="5" t="s">
        <v>27</v>
      </c>
      <c r="S5" s="5" t="s">
        <v>28</v>
      </c>
      <c r="T5" t="s">
        <v>294</v>
      </c>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row>
    <row r="6" spans="1:255" ht="35.25" customHeight="1" x14ac:dyDescent="0.4">
      <c r="A6" s="11">
        <f t="shared" ref="A6:A48" si="1">ROW()-4</f>
        <v>2</v>
      </c>
      <c r="B6" s="12" t="s">
        <v>29</v>
      </c>
      <c r="C6" s="28" t="s">
        <v>321</v>
      </c>
      <c r="D6" s="28" t="s">
        <v>326</v>
      </c>
      <c r="E6" s="12" t="s">
        <v>24</v>
      </c>
      <c r="F6" s="13">
        <v>41000</v>
      </c>
      <c r="G6" s="14">
        <v>94</v>
      </c>
      <c r="H6" s="11" t="s">
        <v>25</v>
      </c>
      <c r="I6" s="11" t="s">
        <v>25</v>
      </c>
      <c r="J6" s="11" t="s">
        <v>25</v>
      </c>
      <c r="K6" s="29">
        <v>65</v>
      </c>
      <c r="L6" s="30"/>
      <c r="M6" s="29">
        <v>29</v>
      </c>
      <c r="N6" s="30"/>
      <c r="O6" s="15" t="str">
        <f t="shared" si="0"/>
        <v>ホームページ</v>
      </c>
      <c r="P6" s="12" t="s">
        <v>26</v>
      </c>
      <c r="Q6" s="5">
        <v>42201</v>
      </c>
      <c r="R6" s="5" t="s">
        <v>27</v>
      </c>
      <c r="S6" s="5" t="s">
        <v>30</v>
      </c>
      <c r="T6" t="s">
        <v>295</v>
      </c>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row>
    <row r="7" spans="1:255" ht="35.25" customHeight="1" x14ac:dyDescent="0.4">
      <c r="A7" s="11">
        <f t="shared" si="1"/>
        <v>3</v>
      </c>
      <c r="B7" s="12" t="s">
        <v>31</v>
      </c>
      <c r="C7" s="12" t="s">
        <v>32</v>
      </c>
      <c r="D7" s="12" t="s">
        <v>33</v>
      </c>
      <c r="E7" s="12" t="s">
        <v>34</v>
      </c>
      <c r="F7" s="13">
        <v>41000</v>
      </c>
      <c r="G7" s="14">
        <v>34</v>
      </c>
      <c r="H7" s="11" t="s">
        <v>26</v>
      </c>
      <c r="I7" s="11" t="s">
        <v>25</v>
      </c>
      <c r="J7" s="11" t="s">
        <v>26</v>
      </c>
      <c r="K7" s="11">
        <v>17</v>
      </c>
      <c r="L7" s="11">
        <v>17</v>
      </c>
      <c r="M7" s="11">
        <v>10</v>
      </c>
      <c r="N7" s="11">
        <v>4</v>
      </c>
      <c r="O7" s="15" t="str">
        <f>HYPERLINK($T7,"ホームページ")</f>
        <v>ホームページ</v>
      </c>
      <c r="P7" s="12" t="s">
        <v>26</v>
      </c>
      <c r="Q7" s="5">
        <v>42201</v>
      </c>
      <c r="R7" s="5" t="s">
        <v>35</v>
      </c>
      <c r="S7" s="5" t="s">
        <v>36</v>
      </c>
      <c r="T7" t="s">
        <v>287</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row>
    <row r="8" spans="1:255" ht="35.25" customHeight="1" x14ac:dyDescent="0.4">
      <c r="A8" s="11">
        <f t="shared" si="1"/>
        <v>4</v>
      </c>
      <c r="B8" s="12" t="s">
        <v>37</v>
      </c>
      <c r="C8" s="12" t="s">
        <v>38</v>
      </c>
      <c r="D8" s="12" t="s">
        <v>39</v>
      </c>
      <c r="E8" s="12" t="s">
        <v>40</v>
      </c>
      <c r="F8" s="13">
        <v>41000</v>
      </c>
      <c r="G8" s="14">
        <v>50</v>
      </c>
      <c r="H8" s="11" t="s">
        <v>26</v>
      </c>
      <c r="I8" s="11" t="s">
        <v>25</v>
      </c>
      <c r="J8" s="11" t="s">
        <v>25</v>
      </c>
      <c r="K8" s="11">
        <v>29</v>
      </c>
      <c r="L8" s="11">
        <v>18</v>
      </c>
      <c r="M8" s="11">
        <v>7</v>
      </c>
      <c r="N8" s="11">
        <v>1</v>
      </c>
      <c r="O8" s="15" t="str">
        <f t="shared" si="0"/>
        <v>ホームページ</v>
      </c>
      <c r="P8" s="12" t="s">
        <v>41</v>
      </c>
      <c r="Q8" s="5">
        <v>42201</v>
      </c>
      <c r="R8" s="5" t="s">
        <v>42</v>
      </c>
      <c r="S8" s="5" t="s">
        <v>43</v>
      </c>
      <c r="T8" t="s">
        <v>44</v>
      </c>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row>
    <row r="9" spans="1:255" ht="35.25" customHeight="1" x14ac:dyDescent="0.4">
      <c r="A9" s="11">
        <f t="shared" si="1"/>
        <v>5</v>
      </c>
      <c r="B9" s="12" t="s">
        <v>45</v>
      </c>
      <c r="C9" s="12" t="s">
        <v>46</v>
      </c>
      <c r="D9" s="12" t="s">
        <v>47</v>
      </c>
      <c r="E9" s="12" t="s">
        <v>288</v>
      </c>
      <c r="F9" s="13">
        <v>41000</v>
      </c>
      <c r="G9" s="14">
        <v>60</v>
      </c>
      <c r="H9" s="11" t="s">
        <v>26</v>
      </c>
      <c r="I9" s="11" t="s">
        <v>25</v>
      </c>
      <c r="J9" s="11" t="s">
        <v>26</v>
      </c>
      <c r="K9" s="11">
        <v>39</v>
      </c>
      <c r="L9" s="11">
        <v>19</v>
      </c>
      <c r="M9" s="11">
        <v>5</v>
      </c>
      <c r="N9" s="11">
        <v>3</v>
      </c>
      <c r="O9" s="15" t="str">
        <f t="shared" si="0"/>
        <v>ホームページ</v>
      </c>
      <c r="P9" s="12" t="s">
        <v>26</v>
      </c>
      <c r="Q9" s="5">
        <v>42201</v>
      </c>
      <c r="R9" s="5" t="s">
        <v>48</v>
      </c>
      <c r="S9" s="5" t="s">
        <v>49</v>
      </c>
      <c r="T9" t="s">
        <v>296</v>
      </c>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row>
    <row r="10" spans="1:255" ht="35.25" customHeight="1" x14ac:dyDescent="0.4">
      <c r="A10" s="11">
        <f t="shared" si="1"/>
        <v>6</v>
      </c>
      <c r="B10" s="12" t="s">
        <v>50</v>
      </c>
      <c r="C10" s="12" t="s">
        <v>51</v>
      </c>
      <c r="D10" s="12" t="s">
        <v>52</v>
      </c>
      <c r="E10" s="12" t="s">
        <v>53</v>
      </c>
      <c r="F10" s="13">
        <v>41000</v>
      </c>
      <c r="G10" s="14">
        <v>150</v>
      </c>
      <c r="H10" s="11" t="s">
        <v>26</v>
      </c>
      <c r="I10" s="11" t="s">
        <v>25</v>
      </c>
      <c r="J10" s="11" t="s">
        <v>26</v>
      </c>
      <c r="K10" s="11">
        <v>72</v>
      </c>
      <c r="L10" s="11">
        <v>75</v>
      </c>
      <c r="M10" s="11">
        <v>13</v>
      </c>
      <c r="N10" s="11">
        <v>10</v>
      </c>
      <c r="O10" s="15" t="str">
        <f t="shared" si="0"/>
        <v>ホームページ</v>
      </c>
      <c r="P10" s="12" t="s">
        <v>26</v>
      </c>
      <c r="Q10" s="5">
        <v>42201</v>
      </c>
      <c r="R10" s="5" t="s">
        <v>48</v>
      </c>
      <c r="S10" s="5" t="s">
        <v>54</v>
      </c>
      <c r="T10" t="s">
        <v>297</v>
      </c>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row>
    <row r="11" spans="1:255" ht="35.25" customHeight="1" x14ac:dyDescent="0.4">
      <c r="A11" s="11">
        <f t="shared" si="1"/>
        <v>7</v>
      </c>
      <c r="B11" s="12" t="s">
        <v>55</v>
      </c>
      <c r="C11" s="12" t="s">
        <v>56</v>
      </c>
      <c r="D11" s="12" t="s">
        <v>57</v>
      </c>
      <c r="E11" s="12" t="s">
        <v>58</v>
      </c>
      <c r="F11" s="13">
        <v>40940</v>
      </c>
      <c r="G11" s="14">
        <v>80</v>
      </c>
      <c r="H11" s="11" t="s">
        <v>25</v>
      </c>
      <c r="I11" s="11" t="s">
        <v>26</v>
      </c>
      <c r="J11" s="11" t="s">
        <v>26</v>
      </c>
      <c r="K11" s="11">
        <v>43</v>
      </c>
      <c r="L11" s="11">
        <v>31</v>
      </c>
      <c r="M11" s="11">
        <v>3</v>
      </c>
      <c r="N11" s="11">
        <v>3</v>
      </c>
      <c r="O11" s="15" t="str">
        <f t="shared" si="0"/>
        <v>ホームページ</v>
      </c>
      <c r="P11" s="12" t="s">
        <v>26</v>
      </c>
      <c r="Q11" s="5">
        <v>42201</v>
      </c>
      <c r="R11" s="5" t="s">
        <v>59</v>
      </c>
      <c r="S11" s="5" t="s">
        <v>60</v>
      </c>
      <c r="T11" t="s">
        <v>61</v>
      </c>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row>
    <row r="12" spans="1:255" ht="35.25" customHeight="1" x14ac:dyDescent="0.4">
      <c r="A12" s="11">
        <f t="shared" si="1"/>
        <v>8</v>
      </c>
      <c r="B12" s="12" t="s">
        <v>62</v>
      </c>
      <c r="C12" s="12" t="s">
        <v>63</v>
      </c>
      <c r="D12" s="12" t="s">
        <v>64</v>
      </c>
      <c r="E12" s="12" t="s">
        <v>65</v>
      </c>
      <c r="F12" s="13">
        <v>41000</v>
      </c>
      <c r="G12" s="14">
        <v>50</v>
      </c>
      <c r="H12" s="11" t="s">
        <v>26</v>
      </c>
      <c r="I12" s="11" t="s">
        <v>25</v>
      </c>
      <c r="J12" s="11" t="s">
        <v>26</v>
      </c>
      <c r="K12" s="11">
        <v>28</v>
      </c>
      <c r="L12" s="11">
        <v>18</v>
      </c>
      <c r="M12" s="11">
        <v>10</v>
      </c>
      <c r="N12" s="11">
        <v>2</v>
      </c>
      <c r="O12" s="15" t="str">
        <f t="shared" si="0"/>
        <v>ホームページ</v>
      </c>
      <c r="P12" s="12" t="s">
        <v>26</v>
      </c>
      <c r="Q12" s="5">
        <v>42201</v>
      </c>
      <c r="R12" s="5" t="s">
        <v>66</v>
      </c>
      <c r="S12" s="5" t="s">
        <v>67</v>
      </c>
      <c r="T12" t="s">
        <v>298</v>
      </c>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row>
    <row r="13" spans="1:255" ht="35.25" customHeight="1" x14ac:dyDescent="0.4">
      <c r="A13" s="11">
        <f t="shared" si="1"/>
        <v>9</v>
      </c>
      <c r="B13" s="12" t="s">
        <v>68</v>
      </c>
      <c r="C13" s="12" t="s">
        <v>69</v>
      </c>
      <c r="D13" s="12" t="s">
        <v>70</v>
      </c>
      <c r="E13" s="12" t="s">
        <v>71</v>
      </c>
      <c r="F13" s="13">
        <v>41000</v>
      </c>
      <c r="G13" s="14">
        <v>60</v>
      </c>
      <c r="H13" s="11" t="s">
        <v>26</v>
      </c>
      <c r="I13" s="11" t="s">
        <v>25</v>
      </c>
      <c r="J13" s="11" t="s">
        <v>26</v>
      </c>
      <c r="K13" s="11">
        <v>37</v>
      </c>
      <c r="L13" s="11">
        <v>21</v>
      </c>
      <c r="M13" s="11">
        <v>6</v>
      </c>
      <c r="N13" s="11">
        <v>3</v>
      </c>
      <c r="O13" s="15" t="str">
        <f t="shared" si="0"/>
        <v>ホームページ</v>
      </c>
      <c r="P13" s="12" t="s">
        <v>26</v>
      </c>
      <c r="Q13" s="5">
        <v>42202</v>
      </c>
      <c r="R13" s="5" t="s">
        <v>72</v>
      </c>
      <c r="S13" s="5" t="s">
        <v>73</v>
      </c>
      <c r="T13" t="s">
        <v>299</v>
      </c>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row>
    <row r="14" spans="1:255" ht="35.25" customHeight="1" x14ac:dyDescent="0.4">
      <c r="A14" s="11">
        <f t="shared" si="1"/>
        <v>10</v>
      </c>
      <c r="B14" s="12" t="s">
        <v>74</v>
      </c>
      <c r="C14" s="12" t="s">
        <v>75</v>
      </c>
      <c r="D14" s="12" t="s">
        <v>76</v>
      </c>
      <c r="E14" s="12" t="s">
        <v>77</v>
      </c>
      <c r="F14" s="13">
        <v>41000</v>
      </c>
      <c r="G14" s="14">
        <v>40</v>
      </c>
      <c r="H14" s="11" t="s">
        <v>26</v>
      </c>
      <c r="I14" s="11" t="s">
        <v>25</v>
      </c>
      <c r="J14" s="11" t="s">
        <v>26</v>
      </c>
      <c r="K14" s="11">
        <v>16</v>
      </c>
      <c r="L14" s="11">
        <v>21</v>
      </c>
      <c r="M14" s="11">
        <v>33</v>
      </c>
      <c r="N14" s="11">
        <v>17</v>
      </c>
      <c r="O14" s="15" t="str">
        <f t="shared" si="0"/>
        <v>ホームページ</v>
      </c>
      <c r="P14" s="12" t="s">
        <v>26</v>
      </c>
      <c r="Q14" s="5">
        <v>42202</v>
      </c>
      <c r="R14" s="5" t="s">
        <v>78</v>
      </c>
      <c r="S14" s="5" t="s">
        <v>79</v>
      </c>
      <c r="T14" t="s">
        <v>300</v>
      </c>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row>
    <row r="15" spans="1:255" ht="35.25" customHeight="1" x14ac:dyDescent="0.4">
      <c r="A15" s="11">
        <f t="shared" si="1"/>
        <v>11</v>
      </c>
      <c r="B15" s="12" t="s">
        <v>80</v>
      </c>
      <c r="C15" s="12" t="s">
        <v>81</v>
      </c>
      <c r="D15" s="12" t="s">
        <v>82</v>
      </c>
      <c r="E15" s="12" t="s">
        <v>71</v>
      </c>
      <c r="F15" s="13">
        <v>41000</v>
      </c>
      <c r="G15" s="14">
        <v>55</v>
      </c>
      <c r="H15" s="11" t="s">
        <v>26</v>
      </c>
      <c r="I15" s="11" t="s">
        <v>25</v>
      </c>
      <c r="J15" s="11" t="s">
        <v>26</v>
      </c>
      <c r="K15" s="11">
        <v>37</v>
      </c>
      <c r="L15" s="11">
        <v>18</v>
      </c>
      <c r="M15" s="11">
        <v>4</v>
      </c>
      <c r="N15" s="11">
        <v>3</v>
      </c>
      <c r="O15" s="15" t="str">
        <f t="shared" si="0"/>
        <v>ホームページ</v>
      </c>
      <c r="P15" s="12" t="s">
        <v>26</v>
      </c>
      <c r="Q15" s="5">
        <v>42202</v>
      </c>
      <c r="R15" s="5" t="s">
        <v>83</v>
      </c>
      <c r="S15" s="5" t="s">
        <v>84</v>
      </c>
      <c r="T15" t="s">
        <v>301</v>
      </c>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row>
    <row r="16" spans="1:255" ht="35.25" customHeight="1" x14ac:dyDescent="0.4">
      <c r="A16" s="11">
        <f t="shared" si="1"/>
        <v>12</v>
      </c>
      <c r="B16" s="12" t="s">
        <v>85</v>
      </c>
      <c r="C16" s="12" t="s">
        <v>86</v>
      </c>
      <c r="D16" s="12" t="s">
        <v>87</v>
      </c>
      <c r="E16" s="12" t="s">
        <v>88</v>
      </c>
      <c r="F16" s="13">
        <v>40664</v>
      </c>
      <c r="G16" s="14">
        <v>120</v>
      </c>
      <c r="H16" s="11" t="s">
        <v>25</v>
      </c>
      <c r="I16" s="11" t="s">
        <v>26</v>
      </c>
      <c r="J16" s="11" t="s">
        <v>26</v>
      </c>
      <c r="K16" s="11">
        <v>60</v>
      </c>
      <c r="L16" s="11">
        <v>51</v>
      </c>
      <c r="M16" s="11">
        <v>4</v>
      </c>
      <c r="N16" s="11">
        <v>7</v>
      </c>
      <c r="O16" s="15" t="str">
        <f t="shared" si="0"/>
        <v>ホームページ</v>
      </c>
      <c r="P16" s="12" t="s">
        <v>26</v>
      </c>
      <c r="Q16" s="5">
        <v>42202</v>
      </c>
      <c r="R16" s="5" t="s">
        <v>89</v>
      </c>
      <c r="S16" s="5" t="s">
        <v>90</v>
      </c>
      <c r="T16" t="s">
        <v>289</v>
      </c>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row>
    <row r="17" spans="1:255" ht="35.25" customHeight="1" x14ac:dyDescent="0.4">
      <c r="A17" s="11">
        <f t="shared" si="1"/>
        <v>13</v>
      </c>
      <c r="B17" s="12" t="s">
        <v>91</v>
      </c>
      <c r="C17" s="12" t="s">
        <v>92</v>
      </c>
      <c r="D17" s="12" t="s">
        <v>93</v>
      </c>
      <c r="E17" s="12" t="s">
        <v>94</v>
      </c>
      <c r="F17" s="13">
        <v>41000</v>
      </c>
      <c r="G17" s="14">
        <v>75</v>
      </c>
      <c r="H17" s="11" t="s">
        <v>26</v>
      </c>
      <c r="I17" s="11" t="s">
        <v>25</v>
      </c>
      <c r="J17" s="11" t="s">
        <v>26</v>
      </c>
      <c r="K17" s="11">
        <v>32</v>
      </c>
      <c r="L17" s="11">
        <v>36</v>
      </c>
      <c r="M17" s="11">
        <v>20</v>
      </c>
      <c r="N17" s="11">
        <v>13</v>
      </c>
      <c r="O17" s="15" t="str">
        <f t="shared" si="0"/>
        <v>ホームページ</v>
      </c>
      <c r="P17" s="12" t="s">
        <v>26</v>
      </c>
      <c r="Q17" s="5">
        <v>42202</v>
      </c>
      <c r="R17" s="5" t="s">
        <v>95</v>
      </c>
      <c r="S17" s="5" t="s">
        <v>96</v>
      </c>
      <c r="T17" t="s">
        <v>302</v>
      </c>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row>
    <row r="18" spans="1:255" ht="35.25" customHeight="1" x14ac:dyDescent="0.4">
      <c r="A18" s="11">
        <f t="shared" si="1"/>
        <v>14</v>
      </c>
      <c r="B18" s="12" t="s">
        <v>97</v>
      </c>
      <c r="C18" s="12" t="s">
        <v>98</v>
      </c>
      <c r="D18" s="12" t="s">
        <v>99</v>
      </c>
      <c r="E18" s="12" t="s">
        <v>100</v>
      </c>
      <c r="F18" s="13">
        <v>41000</v>
      </c>
      <c r="G18" s="14">
        <v>40</v>
      </c>
      <c r="H18" s="11" t="s">
        <v>25</v>
      </c>
      <c r="I18" s="11" t="s">
        <v>25</v>
      </c>
      <c r="J18" s="11" t="s">
        <v>25</v>
      </c>
      <c r="K18" s="29">
        <v>39</v>
      </c>
      <c r="L18" s="30"/>
      <c r="M18" s="29">
        <v>2</v>
      </c>
      <c r="N18" s="30"/>
      <c r="O18" s="15" t="str">
        <f t="shared" si="0"/>
        <v>ホームページ</v>
      </c>
      <c r="P18" s="12" t="s">
        <v>26</v>
      </c>
      <c r="Q18" s="5">
        <v>42202</v>
      </c>
      <c r="R18" s="5" t="s">
        <v>101</v>
      </c>
      <c r="S18" s="5" t="s">
        <v>102</v>
      </c>
      <c r="T18" t="s">
        <v>324</v>
      </c>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row>
    <row r="19" spans="1:255" ht="35.25" customHeight="1" x14ac:dyDescent="0.4">
      <c r="A19" s="11">
        <f t="shared" si="1"/>
        <v>15</v>
      </c>
      <c r="B19" s="12" t="s">
        <v>103</v>
      </c>
      <c r="C19" s="12" t="s">
        <v>104</v>
      </c>
      <c r="D19" s="12" t="s">
        <v>105</v>
      </c>
      <c r="E19" s="12" t="s">
        <v>106</v>
      </c>
      <c r="F19" s="13">
        <v>41000</v>
      </c>
      <c r="G19" s="14">
        <v>40</v>
      </c>
      <c r="H19" s="11" t="s">
        <v>26</v>
      </c>
      <c r="I19" s="11" t="s">
        <v>25</v>
      </c>
      <c r="J19" s="11" t="s">
        <v>26</v>
      </c>
      <c r="K19" s="11">
        <v>21</v>
      </c>
      <c r="L19" s="11">
        <v>15</v>
      </c>
      <c r="M19" s="11">
        <v>2</v>
      </c>
      <c r="N19" s="11">
        <v>2</v>
      </c>
      <c r="O19" s="15" t="str">
        <f t="shared" si="0"/>
        <v>ホームページ</v>
      </c>
      <c r="P19" s="12" t="s">
        <v>327</v>
      </c>
      <c r="Q19" s="5">
        <v>42202</v>
      </c>
      <c r="R19" s="5" t="s">
        <v>107</v>
      </c>
      <c r="S19" s="5" t="s">
        <v>108</v>
      </c>
      <c r="T19" t="s">
        <v>323</v>
      </c>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row>
    <row r="20" spans="1:255" ht="35.25" customHeight="1" x14ac:dyDescent="0.4">
      <c r="A20" s="11">
        <f t="shared" si="1"/>
        <v>16</v>
      </c>
      <c r="B20" s="12" t="s">
        <v>109</v>
      </c>
      <c r="C20" s="12" t="s">
        <v>110</v>
      </c>
      <c r="D20" s="12" t="s">
        <v>111</v>
      </c>
      <c r="E20" s="12" t="s">
        <v>112</v>
      </c>
      <c r="F20" s="13">
        <v>40634</v>
      </c>
      <c r="G20" s="14">
        <v>40</v>
      </c>
      <c r="H20" s="11" t="s">
        <v>25</v>
      </c>
      <c r="I20" s="11" t="s">
        <v>25</v>
      </c>
      <c r="J20" s="11" t="s">
        <v>25</v>
      </c>
      <c r="K20" s="29">
        <v>38</v>
      </c>
      <c r="L20" s="30"/>
      <c r="M20" s="29">
        <v>1</v>
      </c>
      <c r="N20" s="30"/>
      <c r="O20" s="15" t="str">
        <f t="shared" si="0"/>
        <v>ホームページ</v>
      </c>
      <c r="P20" s="12" t="s">
        <v>113</v>
      </c>
      <c r="Q20" s="5">
        <v>42203</v>
      </c>
      <c r="R20" s="5" t="s">
        <v>114</v>
      </c>
      <c r="S20" s="5" t="s">
        <v>115</v>
      </c>
      <c r="T20" t="s">
        <v>303</v>
      </c>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row>
    <row r="21" spans="1:255" ht="35.25" customHeight="1" x14ac:dyDescent="0.4">
      <c r="A21" s="11">
        <f t="shared" si="1"/>
        <v>17</v>
      </c>
      <c r="B21" s="12" t="s">
        <v>116</v>
      </c>
      <c r="C21" s="12" t="s">
        <v>117</v>
      </c>
      <c r="D21" s="12" t="s">
        <v>118</v>
      </c>
      <c r="E21" s="12" t="s">
        <v>119</v>
      </c>
      <c r="F21" s="13">
        <v>40969</v>
      </c>
      <c r="G21" s="14">
        <v>50</v>
      </c>
      <c r="H21" s="11" t="s">
        <v>25</v>
      </c>
      <c r="I21" s="11" t="s">
        <v>26</v>
      </c>
      <c r="J21" s="11" t="s">
        <v>26</v>
      </c>
      <c r="K21" s="11">
        <v>40</v>
      </c>
      <c r="L21" s="11">
        <v>9</v>
      </c>
      <c r="M21" s="11">
        <v>0</v>
      </c>
      <c r="N21" s="11">
        <v>0</v>
      </c>
      <c r="O21" s="15" t="str">
        <f t="shared" si="0"/>
        <v>ホームページ</v>
      </c>
      <c r="P21" s="12" t="s">
        <v>26</v>
      </c>
      <c r="Q21" s="5">
        <v>42203</v>
      </c>
      <c r="R21" s="5" t="s">
        <v>120</v>
      </c>
      <c r="S21" s="5" t="s">
        <v>121</v>
      </c>
      <c r="T21" t="s">
        <v>304</v>
      </c>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row>
    <row r="22" spans="1:255" ht="35.25" customHeight="1" x14ac:dyDescent="0.4">
      <c r="A22" s="11">
        <f t="shared" si="1"/>
        <v>18</v>
      </c>
      <c r="B22" s="12" t="s">
        <v>122</v>
      </c>
      <c r="C22" s="12" t="s">
        <v>123</v>
      </c>
      <c r="D22" s="12" t="s">
        <v>124</v>
      </c>
      <c r="E22" s="12" t="s">
        <v>112</v>
      </c>
      <c r="F22" s="13">
        <v>40634</v>
      </c>
      <c r="G22" s="14">
        <v>40</v>
      </c>
      <c r="H22" s="11" t="s">
        <v>25</v>
      </c>
      <c r="I22" s="11" t="s">
        <v>25</v>
      </c>
      <c r="J22" s="11" t="s">
        <v>25</v>
      </c>
      <c r="K22" s="29">
        <v>40</v>
      </c>
      <c r="L22" s="30"/>
      <c r="M22" s="29">
        <v>1</v>
      </c>
      <c r="N22" s="30"/>
      <c r="O22" s="15" t="str">
        <f t="shared" si="0"/>
        <v>ホームページ</v>
      </c>
      <c r="P22" s="12" t="s">
        <v>322</v>
      </c>
      <c r="Q22" s="5">
        <v>42203</v>
      </c>
      <c r="R22" s="5" t="s">
        <v>125</v>
      </c>
      <c r="S22" s="5" t="s">
        <v>126</v>
      </c>
      <c r="T22" t="s">
        <v>305</v>
      </c>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row>
    <row r="23" spans="1:255" ht="35.25" customHeight="1" x14ac:dyDescent="0.4">
      <c r="A23" s="11">
        <f t="shared" si="1"/>
        <v>19</v>
      </c>
      <c r="B23" s="12" t="s">
        <v>127</v>
      </c>
      <c r="C23" s="12" t="s">
        <v>128</v>
      </c>
      <c r="D23" s="12" t="s">
        <v>129</v>
      </c>
      <c r="E23" s="12" t="s">
        <v>112</v>
      </c>
      <c r="F23" s="13">
        <v>40634</v>
      </c>
      <c r="G23" s="14">
        <v>30</v>
      </c>
      <c r="H23" s="11" t="s">
        <v>25</v>
      </c>
      <c r="I23" s="11" t="s">
        <v>25</v>
      </c>
      <c r="J23" s="11" t="s">
        <v>25</v>
      </c>
      <c r="K23" s="29">
        <v>28</v>
      </c>
      <c r="L23" s="30"/>
      <c r="M23" s="29">
        <v>1</v>
      </c>
      <c r="N23" s="30"/>
      <c r="O23" s="15" t="str">
        <f t="shared" si="0"/>
        <v>ホームページ</v>
      </c>
      <c r="P23" s="12" t="s">
        <v>130</v>
      </c>
      <c r="Q23" s="5">
        <v>42203</v>
      </c>
      <c r="R23" s="5" t="s">
        <v>125</v>
      </c>
      <c r="S23" s="5" t="s">
        <v>131</v>
      </c>
      <c r="T23" t="s">
        <v>306</v>
      </c>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row>
    <row r="24" spans="1:255" ht="35.25" customHeight="1" x14ac:dyDescent="0.4">
      <c r="A24" s="11">
        <f t="shared" si="1"/>
        <v>20</v>
      </c>
      <c r="B24" s="12" t="s">
        <v>132</v>
      </c>
      <c r="C24" s="12" t="s">
        <v>133</v>
      </c>
      <c r="D24" s="12" t="s">
        <v>134</v>
      </c>
      <c r="E24" s="12" t="s">
        <v>135</v>
      </c>
      <c r="F24" s="13">
        <v>40634</v>
      </c>
      <c r="G24" s="14">
        <v>140</v>
      </c>
      <c r="H24" s="11" t="s">
        <v>26</v>
      </c>
      <c r="I24" s="11" t="s">
        <v>25</v>
      </c>
      <c r="J24" s="11" t="s">
        <v>26</v>
      </c>
      <c r="K24" s="29">
        <v>129</v>
      </c>
      <c r="L24" s="30"/>
      <c r="M24" s="29">
        <v>1</v>
      </c>
      <c r="N24" s="30"/>
      <c r="O24" s="15" t="str">
        <f>HYPERLINK($T24,"ホームページ")</f>
        <v>ホームページ</v>
      </c>
      <c r="P24" s="12" t="s">
        <v>136</v>
      </c>
      <c r="Q24" s="5">
        <v>42203</v>
      </c>
      <c r="R24" s="5" t="s">
        <v>137</v>
      </c>
      <c r="S24" s="5" t="s">
        <v>138</v>
      </c>
      <c r="T24" t="s">
        <v>139</v>
      </c>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row>
    <row r="25" spans="1:255" ht="35.25" customHeight="1" x14ac:dyDescent="0.4">
      <c r="A25" s="11">
        <f t="shared" si="1"/>
        <v>21</v>
      </c>
      <c r="B25" s="12" t="s">
        <v>140</v>
      </c>
      <c r="C25" s="12" t="s">
        <v>141</v>
      </c>
      <c r="D25" s="12" t="s">
        <v>142</v>
      </c>
      <c r="E25" s="12" t="s">
        <v>143</v>
      </c>
      <c r="F25" s="13">
        <v>40969</v>
      </c>
      <c r="G25" s="14">
        <v>50</v>
      </c>
      <c r="H25" s="11" t="s">
        <v>26</v>
      </c>
      <c r="I25" s="11" t="s">
        <v>25</v>
      </c>
      <c r="J25" s="11" t="s">
        <v>26</v>
      </c>
      <c r="K25" s="11">
        <v>29</v>
      </c>
      <c r="L25" s="11">
        <v>13</v>
      </c>
      <c r="M25" s="11">
        <v>5</v>
      </c>
      <c r="N25" s="11">
        <v>4</v>
      </c>
      <c r="O25" s="15" t="str">
        <f t="shared" si="0"/>
        <v>ホームページ</v>
      </c>
      <c r="P25" s="12" t="s">
        <v>26</v>
      </c>
      <c r="Q25" s="5">
        <v>42204</v>
      </c>
      <c r="R25" s="5" t="s">
        <v>144</v>
      </c>
      <c r="S25" s="5" t="s">
        <v>145</v>
      </c>
      <c r="T25" t="s">
        <v>307</v>
      </c>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row>
    <row r="26" spans="1:255" ht="35.25" customHeight="1" x14ac:dyDescent="0.4">
      <c r="A26" s="11">
        <f t="shared" si="1"/>
        <v>22</v>
      </c>
      <c r="B26" s="12" t="s">
        <v>146</v>
      </c>
      <c r="C26" s="12" t="s">
        <v>147</v>
      </c>
      <c r="D26" s="12" t="s">
        <v>148</v>
      </c>
      <c r="E26" s="12" t="s">
        <v>149</v>
      </c>
      <c r="F26" s="13">
        <v>40634</v>
      </c>
      <c r="G26" s="14">
        <v>40</v>
      </c>
      <c r="H26" s="11" t="s">
        <v>26</v>
      </c>
      <c r="I26" s="11" t="s">
        <v>25</v>
      </c>
      <c r="J26" s="11" t="s">
        <v>26</v>
      </c>
      <c r="K26" s="11">
        <v>17</v>
      </c>
      <c r="L26" s="11">
        <v>20</v>
      </c>
      <c r="M26" s="11">
        <v>3</v>
      </c>
      <c r="N26" s="11">
        <v>1</v>
      </c>
      <c r="O26" s="15" t="str">
        <f t="shared" si="0"/>
        <v>ホームページ</v>
      </c>
      <c r="P26" s="12" t="s">
        <v>150</v>
      </c>
      <c r="Q26" s="5">
        <v>42204</v>
      </c>
      <c r="R26" s="5" t="s">
        <v>151</v>
      </c>
      <c r="S26" s="5" t="s">
        <v>152</v>
      </c>
      <c r="T26" t="s">
        <v>153</v>
      </c>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row>
    <row r="27" spans="1:255" ht="35.25" customHeight="1" x14ac:dyDescent="0.4">
      <c r="A27" s="11">
        <f t="shared" si="1"/>
        <v>23</v>
      </c>
      <c r="B27" s="12" t="s">
        <v>154</v>
      </c>
      <c r="C27" s="28" t="s">
        <v>155</v>
      </c>
      <c r="D27" s="12" t="s">
        <v>156</v>
      </c>
      <c r="E27" s="12" t="s">
        <v>157</v>
      </c>
      <c r="F27" s="13">
        <v>40909</v>
      </c>
      <c r="G27" s="14">
        <v>64</v>
      </c>
      <c r="H27" s="11" t="s">
        <v>26</v>
      </c>
      <c r="I27" s="11" t="s">
        <v>25</v>
      </c>
      <c r="J27" s="11" t="s">
        <v>26</v>
      </c>
      <c r="K27" s="11">
        <v>2</v>
      </c>
      <c r="L27" s="11">
        <v>62</v>
      </c>
      <c r="M27" s="11">
        <v>0</v>
      </c>
      <c r="N27" s="11">
        <v>0</v>
      </c>
      <c r="O27" s="15" t="str">
        <f t="shared" si="0"/>
        <v>ホームページ</v>
      </c>
      <c r="P27" s="12" t="s">
        <v>26</v>
      </c>
      <c r="Q27" s="5">
        <v>42204</v>
      </c>
      <c r="R27" s="5" t="s">
        <v>158</v>
      </c>
      <c r="S27" s="5" t="s">
        <v>159</v>
      </c>
      <c r="T27" t="s">
        <v>308</v>
      </c>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row>
    <row r="28" spans="1:255" ht="35.25" customHeight="1" x14ac:dyDescent="0.4">
      <c r="A28" s="11">
        <f t="shared" si="1"/>
        <v>24</v>
      </c>
      <c r="B28" s="12" t="s">
        <v>160</v>
      </c>
      <c r="C28" s="12" t="s">
        <v>161</v>
      </c>
      <c r="D28" s="12" t="s">
        <v>162</v>
      </c>
      <c r="E28" s="12" t="s">
        <v>157</v>
      </c>
      <c r="F28" s="13">
        <v>40909</v>
      </c>
      <c r="G28" s="14">
        <v>57</v>
      </c>
      <c r="H28" s="11" t="s">
        <v>26</v>
      </c>
      <c r="I28" s="11" t="s">
        <v>25</v>
      </c>
      <c r="J28" s="11" t="s">
        <v>26</v>
      </c>
      <c r="K28" s="11">
        <v>0</v>
      </c>
      <c r="L28" s="11">
        <v>48</v>
      </c>
      <c r="M28" s="11">
        <v>0</v>
      </c>
      <c r="N28" s="11">
        <v>1</v>
      </c>
      <c r="O28" s="15" t="str">
        <f t="shared" si="0"/>
        <v>ホームページ</v>
      </c>
      <c r="P28" s="12" t="s">
        <v>26</v>
      </c>
      <c r="Q28" s="5">
        <v>42204</v>
      </c>
      <c r="R28" s="5" t="s">
        <v>163</v>
      </c>
      <c r="S28" s="5" t="s">
        <v>164</v>
      </c>
      <c r="T28" t="s">
        <v>309</v>
      </c>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row>
    <row r="29" spans="1:255" ht="35.25" customHeight="1" x14ac:dyDescent="0.4">
      <c r="A29" s="11">
        <f t="shared" si="1"/>
        <v>25</v>
      </c>
      <c r="B29" s="12" t="s">
        <v>165</v>
      </c>
      <c r="C29" s="12" t="s">
        <v>166</v>
      </c>
      <c r="D29" s="12" t="s">
        <v>167</v>
      </c>
      <c r="E29" s="12" t="s">
        <v>168</v>
      </c>
      <c r="F29" s="13">
        <v>39904</v>
      </c>
      <c r="G29" s="14">
        <v>40</v>
      </c>
      <c r="H29" s="11" t="s">
        <v>25</v>
      </c>
      <c r="I29" s="11" t="s">
        <v>25</v>
      </c>
      <c r="J29" s="11" t="s">
        <v>25</v>
      </c>
      <c r="K29" s="11">
        <v>24</v>
      </c>
      <c r="L29" s="11">
        <v>10</v>
      </c>
      <c r="M29" s="11">
        <v>0</v>
      </c>
      <c r="N29" s="11">
        <v>0</v>
      </c>
      <c r="O29" s="15" t="str">
        <f t="shared" si="0"/>
        <v>ホームページ</v>
      </c>
      <c r="P29" s="12" t="s">
        <v>26</v>
      </c>
      <c r="Q29" s="5">
        <v>42205</v>
      </c>
      <c r="R29" s="5" t="s">
        <v>169</v>
      </c>
      <c r="S29" s="5" t="s">
        <v>170</v>
      </c>
      <c r="T29" t="s">
        <v>171</v>
      </c>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row>
    <row r="30" spans="1:255" ht="35.25" customHeight="1" x14ac:dyDescent="0.4">
      <c r="A30" s="11">
        <f t="shared" si="1"/>
        <v>26</v>
      </c>
      <c r="B30" s="12" t="s">
        <v>172</v>
      </c>
      <c r="C30" s="12" t="s">
        <v>173</v>
      </c>
      <c r="D30" s="12" t="s">
        <v>174</v>
      </c>
      <c r="E30" s="12" t="s">
        <v>175</v>
      </c>
      <c r="F30" s="13">
        <v>40969</v>
      </c>
      <c r="G30" s="14">
        <v>40</v>
      </c>
      <c r="H30" s="11" t="s">
        <v>25</v>
      </c>
      <c r="I30" s="11" t="s">
        <v>25</v>
      </c>
      <c r="J30" s="11" t="s">
        <v>26</v>
      </c>
      <c r="K30" s="29">
        <v>26</v>
      </c>
      <c r="L30" s="30"/>
      <c r="M30" s="29">
        <v>0</v>
      </c>
      <c r="N30" s="30"/>
      <c r="O30" s="15" t="str">
        <f t="shared" si="0"/>
        <v>ホームページ</v>
      </c>
      <c r="P30" s="12" t="s">
        <v>26</v>
      </c>
      <c r="Q30" s="5">
        <v>42205</v>
      </c>
      <c r="R30" s="5" t="s">
        <v>176</v>
      </c>
      <c r="S30" s="5" t="s">
        <v>177</v>
      </c>
      <c r="T30" t="s">
        <v>178</v>
      </c>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row>
    <row r="31" spans="1:255" ht="35.25" customHeight="1" x14ac:dyDescent="0.4">
      <c r="A31" s="11">
        <f t="shared" si="1"/>
        <v>27</v>
      </c>
      <c r="B31" s="12" t="s">
        <v>179</v>
      </c>
      <c r="C31" s="12" t="s">
        <v>180</v>
      </c>
      <c r="D31" s="12" t="s">
        <v>181</v>
      </c>
      <c r="E31" s="12" t="s">
        <v>143</v>
      </c>
      <c r="F31" s="13">
        <v>40969</v>
      </c>
      <c r="G31" s="14">
        <v>50</v>
      </c>
      <c r="H31" s="11" t="s">
        <v>26</v>
      </c>
      <c r="I31" s="11" t="s">
        <v>25</v>
      </c>
      <c r="J31" s="11" t="s">
        <v>26</v>
      </c>
      <c r="K31" s="11">
        <v>26</v>
      </c>
      <c r="L31" s="11">
        <v>17</v>
      </c>
      <c r="M31" s="11">
        <v>10</v>
      </c>
      <c r="N31" s="11">
        <v>3</v>
      </c>
      <c r="O31" s="15" t="str">
        <f t="shared" si="0"/>
        <v>ホームページ</v>
      </c>
      <c r="P31" s="12" t="s">
        <v>26</v>
      </c>
      <c r="Q31" s="5">
        <v>42205</v>
      </c>
      <c r="R31" s="5" t="s">
        <v>182</v>
      </c>
      <c r="S31" s="5" t="s">
        <v>183</v>
      </c>
      <c r="T31" t="s">
        <v>310</v>
      </c>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row>
    <row r="32" spans="1:255" ht="35.25" customHeight="1" x14ac:dyDescent="0.4">
      <c r="A32" s="11">
        <f t="shared" si="1"/>
        <v>28</v>
      </c>
      <c r="B32" s="12" t="s">
        <v>184</v>
      </c>
      <c r="C32" s="12" t="s">
        <v>185</v>
      </c>
      <c r="D32" s="12" t="s">
        <v>186</v>
      </c>
      <c r="E32" s="12" t="s">
        <v>187</v>
      </c>
      <c r="F32" s="13">
        <v>40634</v>
      </c>
      <c r="G32" s="14">
        <v>46</v>
      </c>
      <c r="H32" s="11" t="s">
        <v>26</v>
      </c>
      <c r="I32" s="11" t="s">
        <v>25</v>
      </c>
      <c r="J32" s="11" t="s">
        <v>26</v>
      </c>
      <c r="K32" s="11">
        <v>24</v>
      </c>
      <c r="L32" s="11">
        <v>19</v>
      </c>
      <c r="M32" s="11">
        <v>0</v>
      </c>
      <c r="N32" s="11">
        <v>0</v>
      </c>
      <c r="O32" s="15" t="str">
        <f t="shared" si="0"/>
        <v>ホームページ</v>
      </c>
      <c r="P32" s="12" t="s">
        <v>26</v>
      </c>
      <c r="Q32" s="5">
        <v>42207</v>
      </c>
      <c r="R32" s="5" t="s">
        <v>188</v>
      </c>
      <c r="S32" s="5" t="s">
        <v>189</v>
      </c>
      <c r="T32" t="s">
        <v>311</v>
      </c>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row>
    <row r="33" spans="1:255" ht="35.25" customHeight="1" x14ac:dyDescent="0.4">
      <c r="A33" s="11">
        <f t="shared" si="1"/>
        <v>29</v>
      </c>
      <c r="B33" s="12" t="s">
        <v>190</v>
      </c>
      <c r="C33" s="12" t="s">
        <v>191</v>
      </c>
      <c r="D33" s="12" t="s">
        <v>192</v>
      </c>
      <c r="E33" s="12" t="s">
        <v>94</v>
      </c>
      <c r="F33" s="13">
        <v>41000</v>
      </c>
      <c r="G33" s="14">
        <v>50</v>
      </c>
      <c r="H33" s="11" t="s">
        <v>26</v>
      </c>
      <c r="I33" s="11" t="s">
        <v>25</v>
      </c>
      <c r="J33" s="11" t="s">
        <v>26</v>
      </c>
      <c r="K33" s="11">
        <v>15</v>
      </c>
      <c r="L33" s="11">
        <v>29</v>
      </c>
      <c r="M33" s="11">
        <v>2</v>
      </c>
      <c r="N33" s="11">
        <v>0</v>
      </c>
      <c r="O33" s="15" t="str">
        <f t="shared" si="0"/>
        <v>ホームページ</v>
      </c>
      <c r="P33" s="12" t="s">
        <v>26</v>
      </c>
      <c r="Q33" s="5">
        <v>42207</v>
      </c>
      <c r="R33" s="5" t="s">
        <v>193</v>
      </c>
      <c r="S33" s="5" t="s">
        <v>194</v>
      </c>
      <c r="T33" t="s">
        <v>312</v>
      </c>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row>
    <row r="34" spans="1:255" ht="35.25" customHeight="1" x14ac:dyDescent="0.4">
      <c r="A34" s="11">
        <f t="shared" si="1"/>
        <v>30</v>
      </c>
      <c r="B34" s="12" t="s">
        <v>195</v>
      </c>
      <c r="C34" s="12" t="s">
        <v>196</v>
      </c>
      <c r="D34" s="12" t="s">
        <v>197</v>
      </c>
      <c r="E34" s="12" t="s">
        <v>198</v>
      </c>
      <c r="F34" s="13">
        <v>41000</v>
      </c>
      <c r="G34" s="14">
        <v>40</v>
      </c>
      <c r="H34" s="11" t="s">
        <v>25</v>
      </c>
      <c r="I34" s="11" t="s">
        <v>25</v>
      </c>
      <c r="J34" s="11" t="s">
        <v>25</v>
      </c>
      <c r="K34" s="11">
        <v>24</v>
      </c>
      <c r="L34" s="11">
        <v>10</v>
      </c>
      <c r="M34" s="11">
        <v>1</v>
      </c>
      <c r="N34" s="11">
        <v>0</v>
      </c>
      <c r="O34" s="15" t="str">
        <f t="shared" si="0"/>
        <v>ホームページ</v>
      </c>
      <c r="P34" s="12" t="s">
        <v>199</v>
      </c>
      <c r="Q34" s="5">
        <v>42209</v>
      </c>
      <c r="R34" s="5" t="s">
        <v>200</v>
      </c>
      <c r="S34" s="5" t="s">
        <v>201</v>
      </c>
      <c r="T34" t="s">
        <v>313</v>
      </c>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row>
    <row r="35" spans="1:255" ht="35.25" customHeight="1" x14ac:dyDescent="0.4">
      <c r="A35" s="11">
        <f t="shared" si="1"/>
        <v>31</v>
      </c>
      <c r="B35" s="12" t="s">
        <v>202</v>
      </c>
      <c r="C35" s="12" t="s">
        <v>203</v>
      </c>
      <c r="D35" s="12" t="s">
        <v>204</v>
      </c>
      <c r="E35" s="12" t="s">
        <v>205</v>
      </c>
      <c r="F35" s="13">
        <v>42826</v>
      </c>
      <c r="G35" s="14">
        <v>40</v>
      </c>
      <c r="H35" s="11" t="s">
        <v>25</v>
      </c>
      <c r="I35" s="11" t="s">
        <v>25</v>
      </c>
      <c r="J35" s="11" t="s">
        <v>25</v>
      </c>
      <c r="K35" s="11">
        <v>22</v>
      </c>
      <c r="L35" s="11">
        <v>14</v>
      </c>
      <c r="M35" s="11">
        <v>8</v>
      </c>
      <c r="N35" s="11">
        <v>1</v>
      </c>
      <c r="O35" s="15" t="str">
        <f t="shared" si="0"/>
        <v>ホームページ</v>
      </c>
      <c r="P35" s="12" t="s">
        <v>26</v>
      </c>
      <c r="Q35" s="5">
        <v>42210</v>
      </c>
      <c r="R35" s="5" t="s">
        <v>206</v>
      </c>
      <c r="S35" s="5" t="s">
        <v>207</v>
      </c>
      <c r="T35" t="s">
        <v>290</v>
      </c>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row>
    <row r="36" spans="1:255" ht="35.25" customHeight="1" x14ac:dyDescent="0.4">
      <c r="A36" s="11">
        <f t="shared" si="1"/>
        <v>32</v>
      </c>
      <c r="B36" s="12" t="s">
        <v>208</v>
      </c>
      <c r="C36" s="12" t="s">
        <v>209</v>
      </c>
      <c r="D36" s="12" t="s">
        <v>210</v>
      </c>
      <c r="E36" s="12" t="s">
        <v>211</v>
      </c>
      <c r="F36" s="13">
        <v>41000</v>
      </c>
      <c r="G36" s="14">
        <v>55</v>
      </c>
      <c r="H36" s="11" t="s">
        <v>26</v>
      </c>
      <c r="I36" s="11" t="s">
        <v>25</v>
      </c>
      <c r="J36" s="11" t="s">
        <v>25</v>
      </c>
      <c r="K36" s="11">
        <v>24</v>
      </c>
      <c r="L36" s="11">
        <v>26</v>
      </c>
      <c r="M36" s="11">
        <v>16</v>
      </c>
      <c r="N36" s="11">
        <v>8</v>
      </c>
      <c r="O36" s="15" t="str">
        <f t="shared" si="0"/>
        <v>ホームページ</v>
      </c>
      <c r="P36" s="12" t="s">
        <v>26</v>
      </c>
      <c r="Q36" s="5">
        <v>42211</v>
      </c>
      <c r="R36" s="5" t="s">
        <v>212</v>
      </c>
      <c r="S36" s="5" t="s">
        <v>213</v>
      </c>
      <c r="T36" t="s">
        <v>291</v>
      </c>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row>
    <row r="37" spans="1:255" ht="35.25" customHeight="1" x14ac:dyDescent="0.4">
      <c r="A37" s="11">
        <f t="shared" si="1"/>
        <v>33</v>
      </c>
      <c r="B37" s="12" t="s">
        <v>214</v>
      </c>
      <c r="C37" s="12" t="s">
        <v>215</v>
      </c>
      <c r="D37" s="12" t="s">
        <v>216</v>
      </c>
      <c r="E37" s="12" t="s">
        <v>217</v>
      </c>
      <c r="F37" s="13">
        <v>40817</v>
      </c>
      <c r="G37" s="14">
        <v>40</v>
      </c>
      <c r="H37" s="11" t="s">
        <v>26</v>
      </c>
      <c r="I37" s="11" t="s">
        <v>25</v>
      </c>
      <c r="J37" s="11" t="s">
        <v>26</v>
      </c>
      <c r="K37" s="29">
        <v>33</v>
      </c>
      <c r="L37" s="30"/>
      <c r="M37" s="29">
        <v>6</v>
      </c>
      <c r="N37" s="30"/>
      <c r="O37" s="15" t="str">
        <f t="shared" si="0"/>
        <v>ホームページ</v>
      </c>
      <c r="P37" s="12" t="s">
        <v>26</v>
      </c>
      <c r="Q37" s="5">
        <v>42212</v>
      </c>
      <c r="R37" s="5" t="s">
        <v>218</v>
      </c>
      <c r="S37" s="5" t="s">
        <v>219</v>
      </c>
      <c r="T37" t="s">
        <v>314</v>
      </c>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row>
    <row r="38" spans="1:255" ht="35.25" customHeight="1" x14ac:dyDescent="0.4">
      <c r="A38" s="11">
        <f t="shared" si="1"/>
        <v>34</v>
      </c>
      <c r="B38" s="12" t="s">
        <v>220</v>
      </c>
      <c r="C38" s="12" t="s">
        <v>221</v>
      </c>
      <c r="D38" s="12" t="s">
        <v>222</v>
      </c>
      <c r="E38" s="12" t="s">
        <v>223</v>
      </c>
      <c r="F38" s="13">
        <v>39904</v>
      </c>
      <c r="G38" s="14">
        <v>60</v>
      </c>
      <c r="H38" s="11" t="s">
        <v>25</v>
      </c>
      <c r="I38" s="11" t="s">
        <v>26</v>
      </c>
      <c r="J38" s="11" t="s">
        <v>26</v>
      </c>
      <c r="K38" s="11">
        <v>33</v>
      </c>
      <c r="L38" s="11">
        <v>26</v>
      </c>
      <c r="M38" s="11">
        <v>0</v>
      </c>
      <c r="N38" s="11">
        <v>1</v>
      </c>
      <c r="O38" s="15" t="str">
        <f t="shared" si="0"/>
        <v>ホームページ</v>
      </c>
      <c r="P38" s="12" t="s">
        <v>26</v>
      </c>
      <c r="Q38" s="5">
        <v>42212</v>
      </c>
      <c r="R38" s="5" t="s">
        <v>224</v>
      </c>
      <c r="S38" s="5" t="s">
        <v>225</v>
      </c>
      <c r="T38" t="s">
        <v>315</v>
      </c>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row>
    <row r="39" spans="1:255" ht="35.25" customHeight="1" x14ac:dyDescent="0.4">
      <c r="A39" s="11">
        <f t="shared" si="1"/>
        <v>35</v>
      </c>
      <c r="B39" s="12" t="s">
        <v>226</v>
      </c>
      <c r="C39" s="12" t="s">
        <v>227</v>
      </c>
      <c r="D39" s="12" t="s">
        <v>222</v>
      </c>
      <c r="E39" s="12" t="s">
        <v>223</v>
      </c>
      <c r="F39" s="13">
        <v>41000</v>
      </c>
      <c r="G39" s="14">
        <v>40</v>
      </c>
      <c r="H39" s="11" t="s">
        <v>25</v>
      </c>
      <c r="I39" s="11" t="s">
        <v>26</v>
      </c>
      <c r="J39" s="11" t="s">
        <v>26</v>
      </c>
      <c r="K39" s="11">
        <v>20</v>
      </c>
      <c r="L39" s="11">
        <v>20</v>
      </c>
      <c r="M39" s="11">
        <v>0</v>
      </c>
      <c r="N39" s="11">
        <v>0</v>
      </c>
      <c r="O39" s="15" t="str">
        <f t="shared" si="0"/>
        <v>ホームページ</v>
      </c>
      <c r="P39" s="12" t="s">
        <v>26</v>
      </c>
      <c r="Q39" s="5">
        <v>42212</v>
      </c>
      <c r="R39" s="5" t="s">
        <v>224</v>
      </c>
      <c r="S39" s="5" t="s">
        <v>228</v>
      </c>
      <c r="T39" t="s">
        <v>315</v>
      </c>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row>
    <row r="40" spans="1:255" ht="35.25" customHeight="1" x14ac:dyDescent="0.4">
      <c r="A40" s="11">
        <f t="shared" si="1"/>
        <v>36</v>
      </c>
      <c r="B40" s="12" t="s">
        <v>229</v>
      </c>
      <c r="C40" s="12" t="s">
        <v>230</v>
      </c>
      <c r="D40" s="12" t="s">
        <v>231</v>
      </c>
      <c r="E40" s="12" t="s">
        <v>232</v>
      </c>
      <c r="F40" s="13">
        <v>41000</v>
      </c>
      <c r="G40" s="14">
        <v>40</v>
      </c>
      <c r="H40" s="11" t="s">
        <v>26</v>
      </c>
      <c r="I40" s="11" t="s">
        <v>25</v>
      </c>
      <c r="J40" s="11" t="s">
        <v>25</v>
      </c>
      <c r="K40" s="11">
        <v>31</v>
      </c>
      <c r="L40" s="11">
        <v>8</v>
      </c>
      <c r="M40" s="11">
        <v>0</v>
      </c>
      <c r="N40" s="11">
        <v>0</v>
      </c>
      <c r="O40" s="15" t="str">
        <f t="shared" si="0"/>
        <v>ホームページ</v>
      </c>
      <c r="P40" s="12" t="s">
        <v>233</v>
      </c>
      <c r="Q40" s="5">
        <v>42213</v>
      </c>
      <c r="R40" s="5" t="s">
        <v>234</v>
      </c>
      <c r="S40" s="5" t="s">
        <v>235</v>
      </c>
      <c r="T40" t="s">
        <v>316</v>
      </c>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row>
    <row r="41" spans="1:255" ht="35.25" customHeight="1" x14ac:dyDescent="0.4">
      <c r="A41" s="11">
        <f t="shared" si="1"/>
        <v>37</v>
      </c>
      <c r="B41" s="12" t="s">
        <v>236</v>
      </c>
      <c r="C41" s="12" t="s">
        <v>237</v>
      </c>
      <c r="D41" s="12" t="s">
        <v>238</v>
      </c>
      <c r="E41" s="12" t="s">
        <v>239</v>
      </c>
      <c r="F41" s="13">
        <v>40817</v>
      </c>
      <c r="G41" s="14">
        <v>40</v>
      </c>
      <c r="H41" s="11" t="s">
        <v>26</v>
      </c>
      <c r="I41" s="11" t="s">
        <v>25</v>
      </c>
      <c r="J41" s="11" t="s">
        <v>26</v>
      </c>
      <c r="K41" s="29">
        <v>38</v>
      </c>
      <c r="L41" s="30"/>
      <c r="M41" s="29">
        <v>4</v>
      </c>
      <c r="N41" s="30"/>
      <c r="O41" s="15" t="str">
        <f t="shared" si="0"/>
        <v>ホームページ</v>
      </c>
      <c r="P41" s="12" t="s">
        <v>240</v>
      </c>
      <c r="Q41" s="5">
        <v>42214</v>
      </c>
      <c r="R41" s="5" t="s">
        <v>241</v>
      </c>
      <c r="S41" s="5" t="s">
        <v>242</v>
      </c>
      <c r="T41" t="s">
        <v>292</v>
      </c>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row>
    <row r="42" spans="1:255" ht="35.25" customHeight="1" x14ac:dyDescent="0.4">
      <c r="A42" s="11">
        <f t="shared" si="1"/>
        <v>38</v>
      </c>
      <c r="B42" s="12" t="s">
        <v>243</v>
      </c>
      <c r="C42" s="12" t="s">
        <v>244</v>
      </c>
      <c r="D42" s="12" t="s">
        <v>245</v>
      </c>
      <c r="E42" s="12" t="s">
        <v>232</v>
      </c>
      <c r="F42" s="13">
        <v>40238</v>
      </c>
      <c r="G42" s="14">
        <v>40</v>
      </c>
      <c r="H42" s="11" t="s">
        <v>26</v>
      </c>
      <c r="I42" s="11" t="s">
        <v>25</v>
      </c>
      <c r="J42" s="11" t="s">
        <v>25</v>
      </c>
      <c r="K42" s="29">
        <v>39</v>
      </c>
      <c r="L42" s="30"/>
      <c r="M42" s="29">
        <v>2</v>
      </c>
      <c r="N42" s="30"/>
      <c r="O42" s="15" t="str">
        <f t="shared" si="0"/>
        <v>ホームページ</v>
      </c>
      <c r="P42" s="12" t="s">
        <v>246</v>
      </c>
      <c r="Q42" s="5">
        <v>42214</v>
      </c>
      <c r="R42" s="5" t="s">
        <v>247</v>
      </c>
      <c r="S42" s="5" t="s">
        <v>248</v>
      </c>
      <c r="T42" t="s">
        <v>293</v>
      </c>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c r="IH42" s="16"/>
      <c r="II42" s="16"/>
      <c r="IJ42" s="16"/>
      <c r="IK42" s="16"/>
      <c r="IL42" s="16"/>
      <c r="IM42" s="16"/>
      <c r="IN42" s="16"/>
      <c r="IO42" s="16"/>
      <c r="IP42" s="16"/>
      <c r="IQ42" s="16"/>
      <c r="IR42" s="16"/>
      <c r="IS42" s="16"/>
      <c r="IT42" s="16"/>
      <c r="IU42" s="16"/>
    </row>
    <row r="43" spans="1:255" ht="35.25" customHeight="1" x14ac:dyDescent="0.4">
      <c r="A43" s="11">
        <f t="shared" si="1"/>
        <v>39</v>
      </c>
      <c r="B43" s="12" t="s">
        <v>249</v>
      </c>
      <c r="C43" s="12" t="s">
        <v>250</v>
      </c>
      <c r="D43" s="12" t="s">
        <v>251</v>
      </c>
      <c r="E43" s="12" t="s">
        <v>252</v>
      </c>
      <c r="F43" s="13">
        <v>41000</v>
      </c>
      <c r="G43" s="14">
        <v>40</v>
      </c>
      <c r="H43" s="11" t="s">
        <v>26</v>
      </c>
      <c r="I43" s="11" t="s">
        <v>25</v>
      </c>
      <c r="J43" s="11" t="s">
        <v>26</v>
      </c>
      <c r="K43" s="11">
        <v>36</v>
      </c>
      <c r="L43" s="11">
        <v>3</v>
      </c>
      <c r="M43" s="11">
        <v>0</v>
      </c>
      <c r="N43" s="11">
        <v>0</v>
      </c>
      <c r="O43" s="15" t="str">
        <f>HYPERLINK($T43,"ホームページ")</f>
        <v>ホームページ</v>
      </c>
      <c r="P43" s="12" t="s">
        <v>26</v>
      </c>
      <c r="Q43" s="5">
        <v>42214</v>
      </c>
      <c r="R43" s="5" t="s">
        <v>253</v>
      </c>
      <c r="S43" s="5" t="s">
        <v>254</v>
      </c>
      <c r="T43" t="s">
        <v>325</v>
      </c>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c r="IH43" s="16"/>
      <c r="II43" s="16"/>
      <c r="IJ43" s="16"/>
      <c r="IK43" s="16"/>
      <c r="IL43" s="16"/>
      <c r="IM43" s="16"/>
      <c r="IN43" s="16"/>
      <c r="IO43" s="16"/>
      <c r="IP43" s="16"/>
      <c r="IQ43" s="16"/>
      <c r="IR43" s="16"/>
      <c r="IS43" s="16"/>
      <c r="IT43" s="16"/>
      <c r="IU43" s="16"/>
    </row>
    <row r="44" spans="1:255" ht="35.25" customHeight="1" x14ac:dyDescent="0.4">
      <c r="A44" s="11">
        <f t="shared" si="1"/>
        <v>40</v>
      </c>
      <c r="B44" s="12" t="s">
        <v>255</v>
      </c>
      <c r="C44" s="12" t="s">
        <v>256</v>
      </c>
      <c r="D44" s="12" t="s">
        <v>257</v>
      </c>
      <c r="E44" s="12" t="s">
        <v>258</v>
      </c>
      <c r="F44" s="13">
        <v>39904</v>
      </c>
      <c r="G44" s="14">
        <v>55</v>
      </c>
      <c r="H44" s="11" t="s">
        <v>25</v>
      </c>
      <c r="I44" s="11" t="s">
        <v>25</v>
      </c>
      <c r="J44" s="11" t="s">
        <v>25</v>
      </c>
      <c r="K44" s="11">
        <v>29</v>
      </c>
      <c r="L44" s="11">
        <v>24</v>
      </c>
      <c r="M44" s="29">
        <v>2</v>
      </c>
      <c r="N44" s="30"/>
      <c r="O44" s="15" t="str">
        <f t="shared" si="0"/>
        <v>ホームページ</v>
      </c>
      <c r="P44" s="12" t="s">
        <v>26</v>
      </c>
      <c r="Q44" s="5">
        <v>42321</v>
      </c>
      <c r="R44" s="5" t="s">
        <v>259</v>
      </c>
      <c r="S44" s="5" t="s">
        <v>260</v>
      </c>
      <c r="T44" t="s">
        <v>261</v>
      </c>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row>
    <row r="45" spans="1:255" ht="35.25" customHeight="1" x14ac:dyDescent="0.4">
      <c r="A45" s="11">
        <f t="shared" si="1"/>
        <v>41</v>
      </c>
      <c r="B45" s="12" t="s">
        <v>262</v>
      </c>
      <c r="C45" s="12" t="s">
        <v>263</v>
      </c>
      <c r="D45" s="12" t="s">
        <v>264</v>
      </c>
      <c r="E45" s="12" t="s">
        <v>265</v>
      </c>
      <c r="F45" s="13">
        <v>41000</v>
      </c>
      <c r="G45" s="14">
        <v>40</v>
      </c>
      <c r="H45" s="11" t="s">
        <v>25</v>
      </c>
      <c r="I45" s="11" t="s">
        <v>26</v>
      </c>
      <c r="J45" s="11" t="s">
        <v>26</v>
      </c>
      <c r="K45" s="11">
        <v>25</v>
      </c>
      <c r="L45" s="11">
        <v>15</v>
      </c>
      <c r="M45" s="11">
        <v>6</v>
      </c>
      <c r="N45" s="11">
        <v>4</v>
      </c>
      <c r="O45" s="15" t="str">
        <f t="shared" si="0"/>
        <v>ホームページ</v>
      </c>
      <c r="P45" s="12" t="s">
        <v>26</v>
      </c>
      <c r="Q45" s="5">
        <v>42321</v>
      </c>
      <c r="R45" s="5" t="s">
        <v>266</v>
      </c>
      <c r="S45" s="5" t="s">
        <v>267</v>
      </c>
      <c r="T45" t="s">
        <v>317</v>
      </c>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row>
    <row r="46" spans="1:255" ht="35.25" customHeight="1" x14ac:dyDescent="0.4">
      <c r="A46" s="11">
        <f t="shared" si="1"/>
        <v>42</v>
      </c>
      <c r="B46" s="12" t="s">
        <v>268</v>
      </c>
      <c r="C46" s="12" t="s">
        <v>269</v>
      </c>
      <c r="D46" s="12" t="s">
        <v>270</v>
      </c>
      <c r="E46" s="12" t="s">
        <v>271</v>
      </c>
      <c r="F46" s="13">
        <v>40787</v>
      </c>
      <c r="G46" s="14">
        <v>50</v>
      </c>
      <c r="H46" s="11" t="s">
        <v>26</v>
      </c>
      <c r="I46" s="11" t="s">
        <v>25</v>
      </c>
      <c r="J46" s="11" t="s">
        <v>26</v>
      </c>
      <c r="K46" s="11">
        <v>22</v>
      </c>
      <c r="L46" s="11">
        <v>25</v>
      </c>
      <c r="M46" s="11">
        <v>7</v>
      </c>
      <c r="N46" s="11">
        <v>5</v>
      </c>
      <c r="O46" s="15" t="str">
        <f t="shared" si="0"/>
        <v>ホームページ</v>
      </c>
      <c r="P46" s="12" t="s">
        <v>26</v>
      </c>
      <c r="Q46" s="5">
        <v>42322</v>
      </c>
      <c r="R46" s="5" t="s">
        <v>272</v>
      </c>
      <c r="S46" s="5" t="s">
        <v>273</v>
      </c>
      <c r="T46" t="s">
        <v>318</v>
      </c>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row>
    <row r="47" spans="1:255" ht="35.25" customHeight="1" x14ac:dyDescent="0.4">
      <c r="A47" s="11">
        <f t="shared" si="1"/>
        <v>43</v>
      </c>
      <c r="B47" s="12" t="s">
        <v>274</v>
      </c>
      <c r="C47" s="12" t="s">
        <v>269</v>
      </c>
      <c r="D47" s="12" t="s">
        <v>270</v>
      </c>
      <c r="E47" s="12" t="s">
        <v>271</v>
      </c>
      <c r="F47" s="13">
        <v>40787</v>
      </c>
      <c r="G47" s="14">
        <v>40</v>
      </c>
      <c r="H47" s="11" t="s">
        <v>26</v>
      </c>
      <c r="I47" s="11" t="s">
        <v>25</v>
      </c>
      <c r="J47" s="11" t="s">
        <v>26</v>
      </c>
      <c r="K47" s="11">
        <v>24</v>
      </c>
      <c r="L47" s="11">
        <v>14</v>
      </c>
      <c r="M47" s="11">
        <v>3</v>
      </c>
      <c r="N47" s="11">
        <v>2</v>
      </c>
      <c r="O47" s="15" t="str">
        <f t="shared" si="0"/>
        <v>ホームページ</v>
      </c>
      <c r="P47" s="12" t="s">
        <v>26</v>
      </c>
      <c r="Q47" s="5">
        <v>42322</v>
      </c>
      <c r="R47" s="5" t="s">
        <v>272</v>
      </c>
      <c r="S47" s="5" t="s">
        <v>275</v>
      </c>
      <c r="T47" t="s">
        <v>319</v>
      </c>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row>
    <row r="48" spans="1:255" ht="35.25" customHeight="1" x14ac:dyDescent="0.4">
      <c r="A48" s="11">
        <f t="shared" si="1"/>
        <v>44</v>
      </c>
      <c r="B48" s="12" t="s">
        <v>276</v>
      </c>
      <c r="C48" s="12" t="s">
        <v>277</v>
      </c>
      <c r="D48" s="12" t="s">
        <v>278</v>
      </c>
      <c r="E48" s="12" t="s">
        <v>279</v>
      </c>
      <c r="F48" s="13">
        <v>41000</v>
      </c>
      <c r="G48" s="14">
        <v>50</v>
      </c>
      <c r="H48" s="11" t="s">
        <v>26</v>
      </c>
      <c r="I48" s="11" t="s">
        <v>25</v>
      </c>
      <c r="J48" s="11" t="s">
        <v>26</v>
      </c>
      <c r="K48" s="11">
        <v>33</v>
      </c>
      <c r="L48" s="11">
        <v>17</v>
      </c>
      <c r="M48" s="11">
        <v>8</v>
      </c>
      <c r="N48" s="11">
        <v>1</v>
      </c>
      <c r="O48" s="15" t="str">
        <f t="shared" si="0"/>
        <v>ホームページ</v>
      </c>
      <c r="P48" s="12" t="s">
        <v>26</v>
      </c>
      <c r="Q48" s="5">
        <v>42411</v>
      </c>
      <c r="R48" s="5" t="s">
        <v>280</v>
      </c>
      <c r="S48" s="5" t="s">
        <v>281</v>
      </c>
      <c r="T48" t="s">
        <v>320</v>
      </c>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row>
    <row r="49" spans="1:255" ht="22.5" customHeight="1" x14ac:dyDescent="0.2">
      <c r="A49" s="17"/>
      <c r="B49" s="9"/>
      <c r="C49" s="18"/>
      <c r="D49" s="9"/>
      <c r="E49" s="9"/>
      <c r="F49" s="19" t="s">
        <v>282</v>
      </c>
      <c r="G49" s="20">
        <f>SUM(G5:G48)</f>
        <v>2395</v>
      </c>
      <c r="H49" s="21"/>
      <c r="I49" s="21"/>
      <c r="J49" s="21"/>
      <c r="K49" s="43">
        <f>SUM(K5:L48)</f>
        <v>2215</v>
      </c>
      <c r="L49" s="43"/>
      <c r="M49" s="43">
        <f>SUM(M5:N48)</f>
        <v>351</v>
      </c>
      <c r="N49" s="43"/>
      <c r="O49" s="22"/>
      <c r="P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row>
    <row r="50" spans="1:255" ht="19.5" thickBot="1" x14ac:dyDescent="0.45">
      <c r="A50" s="23"/>
      <c r="B50" s="24"/>
      <c r="C50" s="24"/>
      <c r="D50" s="24"/>
      <c r="E50" s="24"/>
      <c r="F50" s="24"/>
      <c r="G50" s="24"/>
      <c r="H50" s="24"/>
      <c r="I50" s="24"/>
      <c r="J50" s="24"/>
      <c r="K50" s="24"/>
      <c r="L50" s="24"/>
      <c r="M50" s="25"/>
      <c r="N50" s="21"/>
      <c r="O50" s="21"/>
      <c r="P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c r="IU50" s="9"/>
    </row>
    <row r="51" spans="1:255" ht="13.5" customHeight="1" x14ac:dyDescent="0.4">
      <c r="A51" s="44" t="s">
        <v>283</v>
      </c>
      <c r="B51" s="45"/>
      <c r="C51" s="45"/>
      <c r="D51" s="45"/>
      <c r="E51" s="45"/>
      <c r="F51" s="45"/>
      <c r="G51" s="45"/>
      <c r="H51" s="45"/>
      <c r="I51" s="45"/>
      <c r="J51" s="45"/>
      <c r="K51" s="45"/>
      <c r="L51" s="45"/>
      <c r="M51" s="45"/>
      <c r="N51" s="45"/>
      <c r="O51" s="45"/>
      <c r="P51" s="46"/>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c r="IU51" s="9"/>
    </row>
    <row r="52" spans="1:255" ht="14.25" customHeight="1" x14ac:dyDescent="0.4">
      <c r="A52" s="47"/>
      <c r="B52" s="48"/>
      <c r="C52" s="48"/>
      <c r="D52" s="48"/>
      <c r="E52" s="48"/>
      <c r="F52" s="48"/>
      <c r="G52" s="48"/>
      <c r="H52" s="48"/>
      <c r="I52" s="48"/>
      <c r="J52" s="48"/>
      <c r="K52" s="48"/>
      <c r="L52" s="48"/>
      <c r="M52" s="48"/>
      <c r="N52" s="48"/>
      <c r="O52" s="48"/>
      <c r="P52" s="4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row>
    <row r="53" spans="1:255" x14ac:dyDescent="0.4">
      <c r="A53" s="47"/>
      <c r="B53" s="48"/>
      <c r="C53" s="48"/>
      <c r="D53" s="48"/>
      <c r="E53" s="48"/>
      <c r="F53" s="48"/>
      <c r="G53" s="48"/>
      <c r="H53" s="48"/>
      <c r="I53" s="48"/>
      <c r="J53" s="48"/>
      <c r="K53" s="48"/>
      <c r="L53" s="48"/>
      <c r="M53" s="48"/>
      <c r="N53" s="48"/>
      <c r="O53" s="48"/>
      <c r="P53" s="49"/>
    </row>
    <row r="54" spans="1:255" x14ac:dyDescent="0.4">
      <c r="A54" s="47"/>
      <c r="B54" s="48"/>
      <c r="C54" s="48"/>
      <c r="D54" s="48"/>
      <c r="E54" s="48"/>
      <c r="F54" s="48"/>
      <c r="G54" s="48"/>
      <c r="H54" s="48"/>
      <c r="I54" s="48"/>
      <c r="J54" s="48"/>
      <c r="K54" s="48"/>
      <c r="L54" s="48"/>
      <c r="M54" s="48"/>
      <c r="N54" s="48"/>
      <c r="O54" s="48"/>
      <c r="P54" s="49"/>
    </row>
    <row r="55" spans="1:255" x14ac:dyDescent="0.4">
      <c r="A55" s="47"/>
      <c r="B55" s="48"/>
      <c r="C55" s="48"/>
      <c r="D55" s="48"/>
      <c r="E55" s="48"/>
      <c r="F55" s="48"/>
      <c r="G55" s="48"/>
      <c r="H55" s="48"/>
      <c r="I55" s="48"/>
      <c r="J55" s="48"/>
      <c r="K55" s="48"/>
      <c r="L55" s="48"/>
      <c r="M55" s="48"/>
      <c r="N55" s="48"/>
      <c r="O55" s="48"/>
      <c r="P55" s="49"/>
    </row>
    <row r="56" spans="1:255" x14ac:dyDescent="0.4">
      <c r="A56" s="47"/>
      <c r="B56" s="48"/>
      <c r="C56" s="48"/>
      <c r="D56" s="48"/>
      <c r="E56" s="48"/>
      <c r="F56" s="48"/>
      <c r="G56" s="48"/>
      <c r="H56" s="48"/>
      <c r="I56" s="48"/>
      <c r="J56" s="48"/>
      <c r="K56" s="48"/>
      <c r="L56" s="48"/>
      <c r="M56" s="48"/>
      <c r="N56" s="48"/>
      <c r="O56" s="48"/>
      <c r="P56" s="49"/>
    </row>
    <row r="57" spans="1:255" x14ac:dyDescent="0.4">
      <c r="A57" s="47"/>
      <c r="B57" s="48"/>
      <c r="C57" s="48"/>
      <c r="D57" s="48"/>
      <c r="E57" s="48"/>
      <c r="F57" s="48"/>
      <c r="G57" s="48"/>
      <c r="H57" s="48"/>
      <c r="I57" s="48"/>
      <c r="J57" s="48"/>
      <c r="K57" s="48"/>
      <c r="L57" s="48"/>
      <c r="M57" s="48"/>
      <c r="N57" s="48"/>
      <c r="O57" s="48"/>
      <c r="P57" s="49"/>
    </row>
    <row r="58" spans="1:255" ht="26.25" customHeight="1" thickBot="1" x14ac:dyDescent="0.45">
      <c r="A58" s="50" t="s">
        <v>284</v>
      </c>
      <c r="B58" s="51"/>
      <c r="C58" s="52" t="s">
        <v>285</v>
      </c>
      <c r="D58" s="52"/>
      <c r="E58" s="52"/>
      <c r="F58" s="52"/>
      <c r="G58" s="52"/>
      <c r="H58" s="52"/>
      <c r="I58" s="52"/>
      <c r="J58" s="52"/>
      <c r="K58" s="52"/>
      <c r="L58" s="52"/>
      <c r="M58" s="52"/>
      <c r="N58" s="52"/>
      <c r="O58" s="52"/>
      <c r="P58" s="53"/>
    </row>
    <row r="60" spans="1:255" x14ac:dyDescent="0.4">
      <c r="Q60" s="26"/>
    </row>
    <row r="61" spans="1:255" x14ac:dyDescent="0.4">
      <c r="Q61" s="26"/>
    </row>
    <row r="62" spans="1:255" x14ac:dyDescent="0.4">
      <c r="Q62" s="26"/>
    </row>
    <row r="63" spans="1:255" x14ac:dyDescent="0.4">
      <c r="Q63" s="26"/>
    </row>
    <row r="64" spans="1:255" x14ac:dyDescent="0.4">
      <c r="Q64" s="26"/>
    </row>
    <row r="65" spans="17:17" x14ac:dyDescent="0.4">
      <c r="Q65" s="26"/>
    </row>
    <row r="66" spans="17:17" x14ac:dyDescent="0.4">
      <c r="Q66" s="26"/>
    </row>
    <row r="67" spans="17:17" x14ac:dyDescent="0.4">
      <c r="Q67" s="27"/>
    </row>
  </sheetData>
  <autoFilter ref="A4:WVX49" xr:uid="{B8815EB0-9E9B-4BB7-84F3-543E9E794E14}"/>
  <mergeCells count="42">
    <mergeCell ref="K49:L49"/>
    <mergeCell ref="M49:N49"/>
    <mergeCell ref="A51:P57"/>
    <mergeCell ref="A58:B58"/>
    <mergeCell ref="C58:P58"/>
    <mergeCell ref="C2:M2"/>
    <mergeCell ref="O2:P2"/>
    <mergeCell ref="A3:A4"/>
    <mergeCell ref="B3:B4"/>
    <mergeCell ref="C3:C4"/>
    <mergeCell ref="D3:D4"/>
    <mergeCell ref="E3:E4"/>
    <mergeCell ref="F3:F4"/>
    <mergeCell ref="G3:G4"/>
    <mergeCell ref="H3:H4"/>
    <mergeCell ref="I3:I4"/>
    <mergeCell ref="J3:J4"/>
    <mergeCell ref="K3:L3"/>
    <mergeCell ref="M3:N3"/>
    <mergeCell ref="O3:O4"/>
    <mergeCell ref="M6:N6"/>
    <mergeCell ref="K6:L6"/>
    <mergeCell ref="K20:L20"/>
    <mergeCell ref="M20:N20"/>
    <mergeCell ref="P3:P4"/>
    <mergeCell ref="K23:L23"/>
    <mergeCell ref="M23:N23"/>
    <mergeCell ref="K37:L37"/>
    <mergeCell ref="M37:N37"/>
    <mergeCell ref="M18:N18"/>
    <mergeCell ref="K18:L18"/>
    <mergeCell ref="K22:L22"/>
    <mergeCell ref="M22:N22"/>
    <mergeCell ref="K24:L24"/>
    <mergeCell ref="M24:N24"/>
    <mergeCell ref="K30:L30"/>
    <mergeCell ref="M30:N30"/>
    <mergeCell ref="K41:L41"/>
    <mergeCell ref="M41:N41"/>
    <mergeCell ref="K42:L42"/>
    <mergeCell ref="M42:N42"/>
    <mergeCell ref="M44:N44"/>
  </mergeCells>
  <phoneticPr fontId="3"/>
  <conditionalFormatting sqref="G5:G48">
    <cfRule type="cellIs" dxfId="1" priority="1" operator="equal">
      <formula>0</formula>
    </cfRule>
  </conditionalFormatting>
  <conditionalFormatting sqref="B5:B48">
    <cfRule type="duplicateValues" dxfId="0" priority="2"/>
  </conditionalFormatting>
  <hyperlinks>
    <hyperlink ref="C58" r:id="rId1" xr:uid="{E07120F8-A4B4-4483-9E5F-097B3F75F583}"/>
  </hyperlinks>
  <printOptions horizontalCentered="1"/>
  <pageMargins left="0.19685039370078741" right="0.19685039370078741" top="0.19685039370078741" bottom="0.19685039370078741" header="0.31496062992125984" footer="0.31496062992125984"/>
  <pageSetup paperSize="9" scale="54"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10.障害者支援施設（施設入所支援）</vt:lpstr>
      <vt:lpstr>'10.障害者支援施設（施設入所支援）'!Print_Area</vt:lpstr>
      <vt:lpstr>'10.障害者支援施設（施設入所支援）'!Print_Titles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和美</dc:creator>
  <cp:lastModifiedBy>石田 和美</cp:lastModifiedBy>
  <cp:lastPrinted>2025-10-07T01:09:27Z</cp:lastPrinted>
  <dcterms:created xsi:type="dcterms:W3CDTF">2025-07-10T04:12:46Z</dcterms:created>
  <dcterms:modified xsi:type="dcterms:W3CDTF">2025-10-09T07:37:49Z</dcterms:modified>
</cp:coreProperties>
</file>