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3125\★★統計分析班★★\10.社会生活統計指標\平成３１年度(令和元年度）\03_ホームページ掲載用データ\掲載用データ\基礎データHP\"/>
    </mc:Choice>
  </mc:AlternateContent>
  <xr:revisionPtr revIDLastSave="0" documentId="13_ncr:1_{53F32C5A-6AEA-4352-B439-755C6D8D5F32}" xr6:coauthVersionLast="36" xr6:coauthVersionMax="36" xr10:uidLastSave="{00000000-0000-0000-0000-000000000000}"/>
  <bookViews>
    <workbookView xWindow="0" yWindow="0" windowWidth="24000" windowHeight="9750" tabRatio="678" xr2:uid="{00000000-000D-0000-FFFF-FFFF00000000}"/>
  </bookViews>
  <sheets>
    <sheet name="1.総面積" sheetId="1" r:id="rId1"/>
    <sheet name="2.可住地面積" sheetId="2" r:id="rId2"/>
    <sheet name="3.林野面積" sheetId="3" r:id="rId3"/>
    <sheet name="4.自然公園面積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105" i="1" l="1"/>
  <c r="AA97" i="1"/>
  <c r="AA91" i="1"/>
  <c r="AA79" i="1"/>
  <c r="AA64" i="1"/>
  <c r="AA46" i="1"/>
  <c r="AA40" i="1"/>
  <c r="AA35" i="1"/>
  <c r="AA18" i="1"/>
  <c r="AA107" i="1" l="1"/>
  <c r="AA108" i="1" s="1"/>
</calcChain>
</file>

<file path=xl/sharedStrings.xml><?xml version="1.0" encoding="utf-8"?>
<sst xmlns="http://schemas.openxmlformats.org/spreadsheetml/2006/main" count="708" uniqueCount="193">
  <si>
    <t>長崎県社会生活統計指標　－基礎データ編－</t>
    <rPh sb="0" eb="3">
      <t>ナガサキケン</t>
    </rPh>
    <rPh sb="3" eb="5">
      <t>シャカイ</t>
    </rPh>
    <rPh sb="5" eb="7">
      <t>セイカツ</t>
    </rPh>
    <rPh sb="7" eb="9">
      <t>トウケイ</t>
    </rPh>
    <rPh sb="9" eb="11">
      <t>シヒョウ</t>
    </rPh>
    <rPh sb="13" eb="15">
      <t>キソ</t>
    </rPh>
    <rPh sb="18" eb="19">
      <t>ヘン</t>
    </rPh>
    <phoneticPr fontId="4"/>
  </si>
  <si>
    <t>大分類</t>
    <rPh sb="0" eb="1">
      <t>ダイ</t>
    </rPh>
    <rPh sb="1" eb="3">
      <t>ブンルイ</t>
    </rPh>
    <phoneticPr fontId="4"/>
  </si>
  <si>
    <t>自然環境</t>
    <rPh sb="0" eb="2">
      <t>シゼン</t>
    </rPh>
    <rPh sb="2" eb="4">
      <t>カンキョウ</t>
    </rPh>
    <phoneticPr fontId="4"/>
  </si>
  <si>
    <t>データの説明</t>
    <rPh sb="4" eb="6">
      <t>セツメイ</t>
    </rPh>
    <phoneticPr fontId="4"/>
  </si>
  <si>
    <t>平成26年分から、測定方法が変更されている。</t>
    <rPh sb="0" eb="2">
      <t>ヘイセイ</t>
    </rPh>
    <rPh sb="4" eb="5">
      <t>ネン</t>
    </rPh>
    <rPh sb="5" eb="6">
      <t>ブン</t>
    </rPh>
    <rPh sb="9" eb="11">
      <t>ソクテイ</t>
    </rPh>
    <rPh sb="11" eb="13">
      <t>ホウホウ</t>
    </rPh>
    <rPh sb="14" eb="16">
      <t>ヘンコウ</t>
    </rPh>
    <phoneticPr fontId="4"/>
  </si>
  <si>
    <t>小分類</t>
    <rPh sb="0" eb="1">
      <t>ショウ</t>
    </rPh>
    <rPh sb="1" eb="3">
      <t>ブンルイ</t>
    </rPh>
    <phoneticPr fontId="4"/>
  </si>
  <si>
    <t>面積</t>
    <rPh sb="0" eb="2">
      <t>メンセキ</t>
    </rPh>
    <phoneticPr fontId="4"/>
  </si>
  <si>
    <t>資料出所</t>
    <rPh sb="0" eb="2">
      <t>シリョウ</t>
    </rPh>
    <rPh sb="2" eb="4">
      <t>デドコロ</t>
    </rPh>
    <phoneticPr fontId="4"/>
  </si>
  <si>
    <t>国土地理院「全国都道府県市区町村別面積調」</t>
    <rPh sb="0" eb="2">
      <t>コクド</t>
    </rPh>
    <rPh sb="2" eb="4">
      <t>チリ</t>
    </rPh>
    <rPh sb="4" eb="5">
      <t>イン</t>
    </rPh>
    <rPh sb="6" eb="8">
      <t>ゼンコク</t>
    </rPh>
    <rPh sb="8" eb="12">
      <t>トドウフケン</t>
    </rPh>
    <rPh sb="12" eb="14">
      <t>シク</t>
    </rPh>
    <rPh sb="14" eb="16">
      <t>チョウソン</t>
    </rPh>
    <rPh sb="16" eb="17">
      <t>ベツ</t>
    </rPh>
    <rPh sb="17" eb="19">
      <t>メンセキ</t>
    </rPh>
    <rPh sb="19" eb="20">
      <t>チョウ</t>
    </rPh>
    <phoneticPr fontId="4"/>
  </si>
  <si>
    <t>項目名</t>
    <rPh sb="0" eb="3">
      <t>コウモクメイ</t>
    </rPh>
    <phoneticPr fontId="4"/>
  </si>
  <si>
    <t>総面積</t>
    <rPh sb="0" eb="3">
      <t>ソウメンセキ</t>
    </rPh>
    <phoneticPr fontId="4"/>
  </si>
  <si>
    <t>＜単位：k㎡＞</t>
    <rPh sb="1" eb="3">
      <t>タンイ</t>
    </rPh>
    <phoneticPr fontId="4"/>
  </si>
  <si>
    <t>市町名</t>
    <phoneticPr fontId="14"/>
  </si>
  <si>
    <t>27.10.1</t>
    <phoneticPr fontId="4"/>
  </si>
  <si>
    <t>26.10.1</t>
    <phoneticPr fontId="4"/>
  </si>
  <si>
    <t>25.10.1</t>
    <phoneticPr fontId="4"/>
  </si>
  <si>
    <t>24.10.1</t>
    <phoneticPr fontId="4"/>
  </si>
  <si>
    <t>23.10.1</t>
    <phoneticPr fontId="4"/>
  </si>
  <si>
    <t>22.10.1</t>
    <phoneticPr fontId="4"/>
  </si>
  <si>
    <t>市町名</t>
    <phoneticPr fontId="14"/>
  </si>
  <si>
    <t>21.10.1</t>
  </si>
  <si>
    <t>20.10.1</t>
  </si>
  <si>
    <t>19.10.1</t>
  </si>
  <si>
    <t>18.10.1</t>
  </si>
  <si>
    <t>17.10.1</t>
  </si>
  <si>
    <t>16.10.1</t>
    <phoneticPr fontId="4"/>
  </si>
  <si>
    <t>市町村名</t>
  </si>
  <si>
    <t>15.10.1</t>
  </si>
  <si>
    <t>14.10.1</t>
    <phoneticPr fontId="4"/>
  </si>
  <si>
    <t>13.10.1</t>
  </si>
  <si>
    <t>12.10.1</t>
  </si>
  <si>
    <t>11.10.1</t>
    <phoneticPr fontId="4"/>
  </si>
  <si>
    <t>10.10.1</t>
    <phoneticPr fontId="4"/>
  </si>
  <si>
    <t>2.10.1</t>
    <phoneticPr fontId="4"/>
  </si>
  <si>
    <t>長崎市</t>
  </si>
  <si>
    <t>佐世保市</t>
  </si>
  <si>
    <t>島原市</t>
  </si>
  <si>
    <t>諫早市</t>
  </si>
  <si>
    <t>大村市</t>
  </si>
  <si>
    <t>平戸市</t>
  </si>
  <si>
    <t>福江市</t>
  </si>
  <si>
    <t>松浦市</t>
  </si>
  <si>
    <t>対馬市</t>
    <rPh sb="0" eb="2">
      <t>ツシマ</t>
    </rPh>
    <rPh sb="2" eb="3">
      <t>シ</t>
    </rPh>
    <phoneticPr fontId="14"/>
  </si>
  <si>
    <t>壱岐市</t>
    <rPh sb="0" eb="2">
      <t>イキ</t>
    </rPh>
    <rPh sb="2" eb="3">
      <t>シ</t>
    </rPh>
    <phoneticPr fontId="14"/>
  </si>
  <si>
    <t>市部値</t>
  </si>
  <si>
    <t>五島市</t>
    <rPh sb="0" eb="2">
      <t>ゴトウ</t>
    </rPh>
    <rPh sb="2" eb="3">
      <t>シ</t>
    </rPh>
    <phoneticPr fontId="14"/>
  </si>
  <si>
    <t>西海市</t>
    <rPh sb="0" eb="2">
      <t>サイカイ</t>
    </rPh>
    <rPh sb="2" eb="3">
      <t>シ</t>
    </rPh>
    <phoneticPr fontId="14"/>
  </si>
  <si>
    <t>香焼町</t>
  </si>
  <si>
    <t>雲仙市</t>
    <rPh sb="0" eb="2">
      <t>ウンゼン</t>
    </rPh>
    <rPh sb="2" eb="3">
      <t>シ</t>
    </rPh>
    <phoneticPr fontId="14"/>
  </si>
  <si>
    <t>伊王島町</t>
  </si>
  <si>
    <t>南島原市</t>
    <rPh sb="0" eb="1">
      <t>ミナミ</t>
    </rPh>
    <rPh sb="1" eb="4">
      <t>シマバラシ</t>
    </rPh>
    <phoneticPr fontId="14"/>
  </si>
  <si>
    <t>高島町</t>
  </si>
  <si>
    <t>長与町</t>
    <rPh sb="0" eb="3">
      <t>ナガヨチョウ</t>
    </rPh>
    <phoneticPr fontId="14"/>
  </si>
  <si>
    <t>野母崎町</t>
  </si>
  <si>
    <t>時津町</t>
    <rPh sb="0" eb="2">
      <t>トキツ</t>
    </rPh>
    <rPh sb="2" eb="3">
      <t>チョウ</t>
    </rPh>
    <phoneticPr fontId="14"/>
  </si>
  <si>
    <t>三和町</t>
  </si>
  <si>
    <t>東彼杵町</t>
    <rPh sb="0" eb="4">
      <t>ヒガシソノギチョウ</t>
    </rPh>
    <phoneticPr fontId="14"/>
  </si>
  <si>
    <t>多良見町</t>
  </si>
  <si>
    <t>川棚町</t>
    <rPh sb="0" eb="3">
      <t>カワタナチョウ</t>
    </rPh>
    <phoneticPr fontId="14"/>
  </si>
  <si>
    <t>長与町</t>
  </si>
  <si>
    <t>波佐見町</t>
    <rPh sb="0" eb="4">
      <t>ハサミチョウ</t>
    </rPh>
    <phoneticPr fontId="14"/>
  </si>
  <si>
    <t>時津町</t>
  </si>
  <si>
    <t>小値賀町</t>
    <rPh sb="0" eb="4">
      <t>オヂカチョウ</t>
    </rPh>
    <phoneticPr fontId="14"/>
  </si>
  <si>
    <t>琴海町</t>
  </si>
  <si>
    <t>佐々町</t>
    <rPh sb="0" eb="3">
      <t>サザチョウ</t>
    </rPh>
    <phoneticPr fontId="14"/>
  </si>
  <si>
    <t>江迎町</t>
    <rPh sb="0" eb="2">
      <t>エムカエ</t>
    </rPh>
    <rPh sb="2" eb="3">
      <t>チョウ</t>
    </rPh>
    <phoneticPr fontId="14"/>
  </si>
  <si>
    <t>西彼町</t>
  </si>
  <si>
    <t>新上五島町</t>
    <rPh sb="0" eb="1">
      <t>シン</t>
    </rPh>
    <rPh sb="1" eb="2">
      <t>カミ</t>
    </rPh>
    <rPh sb="2" eb="4">
      <t>ゴトウ</t>
    </rPh>
    <rPh sb="4" eb="5">
      <t>マチ</t>
    </rPh>
    <phoneticPr fontId="16"/>
  </si>
  <si>
    <t>鹿町町</t>
    <rPh sb="0" eb="2">
      <t>シカマチ</t>
    </rPh>
    <rPh sb="2" eb="3">
      <t>チョウ</t>
    </rPh>
    <phoneticPr fontId="14"/>
  </si>
  <si>
    <t>西海町</t>
  </si>
  <si>
    <t>大島町</t>
  </si>
  <si>
    <t>市部値</t>
    <rPh sb="0" eb="1">
      <t>シ</t>
    </rPh>
    <rPh sb="1" eb="2">
      <t>ブ</t>
    </rPh>
    <rPh sb="2" eb="3">
      <t>チ</t>
    </rPh>
    <phoneticPr fontId="14"/>
  </si>
  <si>
    <t>崎戸町</t>
  </si>
  <si>
    <t>郡部値</t>
    <rPh sb="0" eb="1">
      <t>グン</t>
    </rPh>
    <rPh sb="1" eb="2">
      <t>ブ</t>
    </rPh>
    <rPh sb="2" eb="3">
      <t>チ</t>
    </rPh>
    <phoneticPr fontId="14"/>
  </si>
  <si>
    <t>大瀬戸町</t>
  </si>
  <si>
    <t>外海町</t>
  </si>
  <si>
    <t>長崎県値</t>
    <rPh sb="0" eb="2">
      <t>ナガサキ</t>
    </rPh>
    <rPh sb="2" eb="3">
      <t>ケン</t>
    </rPh>
    <rPh sb="3" eb="4">
      <t>チ</t>
    </rPh>
    <phoneticPr fontId="14"/>
  </si>
  <si>
    <t>西彼杵郡</t>
  </si>
  <si>
    <t>東彼杵町</t>
  </si>
  <si>
    <t>川棚町</t>
  </si>
  <si>
    <t>波佐見町</t>
  </si>
  <si>
    <t>東彼杵郡</t>
  </si>
  <si>
    <t xml:space="preserve"> </t>
  </si>
  <si>
    <t>森山町</t>
  </si>
  <si>
    <t>飯盛町</t>
  </si>
  <si>
    <t>高来町</t>
  </si>
  <si>
    <t>小長井町</t>
  </si>
  <si>
    <t>北高来郡</t>
  </si>
  <si>
    <t>有明町</t>
  </si>
  <si>
    <t>国見町</t>
  </si>
  <si>
    <t>瑞穂町</t>
  </si>
  <si>
    <t>吾妻町</t>
  </si>
  <si>
    <t>愛野町</t>
  </si>
  <si>
    <t>千々石町</t>
  </si>
  <si>
    <t>小浜町</t>
  </si>
  <si>
    <t>南串山町</t>
  </si>
  <si>
    <t>加津佐町</t>
  </si>
  <si>
    <t>口之津町</t>
  </si>
  <si>
    <t>南有馬町</t>
  </si>
  <si>
    <t>北有馬町</t>
  </si>
  <si>
    <t>西有家町</t>
  </si>
  <si>
    <t>有家町</t>
  </si>
  <si>
    <t>布津町</t>
  </si>
  <si>
    <t>深江町</t>
  </si>
  <si>
    <t>南高来郡</t>
  </si>
  <si>
    <t>大島村</t>
  </si>
  <si>
    <t>生月町</t>
  </si>
  <si>
    <t>小値賀町</t>
  </si>
  <si>
    <t>宇久町</t>
  </si>
  <si>
    <t>田平町</t>
  </si>
  <si>
    <t>福島町</t>
  </si>
  <si>
    <t>鷹島町</t>
  </si>
  <si>
    <t>江迎町</t>
  </si>
  <si>
    <t>鹿町町</t>
  </si>
  <si>
    <t>小佐々町</t>
  </si>
  <si>
    <t>佐々町</t>
  </si>
  <si>
    <t>吉井町</t>
  </si>
  <si>
    <t>世知原町</t>
  </si>
  <si>
    <t>北松浦郡</t>
  </si>
  <si>
    <t>富江町</t>
  </si>
  <si>
    <t>玉之浦町</t>
  </si>
  <si>
    <t>三井楽町</t>
  </si>
  <si>
    <t>岐宿町</t>
  </si>
  <si>
    <t>奈留町</t>
  </si>
  <si>
    <t>若松町</t>
  </si>
  <si>
    <t>上五島町</t>
  </si>
  <si>
    <t>新魚目町</t>
  </si>
  <si>
    <t>有川町</t>
  </si>
  <si>
    <t>奈良尾町</t>
  </si>
  <si>
    <t>南松浦郡</t>
  </si>
  <si>
    <t>郷ノ浦町</t>
  </si>
  <si>
    <t>勝本町</t>
  </si>
  <si>
    <t>芦辺町</t>
  </si>
  <si>
    <t>石田町</t>
  </si>
  <si>
    <t>壱岐郡</t>
  </si>
  <si>
    <t>厳原町</t>
  </si>
  <si>
    <t>美津島町</t>
  </si>
  <si>
    <t>豊玉町</t>
  </si>
  <si>
    <t>峰町</t>
  </si>
  <si>
    <t>上県町</t>
  </si>
  <si>
    <t>上対馬町</t>
  </si>
  <si>
    <t>対馬島</t>
  </si>
  <si>
    <t>郡部値</t>
  </si>
  <si>
    <t>長崎県値</t>
  </si>
  <si>
    <t>総面積から林野面積と主要湖沼（面積１k㎡以上で人造湖を除く）を差し引いたもの。</t>
    <rPh sb="0" eb="3">
      <t>ソウメンセキ</t>
    </rPh>
    <rPh sb="5" eb="7">
      <t>リンヤ</t>
    </rPh>
    <rPh sb="7" eb="9">
      <t>メンセキ</t>
    </rPh>
    <rPh sb="10" eb="12">
      <t>シュヨウ</t>
    </rPh>
    <rPh sb="12" eb="13">
      <t>コ</t>
    </rPh>
    <rPh sb="13" eb="14">
      <t>ヌマ</t>
    </rPh>
    <rPh sb="15" eb="17">
      <t>メンセキ</t>
    </rPh>
    <rPh sb="20" eb="22">
      <t>イジョウ</t>
    </rPh>
    <rPh sb="23" eb="26">
      <t>ジンゾウコ</t>
    </rPh>
    <rPh sb="27" eb="28">
      <t>ノゾ</t>
    </rPh>
    <rPh sb="31" eb="32">
      <t>サ</t>
    </rPh>
    <rPh sb="33" eb="34">
      <t>ヒ</t>
    </rPh>
    <phoneticPr fontId="4"/>
  </si>
  <si>
    <t>小分類</t>
    <rPh sb="1" eb="3">
      <t>ブンルイ</t>
    </rPh>
    <phoneticPr fontId="4"/>
  </si>
  <si>
    <t>国土地理院「全国都道府県市区町村別面積調」　及び　農林水産省「（世界）農林業センサス」</t>
    <rPh sb="0" eb="2">
      <t>コクド</t>
    </rPh>
    <rPh sb="2" eb="4">
      <t>チリ</t>
    </rPh>
    <rPh sb="4" eb="5">
      <t>イン</t>
    </rPh>
    <rPh sb="6" eb="8">
      <t>ゼンコク</t>
    </rPh>
    <rPh sb="8" eb="12">
      <t>トドウフケン</t>
    </rPh>
    <rPh sb="12" eb="14">
      <t>シク</t>
    </rPh>
    <rPh sb="14" eb="16">
      <t>チョウソン</t>
    </rPh>
    <rPh sb="16" eb="17">
      <t>ベツ</t>
    </rPh>
    <rPh sb="17" eb="19">
      <t>メンセキ</t>
    </rPh>
    <rPh sb="19" eb="20">
      <t>チョウ</t>
    </rPh>
    <rPh sb="22" eb="23">
      <t>オヨ</t>
    </rPh>
    <rPh sb="25" eb="27">
      <t>ノウリン</t>
    </rPh>
    <rPh sb="27" eb="30">
      <t>スイサンショウ</t>
    </rPh>
    <rPh sb="32" eb="34">
      <t>セカイ</t>
    </rPh>
    <rPh sb="35" eb="38">
      <t>ノウリンギョウ</t>
    </rPh>
    <phoneticPr fontId="4"/>
  </si>
  <si>
    <t>可住地面積</t>
    <rPh sb="0" eb="3">
      <t>カジュウチ</t>
    </rPh>
    <rPh sb="3" eb="5">
      <t>メンセキ</t>
    </rPh>
    <phoneticPr fontId="4"/>
  </si>
  <si>
    <t>＜単位：ｋ㎡＞</t>
    <rPh sb="1" eb="3">
      <t>タンイ</t>
    </rPh>
    <phoneticPr fontId="4"/>
  </si>
  <si>
    <t>市町名</t>
    <phoneticPr fontId="4"/>
  </si>
  <si>
    <t>23.10.1</t>
    <phoneticPr fontId="4"/>
  </si>
  <si>
    <t>22.10.1</t>
    <phoneticPr fontId="4"/>
  </si>
  <si>
    <t>18.2.1</t>
  </si>
  <si>
    <t>17.2.1</t>
  </si>
  <si>
    <t>14.10.1</t>
    <phoneticPr fontId="4"/>
  </si>
  <si>
    <t>11.10.1</t>
  </si>
  <si>
    <t>10.10.1</t>
  </si>
  <si>
    <t>現況森林面積に森林以外の草生地の面積を加えたもの。</t>
    <rPh sb="0" eb="2">
      <t>ゲンキョウ</t>
    </rPh>
    <rPh sb="2" eb="4">
      <t>シンリン</t>
    </rPh>
    <rPh sb="4" eb="6">
      <t>メンセキ</t>
    </rPh>
    <rPh sb="7" eb="9">
      <t>シンリン</t>
    </rPh>
    <rPh sb="9" eb="11">
      <t>イガイ</t>
    </rPh>
    <rPh sb="12" eb="13">
      <t>ソウ</t>
    </rPh>
    <rPh sb="13" eb="15">
      <t>セイチ</t>
    </rPh>
    <rPh sb="16" eb="18">
      <t>メンセキ</t>
    </rPh>
    <rPh sb="19" eb="20">
      <t>クワ</t>
    </rPh>
    <phoneticPr fontId="4"/>
  </si>
  <si>
    <t>農林水産省「世界農林業センサス」「農林業センサス」</t>
    <rPh sb="0" eb="2">
      <t>ノウリン</t>
    </rPh>
    <rPh sb="2" eb="5">
      <t>スイサンショウ</t>
    </rPh>
    <rPh sb="8" eb="11">
      <t>ノウリンギョウ</t>
    </rPh>
    <phoneticPr fontId="4"/>
  </si>
  <si>
    <t>林野面積</t>
    <rPh sb="0" eb="2">
      <t>リンヤ</t>
    </rPh>
    <rPh sb="2" eb="4">
      <t>メンセキ</t>
    </rPh>
    <phoneticPr fontId="4"/>
  </si>
  <si>
    <t>＜単位：ha＞</t>
    <rPh sb="1" eb="3">
      <t>タンイ</t>
    </rPh>
    <phoneticPr fontId="4"/>
  </si>
  <si>
    <t>市町名</t>
    <phoneticPr fontId="4"/>
  </si>
  <si>
    <t>27.2.1</t>
    <phoneticPr fontId="4"/>
  </si>
  <si>
    <t>22.2.1</t>
    <phoneticPr fontId="4"/>
  </si>
  <si>
    <t>12.8.1</t>
    <phoneticPr fontId="4"/>
  </si>
  <si>
    <t>2.2.1</t>
    <phoneticPr fontId="4"/>
  </si>
  <si>
    <t>国立公園面積・国定公園面積・県立自然公園面積を合計したもの。</t>
    <rPh sb="0" eb="2">
      <t>コクリツ</t>
    </rPh>
    <rPh sb="2" eb="4">
      <t>コウエン</t>
    </rPh>
    <rPh sb="4" eb="6">
      <t>メンセキ</t>
    </rPh>
    <rPh sb="7" eb="9">
      <t>コクテイ</t>
    </rPh>
    <rPh sb="9" eb="11">
      <t>コウエン</t>
    </rPh>
    <rPh sb="11" eb="13">
      <t>メンセキ</t>
    </rPh>
    <rPh sb="14" eb="16">
      <t>ケンリツ</t>
    </rPh>
    <rPh sb="16" eb="18">
      <t>シゼン</t>
    </rPh>
    <rPh sb="18" eb="20">
      <t>コウエン</t>
    </rPh>
    <rPh sb="20" eb="22">
      <t>メンセキ</t>
    </rPh>
    <rPh sb="23" eb="25">
      <t>ゴウケイ</t>
    </rPh>
    <phoneticPr fontId="4"/>
  </si>
  <si>
    <t>県自然環境課「自然公園市町村別現況表」</t>
    <rPh sb="0" eb="1">
      <t>ケン</t>
    </rPh>
    <rPh sb="1" eb="3">
      <t>シゼン</t>
    </rPh>
    <rPh sb="3" eb="5">
      <t>カンキョウ</t>
    </rPh>
    <rPh sb="5" eb="6">
      <t>カ</t>
    </rPh>
    <rPh sb="7" eb="9">
      <t>シゼン</t>
    </rPh>
    <rPh sb="9" eb="11">
      <t>コウエン</t>
    </rPh>
    <rPh sb="11" eb="14">
      <t>シチョウソン</t>
    </rPh>
    <rPh sb="14" eb="15">
      <t>ベツ</t>
    </rPh>
    <rPh sb="15" eb="17">
      <t>ゲンキョウ</t>
    </rPh>
    <rPh sb="17" eb="18">
      <t>ヒョウ</t>
    </rPh>
    <phoneticPr fontId="4"/>
  </si>
  <si>
    <t>自然公園面積</t>
    <rPh sb="0" eb="2">
      <t>シゼン</t>
    </rPh>
    <rPh sb="2" eb="4">
      <t>コウエン</t>
    </rPh>
    <rPh sb="4" eb="6">
      <t>メンセキ</t>
    </rPh>
    <phoneticPr fontId="4"/>
  </si>
  <si>
    <t>市町名</t>
    <phoneticPr fontId="14"/>
  </si>
  <si>
    <t>28.3.31</t>
    <phoneticPr fontId="4"/>
  </si>
  <si>
    <t>27.3.31</t>
    <phoneticPr fontId="4"/>
  </si>
  <si>
    <t>26.3.31</t>
    <phoneticPr fontId="4"/>
  </si>
  <si>
    <t>25.3.31</t>
    <phoneticPr fontId="4"/>
  </si>
  <si>
    <t>24.3.31</t>
    <phoneticPr fontId="4"/>
  </si>
  <si>
    <t>23.3.31</t>
    <phoneticPr fontId="4"/>
  </si>
  <si>
    <t>22.3.31</t>
  </si>
  <si>
    <t>2１.3.31</t>
  </si>
  <si>
    <t>20.3.31</t>
  </si>
  <si>
    <t>19.3.31</t>
  </si>
  <si>
    <t>18.3.31</t>
  </si>
  <si>
    <t>17.3.31</t>
    <phoneticPr fontId="4"/>
  </si>
  <si>
    <t>16.3.31</t>
  </si>
  <si>
    <t>15.3.31</t>
    <phoneticPr fontId="4"/>
  </si>
  <si>
    <t>14.3.30</t>
    <phoneticPr fontId="4"/>
  </si>
  <si>
    <t>13.3.30</t>
    <phoneticPr fontId="4"/>
  </si>
  <si>
    <t>12.3.31</t>
    <phoneticPr fontId="4"/>
  </si>
  <si>
    <t>11.3.31</t>
    <phoneticPr fontId="4"/>
  </si>
  <si>
    <t>-</t>
  </si>
  <si>
    <t>28.10.1</t>
  </si>
  <si>
    <t>29.3.31</t>
  </si>
  <si>
    <t>29.10.1</t>
    <phoneticPr fontId="3"/>
  </si>
  <si>
    <t>30.3.31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</si>
</sst>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#,##0.00;[Red]#,##0.00"/>
    <numFmt numFmtId="178" formatCode="0.00;[Red]0.00"/>
    <numFmt numFmtId="179" formatCode="0.00_);[Red]\(0.00\)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1"/>
      <name val="ＪＳＰ明朝"/>
      <family val="1"/>
      <charset val="128"/>
    </font>
    <font>
      <sz val="11"/>
      <color indexed="8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ＭＳ 明朝"/>
      <family val="1"/>
      <charset val="128"/>
    </font>
    <font>
      <sz val="10.5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vertical="center" shrinkToFi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2" borderId="60" xfId="0" applyFill="1" applyBorder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>
      <alignment vertical="center"/>
    </xf>
    <xf numFmtId="0" fontId="0" fillId="2" borderId="12" xfId="0" applyFill="1" applyBorder="1">
      <alignment vertical="center"/>
    </xf>
    <xf numFmtId="0" fontId="10" fillId="2" borderId="0" xfId="0" applyFont="1" applyFill="1" applyBorder="1">
      <alignment vertical="center"/>
    </xf>
    <xf numFmtId="0" fontId="5" fillId="2" borderId="0" xfId="0" applyFont="1" applyFill="1">
      <alignment vertical="center"/>
    </xf>
    <xf numFmtId="0" fontId="13" fillId="3" borderId="62" xfId="0" applyFont="1" applyFill="1" applyBorder="1" applyAlignment="1">
      <alignment horizontal="distributed" vertical="center"/>
    </xf>
    <xf numFmtId="0" fontId="15" fillId="3" borderId="18" xfId="0" applyFont="1" applyFill="1" applyBorder="1" applyAlignment="1">
      <alignment horizontal="distributed" vertical="center"/>
    </xf>
    <xf numFmtId="0" fontId="15" fillId="3" borderId="13" xfId="0" applyFont="1" applyFill="1" applyBorder="1" applyAlignment="1">
      <alignment horizontal="center" vertical="center" shrinkToFit="1"/>
    </xf>
    <xf numFmtId="0" fontId="15" fillId="3" borderId="38" xfId="0" applyFont="1" applyFill="1" applyBorder="1" applyAlignment="1">
      <alignment horizontal="center" vertical="center" shrinkToFit="1"/>
    </xf>
    <xf numFmtId="38" fontId="15" fillId="3" borderId="63" xfId="1" applyFont="1" applyFill="1" applyBorder="1" applyAlignment="1">
      <alignment horizontal="center" vertical="center"/>
    </xf>
    <xf numFmtId="38" fontId="15" fillId="3" borderId="3" xfId="1" applyFont="1" applyFill="1" applyBorder="1" applyAlignment="1">
      <alignment horizontal="center" vertical="center"/>
    </xf>
    <xf numFmtId="38" fontId="15" fillId="3" borderId="18" xfId="1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 shrinkToFit="1"/>
    </xf>
    <xf numFmtId="0" fontId="15" fillId="3" borderId="15" xfId="0" applyFont="1" applyFill="1" applyBorder="1" applyAlignment="1">
      <alignment horizontal="center" vertical="center" shrinkToFit="1"/>
    </xf>
    <xf numFmtId="0" fontId="13" fillId="3" borderId="39" xfId="0" applyFont="1" applyFill="1" applyBorder="1" applyAlignment="1">
      <alignment horizontal="distributed" vertical="center"/>
    </xf>
    <xf numFmtId="0" fontId="15" fillId="3" borderId="40" xfId="0" applyFont="1" applyFill="1" applyBorder="1" applyAlignment="1">
      <alignment horizontal="center" vertical="center" shrinkToFit="1"/>
    </xf>
    <xf numFmtId="0" fontId="15" fillId="3" borderId="64" xfId="0" applyFont="1" applyFill="1" applyBorder="1" applyAlignment="1">
      <alignment horizontal="center" vertical="center" shrinkToFit="1"/>
    </xf>
    <xf numFmtId="0" fontId="15" fillId="3" borderId="65" xfId="0" applyFont="1" applyFill="1" applyBorder="1" applyAlignment="1">
      <alignment horizontal="center" vertical="center" shrinkToFit="1"/>
    </xf>
    <xf numFmtId="0" fontId="15" fillId="3" borderId="43" xfId="0" applyFont="1" applyFill="1" applyBorder="1" applyAlignment="1">
      <alignment horizontal="center" vertical="center" shrinkToFit="1"/>
    </xf>
    <xf numFmtId="0" fontId="15" fillId="3" borderId="44" xfId="0" applyFont="1" applyFill="1" applyBorder="1" applyAlignment="1">
      <alignment horizontal="center" vertical="center" shrinkToFit="1"/>
    </xf>
    <xf numFmtId="0" fontId="13" fillId="3" borderId="45" xfId="0" applyFont="1" applyFill="1" applyBorder="1">
      <alignment vertical="center"/>
    </xf>
    <xf numFmtId="0" fontId="15" fillId="3" borderId="25" xfId="0" applyFont="1" applyFill="1" applyBorder="1">
      <alignment vertical="center"/>
    </xf>
    <xf numFmtId="0" fontId="13" fillId="3" borderId="25" xfId="0" applyFont="1" applyFill="1" applyBorder="1">
      <alignment vertical="center"/>
    </xf>
    <xf numFmtId="0" fontId="13" fillId="3" borderId="48" xfId="0" applyFont="1" applyFill="1" applyBorder="1">
      <alignment vertical="center"/>
    </xf>
    <xf numFmtId="38" fontId="15" fillId="3" borderId="24" xfId="1" applyFont="1" applyFill="1" applyBorder="1" applyAlignment="1">
      <alignment horizontal="right" vertical="center"/>
    </xf>
    <xf numFmtId="38" fontId="15" fillId="3" borderId="0" xfId="1" applyFont="1" applyFill="1" applyBorder="1" applyAlignment="1">
      <alignment horizontal="right" vertical="center"/>
    </xf>
    <xf numFmtId="38" fontId="15" fillId="3" borderId="25" xfId="1" applyFont="1" applyFill="1" applyBorder="1" applyAlignment="1">
      <alignment horizontal="right" vertical="center"/>
    </xf>
    <xf numFmtId="0" fontId="13" fillId="3" borderId="0" xfId="0" applyFont="1" applyFill="1" applyBorder="1">
      <alignment vertical="center"/>
    </xf>
    <xf numFmtId="0" fontId="13" fillId="3" borderId="26" xfId="0" applyFont="1" applyFill="1" applyBorder="1">
      <alignment vertical="center"/>
    </xf>
    <xf numFmtId="0" fontId="13" fillId="2" borderId="49" xfId="0" applyFont="1" applyFill="1" applyBorder="1" applyAlignment="1">
      <alignment horizontal="distributed" vertical="center"/>
    </xf>
    <xf numFmtId="0" fontId="15" fillId="2" borderId="0" xfId="0" applyFont="1" applyFill="1" applyBorder="1">
      <alignment vertical="center"/>
    </xf>
    <xf numFmtId="0" fontId="15" fillId="2" borderId="25" xfId="0" applyFont="1" applyFill="1" applyBorder="1">
      <alignment vertical="center"/>
    </xf>
    <xf numFmtId="0" fontId="15" fillId="2" borderId="66" xfId="0" applyFont="1" applyFill="1" applyBorder="1">
      <alignment vertical="center"/>
    </xf>
    <xf numFmtId="0" fontId="15" fillId="2" borderId="28" xfId="0" applyFont="1" applyFill="1" applyBorder="1">
      <alignment vertical="center"/>
    </xf>
    <xf numFmtId="0" fontId="15" fillId="2" borderId="51" xfId="0" applyFont="1" applyFill="1" applyBorder="1">
      <alignment vertical="center"/>
    </xf>
    <xf numFmtId="0" fontId="13" fillId="3" borderId="45" xfId="0" applyFont="1" applyFill="1" applyBorder="1" applyAlignment="1">
      <alignment horizontal="distributed" vertical="center"/>
    </xf>
    <xf numFmtId="37" fontId="15" fillId="3" borderId="25" xfId="0" applyNumberFormat="1" applyFont="1" applyFill="1" applyBorder="1" applyAlignment="1" applyProtection="1">
      <alignment horizontal="right" vertical="center"/>
    </xf>
    <xf numFmtId="37" fontId="15" fillId="3" borderId="48" xfId="0" applyNumberFormat="1" applyFont="1" applyFill="1" applyBorder="1" applyAlignment="1" applyProtection="1">
      <alignment horizontal="right" vertical="center"/>
    </xf>
    <xf numFmtId="37" fontId="15" fillId="3" borderId="0" xfId="0" applyNumberFormat="1" applyFont="1" applyFill="1" applyBorder="1" applyAlignment="1" applyProtection="1">
      <alignment horizontal="right" vertical="center"/>
    </xf>
    <xf numFmtId="37" fontId="15" fillId="3" borderId="26" xfId="0" applyNumberFormat="1" applyFont="1" applyFill="1" applyBorder="1" applyAlignment="1" applyProtection="1">
      <alignment horizontal="right" vertical="center"/>
    </xf>
    <xf numFmtId="37" fontId="15" fillId="2" borderId="0" xfId="0" applyNumberFormat="1" applyFont="1" applyFill="1" applyBorder="1" applyProtection="1">
      <alignment vertical="center"/>
    </xf>
    <xf numFmtId="37" fontId="15" fillId="2" borderId="25" xfId="0" applyNumberFormat="1" applyFont="1" applyFill="1" applyBorder="1" applyProtection="1">
      <alignment vertical="center"/>
    </xf>
    <xf numFmtId="37" fontId="15" fillId="2" borderId="66" xfId="0" applyNumberFormat="1" applyFont="1" applyFill="1" applyBorder="1" applyProtection="1">
      <alignment vertical="center"/>
    </xf>
    <xf numFmtId="37" fontId="15" fillId="2" borderId="28" xfId="0" applyNumberFormat="1" applyFont="1" applyFill="1" applyBorder="1" applyProtection="1">
      <alignment vertical="center"/>
    </xf>
    <xf numFmtId="37" fontId="15" fillId="2" borderId="51" xfId="0" applyNumberFormat="1" applyFont="1" applyFill="1" applyBorder="1" applyProtection="1">
      <alignment vertical="center"/>
    </xf>
    <xf numFmtId="38" fontId="15" fillId="3" borderId="48" xfId="1" applyFont="1" applyFill="1" applyBorder="1" applyAlignment="1">
      <alignment horizontal="right" vertical="center"/>
    </xf>
    <xf numFmtId="0" fontId="5" fillId="2" borderId="45" xfId="0" applyFont="1" applyFill="1" applyBorder="1" applyAlignment="1">
      <alignment horizontal="distributed" vertical="center"/>
    </xf>
    <xf numFmtId="38" fontId="9" fillId="2" borderId="25" xfId="1" applyFont="1" applyFill="1" applyBorder="1" applyAlignment="1">
      <alignment horizontal="right" vertical="center"/>
    </xf>
    <xf numFmtId="38" fontId="9" fillId="2" borderId="24" xfId="1" applyFont="1" applyFill="1" applyBorder="1" applyAlignment="1">
      <alignment horizontal="right" vertical="center"/>
    </xf>
    <xf numFmtId="38" fontId="9" fillId="2" borderId="0" xfId="1" applyFont="1" applyFill="1" applyBorder="1" applyAlignment="1">
      <alignment horizontal="right" vertical="center"/>
    </xf>
    <xf numFmtId="0" fontId="5" fillId="2" borderId="53" xfId="0" applyFont="1" applyFill="1" applyBorder="1">
      <alignment vertical="center"/>
    </xf>
    <xf numFmtId="38" fontId="9" fillId="2" borderId="32" xfId="1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30" xfId="0" applyFont="1" applyFill="1" applyBorder="1">
      <alignment vertical="center"/>
    </xf>
    <xf numFmtId="37" fontId="13" fillId="3" borderId="32" xfId="0" applyNumberFormat="1" applyFont="1" applyFill="1" applyBorder="1" applyAlignment="1" applyProtection="1">
      <alignment horizontal="right" vertical="center"/>
    </xf>
    <xf numFmtId="38" fontId="9" fillId="2" borderId="32" xfId="1" applyFont="1" applyFill="1" applyBorder="1" applyAlignment="1">
      <alignment horizontal="right" vertical="center"/>
    </xf>
    <xf numFmtId="0" fontId="5" fillId="2" borderId="49" xfId="0" applyFont="1" applyFill="1" applyBorder="1" applyAlignment="1">
      <alignment horizontal="distributed" vertical="center"/>
    </xf>
    <xf numFmtId="0" fontId="9" fillId="2" borderId="0" xfId="0" applyFont="1" applyFill="1" applyBorder="1">
      <alignment vertical="center"/>
    </xf>
    <xf numFmtId="0" fontId="9" fillId="2" borderId="25" xfId="0" applyFont="1" applyFill="1" applyBorder="1">
      <alignment vertical="center"/>
    </xf>
    <xf numFmtId="0" fontId="9" fillId="2" borderId="66" xfId="0" applyFont="1" applyFill="1" applyBorder="1">
      <alignment vertical="center"/>
    </xf>
    <xf numFmtId="0" fontId="9" fillId="2" borderId="28" xfId="0" applyFont="1" applyFill="1" applyBorder="1">
      <alignment vertical="center"/>
    </xf>
    <xf numFmtId="0" fontId="9" fillId="2" borderId="51" xfId="0" applyFont="1" applyFill="1" applyBorder="1">
      <alignment vertical="center"/>
    </xf>
    <xf numFmtId="0" fontId="13" fillId="2" borderId="67" xfId="0" applyFont="1" applyFill="1" applyBorder="1" applyAlignment="1">
      <alignment horizontal="distributed" vertical="center"/>
    </xf>
    <xf numFmtId="0" fontId="15" fillId="2" borderId="68" xfId="0" applyFont="1" applyFill="1" applyBorder="1">
      <alignment vertical="center"/>
    </xf>
    <xf numFmtId="0" fontId="15" fillId="2" borderId="69" xfId="0" applyFont="1" applyFill="1" applyBorder="1">
      <alignment vertical="center"/>
    </xf>
    <xf numFmtId="0" fontId="15" fillId="2" borderId="70" xfId="0" applyFont="1" applyFill="1" applyBorder="1">
      <alignment vertical="center"/>
    </xf>
    <xf numFmtId="0" fontId="15" fillId="2" borderId="71" xfId="0" applyFont="1" applyFill="1" applyBorder="1">
      <alignment vertical="center"/>
    </xf>
    <xf numFmtId="0" fontId="15" fillId="2" borderId="72" xfId="0" applyFont="1" applyFill="1" applyBorder="1">
      <alignment vertical="center"/>
    </xf>
    <xf numFmtId="40" fontId="6" fillId="2" borderId="0" xfId="1" applyNumberFormat="1" applyFont="1" applyFill="1">
      <alignment vertical="center"/>
    </xf>
    <xf numFmtId="40" fontId="5" fillId="2" borderId="2" xfId="1" applyNumberFormat="1" applyFont="1" applyFill="1" applyBorder="1">
      <alignment vertical="center"/>
    </xf>
    <xf numFmtId="0" fontId="0" fillId="2" borderId="0" xfId="0" applyFill="1" applyBorder="1">
      <alignment vertical="center"/>
    </xf>
    <xf numFmtId="40" fontId="5" fillId="2" borderId="6" xfId="1" applyNumberFormat="1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0" fillId="2" borderId="9" xfId="0" applyFill="1" applyBorder="1">
      <alignment vertical="center"/>
    </xf>
    <xf numFmtId="0" fontId="7" fillId="2" borderId="10" xfId="0" applyFont="1" applyFill="1" applyBorder="1" applyAlignment="1">
      <alignment horizontal="distributed" vertical="center" justifyLastLine="1"/>
    </xf>
    <xf numFmtId="40" fontId="7" fillId="2" borderId="11" xfId="1" applyNumberFormat="1" applyFont="1" applyFill="1" applyBorder="1">
      <alignment vertical="center"/>
    </xf>
    <xf numFmtId="0" fontId="8" fillId="2" borderId="0" xfId="0" applyFont="1" applyFill="1">
      <alignment vertical="center"/>
    </xf>
    <xf numFmtId="40" fontId="11" fillId="2" borderId="0" xfId="1" applyNumberFormat="1" applyFont="1" applyFill="1" applyBorder="1">
      <alignment vertical="center"/>
    </xf>
    <xf numFmtId="0" fontId="12" fillId="2" borderId="0" xfId="0" applyFont="1" applyFill="1">
      <alignment vertical="center"/>
    </xf>
    <xf numFmtId="0" fontId="13" fillId="3" borderId="1" xfId="0" applyFont="1" applyFill="1" applyBorder="1" applyAlignment="1">
      <alignment horizontal="distributed" vertical="center"/>
    </xf>
    <xf numFmtId="0" fontId="13" fillId="3" borderId="16" xfId="0" applyFont="1" applyFill="1" applyBorder="1" applyAlignment="1">
      <alignment horizontal="centerContinuous" vertical="center" shrinkToFit="1"/>
    </xf>
    <xf numFmtId="0" fontId="15" fillId="3" borderId="17" xfId="0" applyFont="1" applyFill="1" applyBorder="1" applyAlignment="1">
      <alignment horizontal="center" vertical="center" shrinkToFit="1"/>
    </xf>
    <xf numFmtId="0" fontId="15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distributed" vertical="center"/>
    </xf>
    <xf numFmtId="0" fontId="15" fillId="3" borderId="20" xfId="0" applyFont="1" applyFill="1" applyBorder="1" applyAlignment="1">
      <alignment horizontal="center" vertical="center" shrinkToFit="1"/>
    </xf>
    <xf numFmtId="0" fontId="15" fillId="3" borderId="21" xfId="0" applyFont="1" applyFill="1" applyBorder="1" applyAlignment="1">
      <alignment horizontal="center" vertical="center" shrinkToFit="1"/>
    </xf>
    <xf numFmtId="0" fontId="13" fillId="3" borderId="22" xfId="0" applyFont="1" applyFill="1" applyBorder="1" applyAlignment="1">
      <alignment horizontal="center" vertical="center" shrinkToFit="1"/>
    </xf>
    <xf numFmtId="0" fontId="13" fillId="3" borderId="23" xfId="0" applyFont="1" applyFill="1" applyBorder="1">
      <alignment vertical="center"/>
    </xf>
    <xf numFmtId="176" fontId="15" fillId="3" borderId="24" xfId="0" applyNumberFormat="1" applyFont="1" applyFill="1" applyBorder="1">
      <alignment vertical="center"/>
    </xf>
    <xf numFmtId="0" fontId="13" fillId="3" borderId="24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40" fontId="15" fillId="3" borderId="25" xfId="1" applyNumberFormat="1" applyFont="1" applyFill="1" applyBorder="1" applyAlignment="1">
      <alignment horizontal="right" vertical="center"/>
    </xf>
    <xf numFmtId="0" fontId="15" fillId="2" borderId="26" xfId="0" applyFont="1" applyFill="1" applyBorder="1">
      <alignment vertical="center"/>
    </xf>
    <xf numFmtId="0" fontId="13" fillId="2" borderId="23" xfId="0" applyFont="1" applyFill="1" applyBorder="1" applyAlignment="1">
      <alignment horizontal="distributed" vertical="center"/>
    </xf>
    <xf numFmtId="0" fontId="15" fillId="2" borderId="24" xfId="0" applyFont="1" applyFill="1" applyBorder="1">
      <alignment vertical="center"/>
    </xf>
    <xf numFmtId="0" fontId="15" fillId="2" borderId="27" xfId="0" applyFont="1" applyFill="1" applyBorder="1">
      <alignment vertical="center"/>
    </xf>
    <xf numFmtId="0" fontId="13" fillId="2" borderId="29" xfId="0" applyFont="1" applyFill="1" applyBorder="1">
      <alignment vertical="center"/>
    </xf>
    <xf numFmtId="0" fontId="13" fillId="3" borderId="23" xfId="0" applyFont="1" applyFill="1" applyBorder="1" applyAlignment="1">
      <alignment horizontal="distributed" vertical="center"/>
    </xf>
    <xf numFmtId="176" fontId="15" fillId="3" borderId="24" xfId="0" applyNumberFormat="1" applyFont="1" applyFill="1" applyBorder="1" applyAlignment="1">
      <alignment horizontal="right" vertical="center"/>
    </xf>
    <xf numFmtId="39" fontId="15" fillId="3" borderId="25" xfId="0" applyNumberFormat="1" applyFont="1" applyFill="1" applyBorder="1" applyAlignment="1" applyProtection="1">
      <alignment horizontal="right" vertical="center"/>
    </xf>
    <xf numFmtId="39" fontId="15" fillId="3" borderId="0" xfId="0" applyNumberFormat="1" applyFont="1" applyFill="1" applyBorder="1" applyAlignment="1" applyProtection="1">
      <alignment horizontal="right" vertical="center"/>
    </xf>
    <xf numFmtId="39" fontId="15" fillId="3" borderId="26" xfId="0" applyNumberFormat="1" applyFont="1" applyFill="1" applyBorder="1" applyAlignment="1" applyProtection="1">
      <alignment horizontal="right" vertical="center"/>
    </xf>
    <xf numFmtId="39" fontId="13" fillId="3" borderId="16" xfId="0" applyNumberFormat="1" applyFont="1" applyFill="1" applyBorder="1" applyAlignment="1" applyProtection="1">
      <alignment horizontal="right" vertical="center"/>
    </xf>
    <xf numFmtId="177" fontId="15" fillId="2" borderId="0" xfId="0" applyNumberFormat="1" applyFont="1" applyFill="1" applyBorder="1" applyProtection="1">
      <alignment vertical="center"/>
    </xf>
    <xf numFmtId="177" fontId="15" fillId="2" borderId="26" xfId="0" applyNumberFormat="1" applyFont="1" applyFill="1" applyBorder="1" applyProtection="1">
      <alignment vertical="center"/>
    </xf>
    <xf numFmtId="177" fontId="15" fillId="2" borderId="24" xfId="0" applyNumberFormat="1" applyFont="1" applyFill="1" applyBorder="1" applyProtection="1">
      <alignment vertical="center"/>
    </xf>
    <xf numFmtId="177" fontId="15" fillId="2" borderId="27" xfId="0" applyNumberFormat="1" applyFont="1" applyFill="1" applyBorder="1" applyProtection="1">
      <alignment vertical="center"/>
    </xf>
    <xf numFmtId="177" fontId="15" fillId="2" borderId="28" xfId="0" applyNumberFormat="1" applyFont="1" applyFill="1" applyBorder="1" applyProtection="1">
      <alignment vertical="center"/>
    </xf>
    <xf numFmtId="177" fontId="13" fillId="2" borderId="29" xfId="0" applyNumberFormat="1" applyFont="1" applyFill="1" applyBorder="1" applyProtection="1">
      <alignment vertical="center"/>
    </xf>
    <xf numFmtId="0" fontId="5" fillId="2" borderId="23" xfId="0" applyFont="1" applyFill="1" applyBorder="1" applyAlignment="1">
      <alignment horizontal="distributed" vertical="center"/>
    </xf>
    <xf numFmtId="176" fontId="9" fillId="2" borderId="24" xfId="0" applyNumberFormat="1" applyFont="1" applyFill="1" applyBorder="1" applyAlignment="1">
      <alignment horizontal="right" vertical="center"/>
    </xf>
    <xf numFmtId="40" fontId="9" fillId="2" borderId="25" xfId="1" applyNumberFormat="1" applyFont="1" applyFill="1" applyBorder="1" applyAlignment="1">
      <alignment horizontal="right" vertical="center"/>
    </xf>
    <xf numFmtId="0" fontId="13" fillId="3" borderId="30" xfId="0" applyFont="1" applyFill="1" applyBorder="1" applyAlignment="1">
      <alignment horizontal="distributed" vertical="center"/>
    </xf>
    <xf numFmtId="176" fontId="13" fillId="3" borderId="31" xfId="0" applyNumberFormat="1" applyFont="1" applyFill="1" applyBorder="1" applyAlignment="1">
      <alignment horizontal="distributed" vertical="center"/>
    </xf>
    <xf numFmtId="0" fontId="13" fillId="3" borderId="31" xfId="0" applyFont="1" applyFill="1" applyBorder="1" applyAlignment="1">
      <alignment horizontal="distributed" vertical="center"/>
    </xf>
    <xf numFmtId="0" fontId="13" fillId="3" borderId="32" xfId="0" applyFont="1" applyFill="1" applyBorder="1" applyAlignment="1">
      <alignment horizontal="distributed" vertical="center"/>
    </xf>
    <xf numFmtId="0" fontId="13" fillId="3" borderId="33" xfId="0" applyFont="1" applyFill="1" applyBorder="1" applyAlignment="1">
      <alignment horizontal="distributed" vertical="center"/>
    </xf>
    <xf numFmtId="0" fontId="13" fillId="3" borderId="34" xfId="0" applyFont="1" applyFill="1" applyBorder="1" applyAlignment="1">
      <alignment horizontal="distributed" vertical="center"/>
    </xf>
    <xf numFmtId="40" fontId="9" fillId="2" borderId="0" xfId="1" applyNumberFormat="1" applyFont="1" applyFill="1">
      <alignment vertical="center"/>
    </xf>
    <xf numFmtId="40" fontId="15" fillId="3" borderId="32" xfId="1" applyNumberFormat="1" applyFont="1" applyFill="1" applyBorder="1" applyAlignment="1">
      <alignment horizontal="right" vertical="center"/>
    </xf>
    <xf numFmtId="177" fontId="15" fillId="2" borderId="33" xfId="0" applyNumberFormat="1" applyFont="1" applyFill="1" applyBorder="1" applyProtection="1">
      <alignment vertical="center"/>
    </xf>
    <xf numFmtId="177" fontId="15" fillId="2" borderId="34" xfId="0" applyNumberFormat="1" applyFont="1" applyFill="1" applyBorder="1" applyProtection="1">
      <alignment vertical="center"/>
    </xf>
    <xf numFmtId="177" fontId="9" fillId="2" borderId="24" xfId="0" applyNumberFormat="1" applyFont="1" applyFill="1" applyBorder="1">
      <alignment vertical="center"/>
    </xf>
    <xf numFmtId="177" fontId="9" fillId="2" borderId="0" xfId="0" applyNumberFormat="1" applyFont="1" applyFill="1" applyBorder="1">
      <alignment vertical="center"/>
    </xf>
    <xf numFmtId="177" fontId="9" fillId="2" borderId="27" xfId="0" applyNumberFormat="1" applyFont="1" applyFill="1" applyBorder="1">
      <alignment vertical="center"/>
    </xf>
    <xf numFmtId="177" fontId="15" fillId="2" borderId="28" xfId="0" applyNumberFormat="1" applyFont="1" applyFill="1" applyBorder="1">
      <alignment vertical="center"/>
    </xf>
    <xf numFmtId="177" fontId="9" fillId="2" borderId="28" xfId="0" applyNumberFormat="1" applyFont="1" applyFill="1" applyBorder="1">
      <alignment vertical="center"/>
    </xf>
    <xf numFmtId="177" fontId="5" fillId="2" borderId="29" xfId="0" applyNumberFormat="1" applyFont="1" applyFill="1" applyBorder="1">
      <alignment vertical="center"/>
    </xf>
    <xf numFmtId="0" fontId="13" fillId="2" borderId="30" xfId="0" applyFont="1" applyFill="1" applyBorder="1" applyAlignment="1">
      <alignment horizontal="distributed" vertical="center"/>
    </xf>
    <xf numFmtId="178" fontId="15" fillId="2" borderId="31" xfId="0" applyNumberFormat="1" applyFont="1" applyFill="1" applyBorder="1">
      <alignment vertical="center"/>
    </xf>
    <xf numFmtId="178" fontId="15" fillId="2" borderId="33" xfId="0" applyNumberFormat="1" applyFont="1" applyFill="1" applyBorder="1">
      <alignment vertical="center"/>
    </xf>
    <xf numFmtId="178" fontId="15" fillId="2" borderId="35" xfId="0" applyNumberFormat="1" applyFont="1" applyFill="1" applyBorder="1">
      <alignment vertical="center"/>
    </xf>
    <xf numFmtId="178" fontId="15" fillId="2" borderId="36" xfId="0" applyNumberFormat="1" applyFont="1" applyFill="1" applyBorder="1">
      <alignment vertical="center"/>
    </xf>
    <xf numFmtId="178" fontId="15" fillId="2" borderId="34" xfId="0" applyNumberFormat="1" applyFont="1" applyFill="1" applyBorder="1">
      <alignment vertical="center"/>
    </xf>
    <xf numFmtId="0" fontId="0" fillId="2" borderId="1" xfId="0" applyFill="1" applyBorder="1" applyAlignment="1">
      <alignment horizontal="distributed" vertical="center" justifyLastLine="1"/>
    </xf>
    <xf numFmtId="0" fontId="0" fillId="2" borderId="2" xfId="0" applyFill="1" applyBorder="1">
      <alignment vertical="center"/>
    </xf>
    <xf numFmtId="0" fontId="0" fillId="2" borderId="5" xfId="0" applyFill="1" applyBorder="1" applyAlignment="1">
      <alignment horizontal="distributed" vertical="center" justifyLastLine="1"/>
    </xf>
    <xf numFmtId="0" fontId="0" fillId="2" borderId="6" xfId="0" applyFill="1" applyBorder="1">
      <alignment vertical="center"/>
    </xf>
    <xf numFmtId="0" fontId="13" fillId="3" borderId="37" xfId="0" applyFont="1" applyFill="1" applyBorder="1" applyAlignment="1">
      <alignment horizontal="distributed" vertical="center"/>
    </xf>
    <xf numFmtId="0" fontId="15" fillId="3" borderId="2" xfId="0" applyFont="1" applyFill="1" applyBorder="1" applyAlignment="1">
      <alignment horizontal="center" vertical="center" shrinkToFit="1"/>
    </xf>
    <xf numFmtId="0" fontId="15" fillId="3" borderId="40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 shrinkToFit="1"/>
    </xf>
    <xf numFmtId="0" fontId="15" fillId="3" borderId="42" xfId="0" applyFont="1" applyFill="1" applyBorder="1" applyAlignment="1">
      <alignment horizontal="center" vertical="center" shrinkToFit="1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5" fillId="2" borderId="45" xfId="0" applyFont="1" applyFill="1" applyBorder="1">
      <alignment vertical="center"/>
    </xf>
    <xf numFmtId="39" fontId="5" fillId="2" borderId="46" xfId="0" applyNumberFormat="1" applyFont="1" applyFill="1" applyBorder="1" applyAlignment="1">
      <alignment horizontal="right" vertical="center"/>
    </xf>
    <xf numFmtId="0" fontId="5" fillId="2" borderId="47" xfId="0" applyFont="1" applyFill="1" applyBorder="1">
      <alignment vertical="center"/>
    </xf>
    <xf numFmtId="0" fontId="15" fillId="3" borderId="24" xfId="0" applyFont="1" applyFill="1" applyBorder="1">
      <alignment vertical="center"/>
    </xf>
    <xf numFmtId="0" fontId="15" fillId="3" borderId="0" xfId="0" applyFont="1" applyFill="1" applyBorder="1">
      <alignment vertical="center"/>
    </xf>
    <xf numFmtId="0" fontId="15" fillId="3" borderId="26" xfId="0" applyFont="1" applyFill="1" applyBorder="1">
      <alignment vertical="center"/>
    </xf>
    <xf numFmtId="0" fontId="15" fillId="2" borderId="0" xfId="0" applyFont="1" applyFill="1" applyBorder="1" applyAlignment="1">
      <alignment horizontal="right" vertical="center"/>
    </xf>
    <xf numFmtId="179" fontId="15" fillId="2" borderId="50" xfId="0" applyNumberFormat="1" applyFont="1" applyFill="1" applyBorder="1">
      <alignment vertical="center"/>
    </xf>
    <xf numFmtId="179" fontId="15" fillId="2" borderId="27" xfId="0" applyNumberFormat="1" applyFont="1" applyFill="1" applyBorder="1">
      <alignment vertical="center"/>
    </xf>
    <xf numFmtId="179" fontId="9" fillId="2" borderId="28" xfId="0" applyNumberFormat="1" applyFont="1" applyFill="1" applyBorder="1">
      <alignment vertical="center"/>
    </xf>
    <xf numFmtId="179" fontId="9" fillId="2" borderId="51" xfId="0" applyNumberFormat="1" applyFont="1" applyFill="1" applyBorder="1">
      <alignment vertical="center"/>
    </xf>
    <xf numFmtId="39" fontId="15" fillId="3" borderId="52" xfId="0" applyNumberFormat="1" applyFont="1" applyFill="1" applyBorder="1" applyAlignment="1">
      <alignment horizontal="right" vertical="center"/>
    </xf>
    <xf numFmtId="39" fontId="15" fillId="3" borderId="48" xfId="0" applyNumberFormat="1" applyFont="1" applyFill="1" applyBorder="1" applyAlignment="1" applyProtection="1">
      <alignment horizontal="right" vertical="center"/>
    </xf>
    <xf numFmtId="39" fontId="15" fillId="3" borderId="24" xfId="0" applyNumberFormat="1" applyFont="1" applyFill="1" applyBorder="1" applyAlignment="1" applyProtection="1">
      <alignment horizontal="right" vertical="center"/>
    </xf>
    <xf numFmtId="176" fontId="15" fillId="2" borderId="0" xfId="0" applyNumberFormat="1" applyFont="1" applyFill="1" applyBorder="1" applyAlignment="1">
      <alignment vertical="center"/>
    </xf>
    <xf numFmtId="176" fontId="15" fillId="2" borderId="50" xfId="0" applyNumberFormat="1" applyFont="1" applyFill="1" applyBorder="1" applyProtection="1">
      <alignment vertical="center"/>
    </xf>
    <xf numFmtId="176" fontId="15" fillId="2" borderId="27" xfId="0" applyNumberFormat="1" applyFont="1" applyFill="1" applyBorder="1" applyProtection="1">
      <alignment vertical="center"/>
    </xf>
    <xf numFmtId="176" fontId="9" fillId="2" borderId="28" xfId="0" applyNumberFormat="1" applyFont="1" applyFill="1" applyBorder="1">
      <alignment vertical="center"/>
    </xf>
    <xf numFmtId="176" fontId="9" fillId="2" borderId="51" xfId="0" applyNumberFormat="1" applyFont="1" applyFill="1" applyBorder="1">
      <alignment vertical="center"/>
    </xf>
    <xf numFmtId="39" fontId="9" fillId="2" borderId="52" xfId="0" applyNumberFormat="1" applyFont="1" applyFill="1" applyBorder="1" applyAlignment="1">
      <alignment horizontal="right" vertical="center"/>
    </xf>
    <xf numFmtId="39" fontId="5" fillId="2" borderId="54" xfId="0" applyNumberFormat="1" applyFont="1" applyFill="1" applyBorder="1" applyAlignment="1">
      <alignment horizontal="right" vertical="center"/>
    </xf>
    <xf numFmtId="0" fontId="5" fillId="2" borderId="55" xfId="0" applyFont="1" applyFill="1" applyBorder="1">
      <alignment vertical="center"/>
    </xf>
    <xf numFmtId="39" fontId="13" fillId="3" borderId="32" xfId="0" applyNumberFormat="1" applyFont="1" applyFill="1" applyBorder="1" applyAlignment="1" applyProtection="1">
      <alignment horizontal="right" vertical="center"/>
    </xf>
    <xf numFmtId="39" fontId="13" fillId="3" borderId="9" xfId="0" applyNumberFormat="1" applyFont="1" applyFill="1" applyBorder="1" applyAlignment="1" applyProtection="1">
      <alignment horizontal="right" vertical="center"/>
    </xf>
    <xf numFmtId="39" fontId="15" fillId="3" borderId="23" xfId="0" applyNumberFormat="1" applyFont="1" applyFill="1" applyBorder="1" applyAlignment="1" applyProtection="1">
      <alignment horizontal="right" vertical="center"/>
    </xf>
    <xf numFmtId="39" fontId="15" fillId="3" borderId="52" xfId="0" applyNumberFormat="1" applyFont="1" applyFill="1" applyBorder="1" applyAlignment="1" applyProtection="1">
      <alignment horizontal="right" vertical="center"/>
    </xf>
    <xf numFmtId="0" fontId="5" fillId="2" borderId="25" xfId="0" applyFont="1" applyFill="1" applyBorder="1">
      <alignment vertical="center"/>
    </xf>
    <xf numFmtId="0" fontId="13" fillId="2" borderId="0" xfId="0" applyFont="1" applyFill="1" applyBorder="1" applyAlignment="1">
      <alignment horizontal="distributed" vertical="center"/>
    </xf>
    <xf numFmtId="176" fontId="15" fillId="2" borderId="16" xfId="0" applyNumberFormat="1" applyFont="1" applyFill="1" applyBorder="1" applyAlignment="1">
      <alignment vertical="center"/>
    </xf>
    <xf numFmtId="176" fontId="15" fillId="2" borderId="56" xfId="0" applyNumberFormat="1" applyFont="1" applyFill="1" applyBorder="1" applyProtection="1">
      <alignment vertical="center"/>
    </xf>
    <xf numFmtId="0" fontId="9" fillId="2" borderId="31" xfId="0" applyFont="1" applyFill="1" applyBorder="1">
      <alignment vertical="center"/>
    </xf>
    <xf numFmtId="0" fontId="9" fillId="2" borderId="33" xfId="0" applyFont="1" applyFill="1" applyBorder="1">
      <alignment vertical="center"/>
    </xf>
    <xf numFmtId="0" fontId="9" fillId="2" borderId="32" xfId="0" applyFont="1" applyFill="1" applyBorder="1">
      <alignment vertical="center"/>
    </xf>
    <xf numFmtId="39" fontId="15" fillId="3" borderId="34" xfId="0" applyNumberFormat="1" applyFont="1" applyFill="1" applyBorder="1" applyAlignment="1" applyProtection="1">
      <alignment horizontal="right" vertical="center"/>
    </xf>
    <xf numFmtId="176" fontId="9" fillId="2" borderId="0" xfId="0" applyNumberFormat="1" applyFont="1" applyFill="1" applyBorder="1" applyAlignment="1">
      <alignment vertical="center"/>
    </xf>
    <xf numFmtId="176" fontId="9" fillId="2" borderId="50" xfId="0" applyNumberFormat="1" applyFont="1" applyFill="1" applyBorder="1">
      <alignment vertical="center"/>
    </xf>
    <xf numFmtId="176" fontId="9" fillId="2" borderId="51" xfId="0" applyNumberFormat="1" applyFont="1" applyFill="1" applyBorder="1" applyAlignment="1">
      <alignment horizontal="right" vertical="center"/>
    </xf>
    <xf numFmtId="0" fontId="13" fillId="2" borderId="57" xfId="0" applyFont="1" applyFill="1" applyBorder="1" applyAlignment="1">
      <alignment horizontal="distributed" vertical="center"/>
    </xf>
    <xf numFmtId="176" fontId="15" fillId="2" borderId="33" xfId="0" applyNumberFormat="1" applyFont="1" applyFill="1" applyBorder="1" applyAlignment="1">
      <alignment vertical="center"/>
    </xf>
    <xf numFmtId="176" fontId="13" fillId="2" borderId="58" xfId="0" applyNumberFormat="1" applyFont="1" applyFill="1" applyBorder="1">
      <alignment vertical="center"/>
    </xf>
    <xf numFmtId="176" fontId="13" fillId="2" borderId="35" xfId="0" applyNumberFormat="1" applyFont="1" applyFill="1" applyBorder="1">
      <alignment vertical="center"/>
    </xf>
    <xf numFmtId="176" fontId="5" fillId="2" borderId="36" xfId="0" applyNumberFormat="1" applyFont="1" applyFill="1" applyBorder="1">
      <alignment vertical="center"/>
    </xf>
    <xf numFmtId="176" fontId="5" fillId="2" borderId="59" xfId="0" applyNumberFormat="1" applyFont="1" applyFill="1" applyBorder="1">
      <alignment vertical="center"/>
    </xf>
    <xf numFmtId="0" fontId="17" fillId="3" borderId="19" xfId="0" applyFont="1" applyFill="1" applyBorder="1" applyAlignment="1">
      <alignment horizontal="distributed" vertical="center"/>
    </xf>
    <xf numFmtId="0" fontId="15" fillId="3" borderId="22" xfId="0" applyFont="1" applyFill="1" applyBorder="1" applyAlignment="1">
      <alignment horizontal="center" vertical="center" shrinkToFit="1"/>
    </xf>
    <xf numFmtId="0" fontId="18" fillId="3" borderId="23" xfId="0" applyFont="1" applyFill="1" applyBorder="1">
      <alignment vertical="center"/>
    </xf>
    <xf numFmtId="2" fontId="18" fillId="3" borderId="0" xfId="0" applyNumberFormat="1" applyFont="1" applyFill="1" applyBorder="1" applyProtection="1">
      <alignment vertical="center"/>
    </xf>
    <xf numFmtId="2" fontId="18" fillId="3" borderId="26" xfId="0" applyNumberFormat="1" applyFont="1" applyFill="1" applyBorder="1" applyProtection="1">
      <alignment vertical="center"/>
    </xf>
    <xf numFmtId="2" fontId="18" fillId="3" borderId="48" xfId="0" applyNumberFormat="1" applyFont="1" applyFill="1" applyBorder="1" applyProtection="1">
      <alignment vertical="center"/>
    </xf>
    <xf numFmtId="0" fontId="17" fillId="2" borderId="23" xfId="0" applyFont="1" applyFill="1" applyBorder="1" applyAlignment="1">
      <alignment horizontal="distributed" vertical="center"/>
    </xf>
    <xf numFmtId="0" fontId="15" fillId="2" borderId="29" xfId="0" applyFont="1" applyFill="1" applyBorder="1">
      <alignment vertical="center"/>
    </xf>
    <xf numFmtId="37" fontId="15" fillId="2" borderId="26" xfId="0" applyNumberFormat="1" applyFont="1" applyFill="1" applyBorder="1" applyProtection="1">
      <alignment vertical="center"/>
    </xf>
    <xf numFmtId="37" fontId="15" fillId="2" borderId="48" xfId="0" applyNumberFormat="1" applyFont="1" applyFill="1" applyBorder="1" applyProtection="1">
      <alignment vertical="center"/>
    </xf>
    <xf numFmtId="37" fontId="15" fillId="2" borderId="29" xfId="0" applyNumberFormat="1" applyFont="1" applyFill="1" applyBorder="1" applyProtection="1">
      <alignment vertical="center"/>
    </xf>
    <xf numFmtId="0" fontId="18" fillId="3" borderId="30" xfId="0" applyFont="1" applyFill="1" applyBorder="1" applyAlignment="1">
      <alignment horizontal="distributed" vertical="center"/>
    </xf>
    <xf numFmtId="2" fontId="10" fillId="3" borderId="33" xfId="0" applyNumberFormat="1" applyFont="1" applyFill="1" applyBorder="1" applyProtection="1">
      <alignment vertical="center"/>
    </xf>
    <xf numFmtId="2" fontId="10" fillId="3" borderId="34" xfId="0" applyNumberFormat="1" applyFont="1" applyFill="1" applyBorder="1" applyProtection="1">
      <alignment vertical="center"/>
    </xf>
    <xf numFmtId="2" fontId="10" fillId="3" borderId="9" xfId="0" applyNumberFormat="1" applyFont="1" applyFill="1" applyBorder="1" applyProtection="1">
      <alignment vertical="center"/>
    </xf>
    <xf numFmtId="0" fontId="9" fillId="2" borderId="0" xfId="0" applyFont="1" applyFill="1">
      <alignment vertical="center"/>
    </xf>
    <xf numFmtId="0" fontId="19" fillId="2" borderId="23" xfId="0" applyFont="1" applyFill="1" applyBorder="1" applyAlignment="1">
      <alignment horizontal="distributed" vertical="center"/>
    </xf>
    <xf numFmtId="0" fontId="9" fillId="2" borderId="29" xfId="0" applyFont="1" applyFill="1" applyBorder="1">
      <alignment vertical="center"/>
    </xf>
    <xf numFmtId="0" fontId="17" fillId="2" borderId="30" xfId="0" applyFont="1" applyFill="1" applyBorder="1" applyAlignment="1">
      <alignment horizontal="distributed" vertical="center"/>
    </xf>
    <xf numFmtId="0" fontId="13" fillId="2" borderId="33" xfId="0" applyFont="1" applyFill="1" applyBorder="1">
      <alignment vertical="center"/>
    </xf>
    <xf numFmtId="0" fontId="13" fillId="2" borderId="61" xfId="0" applyFont="1" applyFill="1" applyBorder="1">
      <alignment vertical="center"/>
    </xf>
    <xf numFmtId="0" fontId="5" fillId="2" borderId="73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ECFF"/>
    <pageSetUpPr fitToPage="1"/>
  </sheetPr>
  <dimension ref="A1:AA112"/>
  <sheetViews>
    <sheetView tabSelected="1" workbookViewId="0">
      <selection activeCell="P9" sqref="P9"/>
    </sheetView>
  </sheetViews>
  <sheetFormatPr defaultRowHeight="13.5"/>
  <cols>
    <col min="1" max="1" width="3" style="2" customWidth="1"/>
    <col min="2" max="2" width="11.375" style="2" customWidth="1"/>
    <col min="3" max="3" width="11.375" style="132" customWidth="1"/>
    <col min="4" max="28" width="11.375" style="2" customWidth="1"/>
    <col min="29" max="256" width="9" style="2"/>
    <col min="257" max="257" width="3" style="2" customWidth="1"/>
    <col min="258" max="284" width="11.375" style="2" customWidth="1"/>
    <col min="285" max="512" width="9" style="2"/>
    <col min="513" max="513" width="3" style="2" customWidth="1"/>
    <col min="514" max="540" width="11.375" style="2" customWidth="1"/>
    <col min="541" max="768" width="9" style="2"/>
    <col min="769" max="769" width="3" style="2" customWidth="1"/>
    <col min="770" max="796" width="11.375" style="2" customWidth="1"/>
    <col min="797" max="1024" width="9" style="2"/>
    <col min="1025" max="1025" width="3" style="2" customWidth="1"/>
    <col min="1026" max="1052" width="11.375" style="2" customWidth="1"/>
    <col min="1053" max="1280" width="9" style="2"/>
    <col min="1281" max="1281" width="3" style="2" customWidth="1"/>
    <col min="1282" max="1308" width="11.375" style="2" customWidth="1"/>
    <col min="1309" max="1536" width="9" style="2"/>
    <col min="1537" max="1537" width="3" style="2" customWidth="1"/>
    <col min="1538" max="1564" width="11.375" style="2" customWidth="1"/>
    <col min="1565" max="1792" width="9" style="2"/>
    <col min="1793" max="1793" width="3" style="2" customWidth="1"/>
    <col min="1794" max="1820" width="11.375" style="2" customWidth="1"/>
    <col min="1821" max="2048" width="9" style="2"/>
    <col min="2049" max="2049" width="3" style="2" customWidth="1"/>
    <col min="2050" max="2076" width="11.375" style="2" customWidth="1"/>
    <col min="2077" max="2304" width="9" style="2"/>
    <col min="2305" max="2305" width="3" style="2" customWidth="1"/>
    <col min="2306" max="2332" width="11.375" style="2" customWidth="1"/>
    <col min="2333" max="2560" width="9" style="2"/>
    <col min="2561" max="2561" width="3" style="2" customWidth="1"/>
    <col min="2562" max="2588" width="11.375" style="2" customWidth="1"/>
    <col min="2589" max="2816" width="9" style="2"/>
    <col min="2817" max="2817" width="3" style="2" customWidth="1"/>
    <col min="2818" max="2844" width="11.375" style="2" customWidth="1"/>
    <col min="2845" max="3072" width="9" style="2"/>
    <col min="3073" max="3073" width="3" style="2" customWidth="1"/>
    <col min="3074" max="3100" width="11.375" style="2" customWidth="1"/>
    <col min="3101" max="3328" width="9" style="2"/>
    <col min="3329" max="3329" width="3" style="2" customWidth="1"/>
    <col min="3330" max="3356" width="11.375" style="2" customWidth="1"/>
    <col min="3357" max="3584" width="9" style="2"/>
    <col min="3585" max="3585" width="3" style="2" customWidth="1"/>
    <col min="3586" max="3612" width="11.375" style="2" customWidth="1"/>
    <col min="3613" max="3840" width="9" style="2"/>
    <col min="3841" max="3841" width="3" style="2" customWidth="1"/>
    <col min="3842" max="3868" width="11.375" style="2" customWidth="1"/>
    <col min="3869" max="4096" width="9" style="2"/>
    <col min="4097" max="4097" width="3" style="2" customWidth="1"/>
    <col min="4098" max="4124" width="11.375" style="2" customWidth="1"/>
    <col min="4125" max="4352" width="9" style="2"/>
    <col min="4353" max="4353" width="3" style="2" customWidth="1"/>
    <col min="4354" max="4380" width="11.375" style="2" customWidth="1"/>
    <col min="4381" max="4608" width="9" style="2"/>
    <col min="4609" max="4609" width="3" style="2" customWidth="1"/>
    <col min="4610" max="4636" width="11.375" style="2" customWidth="1"/>
    <col min="4637" max="4864" width="9" style="2"/>
    <col min="4865" max="4865" width="3" style="2" customWidth="1"/>
    <col min="4866" max="4892" width="11.375" style="2" customWidth="1"/>
    <col min="4893" max="5120" width="9" style="2"/>
    <col min="5121" max="5121" width="3" style="2" customWidth="1"/>
    <col min="5122" max="5148" width="11.375" style="2" customWidth="1"/>
    <col min="5149" max="5376" width="9" style="2"/>
    <col min="5377" max="5377" width="3" style="2" customWidth="1"/>
    <col min="5378" max="5404" width="11.375" style="2" customWidth="1"/>
    <col min="5405" max="5632" width="9" style="2"/>
    <col min="5633" max="5633" width="3" style="2" customWidth="1"/>
    <col min="5634" max="5660" width="11.375" style="2" customWidth="1"/>
    <col min="5661" max="5888" width="9" style="2"/>
    <col min="5889" max="5889" width="3" style="2" customWidth="1"/>
    <col min="5890" max="5916" width="11.375" style="2" customWidth="1"/>
    <col min="5917" max="6144" width="9" style="2"/>
    <col min="6145" max="6145" width="3" style="2" customWidth="1"/>
    <col min="6146" max="6172" width="11.375" style="2" customWidth="1"/>
    <col min="6173" max="6400" width="9" style="2"/>
    <col min="6401" max="6401" width="3" style="2" customWidth="1"/>
    <col min="6402" max="6428" width="11.375" style="2" customWidth="1"/>
    <col min="6429" max="6656" width="9" style="2"/>
    <col min="6657" max="6657" width="3" style="2" customWidth="1"/>
    <col min="6658" max="6684" width="11.375" style="2" customWidth="1"/>
    <col min="6685" max="6912" width="9" style="2"/>
    <col min="6913" max="6913" width="3" style="2" customWidth="1"/>
    <col min="6914" max="6940" width="11.375" style="2" customWidth="1"/>
    <col min="6941" max="7168" width="9" style="2"/>
    <col min="7169" max="7169" width="3" style="2" customWidth="1"/>
    <col min="7170" max="7196" width="11.375" style="2" customWidth="1"/>
    <col min="7197" max="7424" width="9" style="2"/>
    <col min="7425" max="7425" width="3" style="2" customWidth="1"/>
    <col min="7426" max="7452" width="11.375" style="2" customWidth="1"/>
    <col min="7453" max="7680" width="9" style="2"/>
    <col min="7681" max="7681" width="3" style="2" customWidth="1"/>
    <col min="7682" max="7708" width="11.375" style="2" customWidth="1"/>
    <col min="7709" max="7936" width="9" style="2"/>
    <col min="7937" max="7937" width="3" style="2" customWidth="1"/>
    <col min="7938" max="7964" width="11.375" style="2" customWidth="1"/>
    <col min="7965" max="8192" width="9" style="2"/>
    <col min="8193" max="8193" width="3" style="2" customWidth="1"/>
    <col min="8194" max="8220" width="11.375" style="2" customWidth="1"/>
    <col min="8221" max="8448" width="9" style="2"/>
    <col min="8449" max="8449" width="3" style="2" customWidth="1"/>
    <col min="8450" max="8476" width="11.375" style="2" customWidth="1"/>
    <col min="8477" max="8704" width="9" style="2"/>
    <col min="8705" max="8705" width="3" style="2" customWidth="1"/>
    <col min="8706" max="8732" width="11.375" style="2" customWidth="1"/>
    <col min="8733" max="8960" width="9" style="2"/>
    <col min="8961" max="8961" width="3" style="2" customWidth="1"/>
    <col min="8962" max="8988" width="11.375" style="2" customWidth="1"/>
    <col min="8989" max="9216" width="9" style="2"/>
    <col min="9217" max="9217" width="3" style="2" customWidth="1"/>
    <col min="9218" max="9244" width="11.375" style="2" customWidth="1"/>
    <col min="9245" max="9472" width="9" style="2"/>
    <col min="9473" max="9473" width="3" style="2" customWidth="1"/>
    <col min="9474" max="9500" width="11.375" style="2" customWidth="1"/>
    <col min="9501" max="9728" width="9" style="2"/>
    <col min="9729" max="9729" width="3" style="2" customWidth="1"/>
    <col min="9730" max="9756" width="11.375" style="2" customWidth="1"/>
    <col min="9757" max="9984" width="9" style="2"/>
    <col min="9985" max="9985" width="3" style="2" customWidth="1"/>
    <col min="9986" max="10012" width="11.375" style="2" customWidth="1"/>
    <col min="10013" max="10240" width="9" style="2"/>
    <col min="10241" max="10241" width="3" style="2" customWidth="1"/>
    <col min="10242" max="10268" width="11.375" style="2" customWidth="1"/>
    <col min="10269" max="10496" width="9" style="2"/>
    <col min="10497" max="10497" width="3" style="2" customWidth="1"/>
    <col min="10498" max="10524" width="11.375" style="2" customWidth="1"/>
    <col min="10525" max="10752" width="9" style="2"/>
    <col min="10753" max="10753" width="3" style="2" customWidth="1"/>
    <col min="10754" max="10780" width="11.375" style="2" customWidth="1"/>
    <col min="10781" max="11008" width="9" style="2"/>
    <col min="11009" max="11009" width="3" style="2" customWidth="1"/>
    <col min="11010" max="11036" width="11.375" style="2" customWidth="1"/>
    <col min="11037" max="11264" width="9" style="2"/>
    <col min="11265" max="11265" width="3" style="2" customWidth="1"/>
    <col min="11266" max="11292" width="11.375" style="2" customWidth="1"/>
    <col min="11293" max="11520" width="9" style="2"/>
    <col min="11521" max="11521" width="3" style="2" customWidth="1"/>
    <col min="11522" max="11548" width="11.375" style="2" customWidth="1"/>
    <col min="11549" max="11776" width="9" style="2"/>
    <col min="11777" max="11777" width="3" style="2" customWidth="1"/>
    <col min="11778" max="11804" width="11.375" style="2" customWidth="1"/>
    <col min="11805" max="12032" width="9" style="2"/>
    <col min="12033" max="12033" width="3" style="2" customWidth="1"/>
    <col min="12034" max="12060" width="11.375" style="2" customWidth="1"/>
    <col min="12061" max="12288" width="9" style="2"/>
    <col min="12289" max="12289" width="3" style="2" customWidth="1"/>
    <col min="12290" max="12316" width="11.375" style="2" customWidth="1"/>
    <col min="12317" max="12544" width="9" style="2"/>
    <col min="12545" max="12545" width="3" style="2" customWidth="1"/>
    <col min="12546" max="12572" width="11.375" style="2" customWidth="1"/>
    <col min="12573" max="12800" width="9" style="2"/>
    <col min="12801" max="12801" width="3" style="2" customWidth="1"/>
    <col min="12802" max="12828" width="11.375" style="2" customWidth="1"/>
    <col min="12829" max="13056" width="9" style="2"/>
    <col min="13057" max="13057" width="3" style="2" customWidth="1"/>
    <col min="13058" max="13084" width="11.375" style="2" customWidth="1"/>
    <col min="13085" max="13312" width="9" style="2"/>
    <col min="13313" max="13313" width="3" style="2" customWidth="1"/>
    <col min="13314" max="13340" width="11.375" style="2" customWidth="1"/>
    <col min="13341" max="13568" width="9" style="2"/>
    <col min="13569" max="13569" width="3" style="2" customWidth="1"/>
    <col min="13570" max="13596" width="11.375" style="2" customWidth="1"/>
    <col min="13597" max="13824" width="9" style="2"/>
    <col min="13825" max="13825" width="3" style="2" customWidth="1"/>
    <col min="13826" max="13852" width="11.375" style="2" customWidth="1"/>
    <col min="13853" max="14080" width="9" style="2"/>
    <col min="14081" max="14081" width="3" style="2" customWidth="1"/>
    <col min="14082" max="14108" width="11.375" style="2" customWidth="1"/>
    <col min="14109" max="14336" width="9" style="2"/>
    <col min="14337" max="14337" width="3" style="2" customWidth="1"/>
    <col min="14338" max="14364" width="11.375" style="2" customWidth="1"/>
    <col min="14365" max="14592" width="9" style="2"/>
    <col min="14593" max="14593" width="3" style="2" customWidth="1"/>
    <col min="14594" max="14620" width="11.375" style="2" customWidth="1"/>
    <col min="14621" max="14848" width="9" style="2"/>
    <col min="14849" max="14849" width="3" style="2" customWidth="1"/>
    <col min="14850" max="14876" width="11.375" style="2" customWidth="1"/>
    <col min="14877" max="15104" width="9" style="2"/>
    <col min="15105" max="15105" width="3" style="2" customWidth="1"/>
    <col min="15106" max="15132" width="11.375" style="2" customWidth="1"/>
    <col min="15133" max="15360" width="9" style="2"/>
    <col min="15361" max="15361" width="3" style="2" customWidth="1"/>
    <col min="15362" max="15388" width="11.375" style="2" customWidth="1"/>
    <col min="15389" max="15616" width="9" style="2"/>
    <col min="15617" max="15617" width="3" style="2" customWidth="1"/>
    <col min="15618" max="15644" width="11.375" style="2" customWidth="1"/>
    <col min="15645" max="15872" width="9" style="2"/>
    <col min="15873" max="15873" width="3" style="2" customWidth="1"/>
    <col min="15874" max="15900" width="11.375" style="2" customWidth="1"/>
    <col min="15901" max="16128" width="9" style="2"/>
    <col min="16129" max="16129" width="3" style="2" customWidth="1"/>
    <col min="16130" max="16156" width="11.375" style="2" customWidth="1"/>
    <col min="16157" max="16384" width="9" style="2"/>
  </cols>
  <sheetData>
    <row r="1" spans="1:27" ht="22.5" customHeight="1" thickBot="1">
      <c r="A1" s="1" t="s">
        <v>0</v>
      </c>
      <c r="B1" s="1"/>
      <c r="C1" s="82"/>
      <c r="D1" s="1"/>
      <c r="E1" s="1"/>
    </row>
    <row r="2" spans="1:27" ht="19.5" customHeight="1">
      <c r="B2" s="3" t="s">
        <v>1</v>
      </c>
      <c r="C2" s="83" t="s">
        <v>2</v>
      </c>
      <c r="E2" s="5" t="s">
        <v>3</v>
      </c>
      <c r="F2" s="6" t="s">
        <v>4</v>
      </c>
      <c r="G2" s="6"/>
      <c r="H2" s="6"/>
      <c r="I2" s="7"/>
      <c r="J2" s="84"/>
      <c r="K2" s="84"/>
      <c r="L2" s="84"/>
      <c r="M2" s="84"/>
    </row>
    <row r="3" spans="1:27" ht="19.5" customHeight="1" thickBot="1">
      <c r="B3" s="8" t="s">
        <v>5</v>
      </c>
      <c r="C3" s="85" t="s">
        <v>6</v>
      </c>
      <c r="E3" s="10" t="s">
        <v>7</v>
      </c>
      <c r="F3" s="86" t="s">
        <v>8</v>
      </c>
      <c r="G3" s="11"/>
      <c r="H3" s="11"/>
      <c r="I3" s="87"/>
      <c r="J3" s="84"/>
      <c r="K3" s="84"/>
      <c r="L3" s="84"/>
      <c r="M3" s="84"/>
    </row>
    <row r="4" spans="1:27" ht="19.5" thickBot="1">
      <c r="B4" s="88" t="s">
        <v>9</v>
      </c>
      <c r="C4" s="89" t="s">
        <v>10</v>
      </c>
      <c r="D4" s="15"/>
      <c r="F4" s="90"/>
    </row>
    <row r="6" spans="1:27" ht="17.25">
      <c r="B6" s="1" t="s">
        <v>11</v>
      </c>
      <c r="C6" s="82"/>
      <c r="D6" s="1"/>
      <c r="E6" s="1"/>
    </row>
    <row r="7" spans="1:27" ht="18" thickBot="1">
      <c r="B7" s="16"/>
      <c r="C7" s="16"/>
      <c r="D7" s="16"/>
      <c r="E7" s="91"/>
      <c r="F7" s="16"/>
      <c r="G7" s="16"/>
      <c r="M7" s="92"/>
    </row>
    <row r="8" spans="1:27" s="17" customFormat="1" ht="25.5" customHeight="1">
      <c r="B8" s="93" t="s">
        <v>12</v>
      </c>
      <c r="C8" s="20" t="s">
        <v>191</v>
      </c>
      <c r="D8" s="20" t="s">
        <v>189</v>
      </c>
      <c r="E8" s="20" t="s">
        <v>13</v>
      </c>
      <c r="F8" s="20" t="s">
        <v>14</v>
      </c>
      <c r="G8" s="20" t="s">
        <v>15</v>
      </c>
      <c r="H8" s="20" t="s">
        <v>16</v>
      </c>
      <c r="I8" s="25" t="s">
        <v>17</v>
      </c>
      <c r="J8" s="26" t="s">
        <v>18</v>
      </c>
      <c r="K8" s="94"/>
      <c r="L8" s="93" t="s">
        <v>19</v>
      </c>
      <c r="M8" s="95" t="s">
        <v>20</v>
      </c>
      <c r="N8" s="96" t="s">
        <v>21</v>
      </c>
      <c r="O8" s="96" t="s">
        <v>22</v>
      </c>
      <c r="P8" s="96" t="s">
        <v>23</v>
      </c>
      <c r="Q8" s="25" t="s">
        <v>24</v>
      </c>
      <c r="R8" s="26" t="s">
        <v>25</v>
      </c>
      <c r="T8" s="97" t="s">
        <v>26</v>
      </c>
      <c r="U8" s="95" t="s">
        <v>27</v>
      </c>
      <c r="V8" s="25" t="s">
        <v>28</v>
      </c>
      <c r="W8" s="98" t="s">
        <v>29</v>
      </c>
      <c r="X8" s="99" t="s">
        <v>30</v>
      </c>
      <c r="Y8" s="99" t="s">
        <v>31</v>
      </c>
      <c r="Z8" s="98" t="s">
        <v>32</v>
      </c>
      <c r="AA8" s="100" t="s">
        <v>33</v>
      </c>
    </row>
    <row r="9" spans="1:27" s="17" customFormat="1">
      <c r="B9" s="101"/>
      <c r="C9" s="103"/>
      <c r="D9" s="102"/>
      <c r="E9" s="102"/>
      <c r="F9" s="102"/>
      <c r="G9" s="103"/>
      <c r="H9" s="35"/>
      <c r="I9" s="40"/>
      <c r="J9" s="41"/>
      <c r="K9" s="104"/>
      <c r="L9" s="101"/>
      <c r="M9" s="40"/>
      <c r="N9" s="105"/>
      <c r="O9" s="105"/>
      <c r="P9" s="105"/>
      <c r="Q9" s="43"/>
      <c r="R9" s="106"/>
      <c r="T9" s="107"/>
      <c r="U9" s="108"/>
      <c r="V9" s="43"/>
      <c r="W9" s="109"/>
      <c r="X9" s="46"/>
      <c r="Y9" s="46"/>
      <c r="Z9" s="109"/>
      <c r="AA9" s="110"/>
    </row>
    <row r="10" spans="1:27" s="17" customFormat="1">
      <c r="B10" s="111" t="s">
        <v>34</v>
      </c>
      <c r="C10" s="112">
        <v>405.86</v>
      </c>
      <c r="D10" s="112">
        <v>405.86</v>
      </c>
      <c r="E10" s="112">
        <v>405.86</v>
      </c>
      <c r="F10" s="112">
        <v>405.81</v>
      </c>
      <c r="G10" s="113">
        <v>406.47</v>
      </c>
      <c r="H10" s="113">
        <v>406.46</v>
      </c>
      <c r="I10" s="114">
        <v>406.46</v>
      </c>
      <c r="J10" s="115">
        <v>406.43</v>
      </c>
      <c r="K10" s="116"/>
      <c r="L10" s="111" t="s">
        <v>34</v>
      </c>
      <c r="M10" s="114">
        <v>406.4</v>
      </c>
      <c r="N10" s="105">
        <v>406.4</v>
      </c>
      <c r="O10" s="105">
        <v>406.37</v>
      </c>
      <c r="P10" s="105">
        <v>406.36</v>
      </c>
      <c r="Q10" s="117">
        <v>406.35</v>
      </c>
      <c r="R10" s="118">
        <v>406.35</v>
      </c>
      <c r="T10" s="107" t="s">
        <v>34</v>
      </c>
      <c r="U10" s="119">
        <v>241.32</v>
      </c>
      <c r="V10" s="117">
        <v>241.32</v>
      </c>
      <c r="W10" s="120">
        <v>241.21</v>
      </c>
      <c r="X10" s="121">
        <v>241.2</v>
      </c>
      <c r="Y10" s="121">
        <v>241.2</v>
      </c>
      <c r="Z10" s="120">
        <v>241.2</v>
      </c>
      <c r="AA10" s="122">
        <v>240.77</v>
      </c>
    </row>
    <row r="11" spans="1:27" s="17" customFormat="1">
      <c r="B11" s="111" t="s">
        <v>35</v>
      </c>
      <c r="C11" s="112">
        <v>426.06</v>
      </c>
      <c r="D11" s="112">
        <v>426.06</v>
      </c>
      <c r="E11" s="112">
        <v>426.06</v>
      </c>
      <c r="F11" s="112">
        <v>426.06</v>
      </c>
      <c r="G11" s="113">
        <v>426.59</v>
      </c>
      <c r="H11" s="113">
        <v>426.58</v>
      </c>
      <c r="I11" s="114">
        <v>426.49</v>
      </c>
      <c r="J11" s="115">
        <v>426.47</v>
      </c>
      <c r="K11" s="116"/>
      <c r="L11" s="111" t="s">
        <v>35</v>
      </c>
      <c r="M11" s="114">
        <v>364.04</v>
      </c>
      <c r="N11" s="105">
        <v>364</v>
      </c>
      <c r="O11" s="105">
        <v>364</v>
      </c>
      <c r="P11" s="105">
        <v>364</v>
      </c>
      <c r="Q11" s="117">
        <v>363.94</v>
      </c>
      <c r="R11" s="118">
        <v>363.92</v>
      </c>
      <c r="T11" s="107" t="s">
        <v>35</v>
      </c>
      <c r="U11" s="119">
        <v>248.41</v>
      </c>
      <c r="V11" s="117">
        <v>248.32</v>
      </c>
      <c r="W11" s="120">
        <v>248.32</v>
      </c>
      <c r="X11" s="121">
        <v>248.32</v>
      </c>
      <c r="Y11" s="121">
        <v>248.3</v>
      </c>
      <c r="Z11" s="120">
        <v>248.29</v>
      </c>
      <c r="AA11" s="122">
        <v>248.16</v>
      </c>
    </row>
    <row r="12" spans="1:27" s="17" customFormat="1">
      <c r="B12" s="111" t="s">
        <v>36</v>
      </c>
      <c r="C12" s="112">
        <v>82.97</v>
      </c>
      <c r="D12" s="112">
        <v>82.97</v>
      </c>
      <c r="E12" s="112">
        <v>82.97</v>
      </c>
      <c r="F12" s="112">
        <v>82.97</v>
      </c>
      <c r="G12" s="113">
        <v>82.78</v>
      </c>
      <c r="H12" s="113">
        <v>82.78</v>
      </c>
      <c r="I12" s="114">
        <v>82.78</v>
      </c>
      <c r="J12" s="115">
        <v>82.78</v>
      </c>
      <c r="K12" s="116"/>
      <c r="L12" s="111" t="s">
        <v>36</v>
      </c>
      <c r="M12" s="114">
        <v>82.78</v>
      </c>
      <c r="N12" s="105">
        <v>82.77</v>
      </c>
      <c r="O12" s="105">
        <v>82.77</v>
      </c>
      <c r="P12" s="105">
        <v>82.76</v>
      </c>
      <c r="Q12" s="117">
        <v>82.76</v>
      </c>
      <c r="R12" s="118">
        <v>82.76</v>
      </c>
      <c r="T12" s="107" t="s">
        <v>36</v>
      </c>
      <c r="U12" s="119">
        <v>59.27</v>
      </c>
      <c r="V12" s="117">
        <v>59.23</v>
      </c>
      <c r="W12" s="120">
        <v>59.23</v>
      </c>
      <c r="X12" s="121">
        <v>59.23</v>
      </c>
      <c r="Y12" s="121">
        <v>59.23</v>
      </c>
      <c r="Z12" s="120">
        <v>59.21</v>
      </c>
      <c r="AA12" s="122">
        <v>58.91</v>
      </c>
    </row>
    <row r="13" spans="1:27" s="17" customFormat="1">
      <c r="B13" s="111" t="s">
        <v>37</v>
      </c>
      <c r="C13" s="112">
        <v>341.79</v>
      </c>
      <c r="D13" s="112">
        <v>341.79</v>
      </c>
      <c r="E13" s="112">
        <v>341.79</v>
      </c>
      <c r="F13" s="112">
        <v>341.83</v>
      </c>
      <c r="G13" s="113">
        <v>321.26</v>
      </c>
      <c r="H13" s="113">
        <v>321.26</v>
      </c>
      <c r="I13" s="114">
        <v>321.26</v>
      </c>
      <c r="J13" s="115">
        <v>321.25</v>
      </c>
      <c r="K13" s="116"/>
      <c r="L13" s="111" t="s">
        <v>37</v>
      </c>
      <c r="M13" s="114">
        <v>321.27999999999997</v>
      </c>
      <c r="N13" s="105">
        <v>320.99</v>
      </c>
      <c r="O13" s="105">
        <v>312.24</v>
      </c>
      <c r="P13" s="105">
        <v>312.2</v>
      </c>
      <c r="Q13" s="117">
        <v>312.17</v>
      </c>
      <c r="R13" s="118">
        <v>312.17</v>
      </c>
      <c r="T13" s="107" t="s">
        <v>37</v>
      </c>
      <c r="U13" s="119">
        <v>145.47999999999999</v>
      </c>
      <c r="V13" s="117">
        <v>145.47999999999999</v>
      </c>
      <c r="W13" s="120">
        <v>145.47999999999999</v>
      </c>
      <c r="X13" s="121">
        <v>145.47999999999999</v>
      </c>
      <c r="Y13" s="121">
        <v>145.47</v>
      </c>
      <c r="Z13" s="120">
        <v>145.47</v>
      </c>
      <c r="AA13" s="122">
        <v>145.46</v>
      </c>
    </row>
    <row r="14" spans="1:27" s="17" customFormat="1">
      <c r="B14" s="111" t="s">
        <v>38</v>
      </c>
      <c r="C14" s="112">
        <v>126.64</v>
      </c>
      <c r="D14" s="112">
        <v>126.62</v>
      </c>
      <c r="E14" s="112">
        <v>126.62</v>
      </c>
      <c r="F14" s="112">
        <v>126.66</v>
      </c>
      <c r="G14" s="113">
        <v>126.56</v>
      </c>
      <c r="H14" s="113">
        <v>126.56</v>
      </c>
      <c r="I14" s="114">
        <v>126.56</v>
      </c>
      <c r="J14" s="115">
        <v>126.56</v>
      </c>
      <c r="K14" s="116"/>
      <c r="L14" s="111" t="s">
        <v>38</v>
      </c>
      <c r="M14" s="114">
        <v>126.46</v>
      </c>
      <c r="N14" s="105">
        <v>126.34</v>
      </c>
      <c r="O14" s="105">
        <v>126.34</v>
      </c>
      <c r="P14" s="105">
        <v>126.34</v>
      </c>
      <c r="Q14" s="117">
        <v>126.33</v>
      </c>
      <c r="R14" s="118">
        <v>126.33</v>
      </c>
      <c r="T14" s="107" t="s">
        <v>38</v>
      </c>
      <c r="U14" s="119">
        <v>126.33</v>
      </c>
      <c r="V14" s="117">
        <v>126.33</v>
      </c>
      <c r="W14" s="120">
        <v>126.33</v>
      </c>
      <c r="X14" s="121">
        <v>126.33</v>
      </c>
      <c r="Y14" s="121">
        <v>126.33</v>
      </c>
      <c r="Z14" s="120">
        <v>126.3</v>
      </c>
      <c r="AA14" s="122">
        <v>126.1</v>
      </c>
    </row>
    <row r="15" spans="1:27" s="17" customFormat="1">
      <c r="B15" s="111" t="s">
        <v>39</v>
      </c>
      <c r="C15" s="112">
        <v>235.09</v>
      </c>
      <c r="D15" s="112">
        <v>235.08</v>
      </c>
      <c r="E15" s="112">
        <v>235.08</v>
      </c>
      <c r="F15" s="112">
        <v>235.2</v>
      </c>
      <c r="G15" s="113">
        <v>235.66</v>
      </c>
      <c r="H15" s="113">
        <v>235.66</v>
      </c>
      <c r="I15" s="114">
        <v>235.64</v>
      </c>
      <c r="J15" s="115">
        <v>235.63</v>
      </c>
      <c r="K15" s="116"/>
      <c r="L15" s="111" t="s">
        <v>39</v>
      </c>
      <c r="M15" s="114">
        <v>235.63</v>
      </c>
      <c r="N15" s="105">
        <v>235.63</v>
      </c>
      <c r="O15" s="105">
        <v>235.63</v>
      </c>
      <c r="P15" s="105">
        <v>235.6</v>
      </c>
      <c r="Q15" s="117">
        <v>235.58</v>
      </c>
      <c r="R15" s="118">
        <v>235.62</v>
      </c>
      <c r="T15" s="107" t="s">
        <v>40</v>
      </c>
      <c r="U15" s="119">
        <v>158.35</v>
      </c>
      <c r="V15" s="117">
        <v>158.35</v>
      </c>
      <c r="W15" s="120">
        <v>158.13999999999999</v>
      </c>
      <c r="X15" s="121">
        <v>158.13999999999999</v>
      </c>
      <c r="Y15" s="121">
        <v>158.12</v>
      </c>
      <c r="Z15" s="120">
        <v>158.12</v>
      </c>
      <c r="AA15" s="122">
        <v>158</v>
      </c>
    </row>
    <row r="16" spans="1:27" s="17" customFormat="1">
      <c r="B16" s="111" t="s">
        <v>41</v>
      </c>
      <c r="C16" s="112">
        <v>130.55000000000001</v>
      </c>
      <c r="D16" s="112">
        <v>130.55000000000001</v>
      </c>
      <c r="E16" s="112">
        <v>130.55000000000001</v>
      </c>
      <c r="F16" s="112">
        <v>130.66999999999999</v>
      </c>
      <c r="G16" s="113">
        <v>130.38</v>
      </c>
      <c r="H16" s="113">
        <v>130.38</v>
      </c>
      <c r="I16" s="114">
        <v>130.38</v>
      </c>
      <c r="J16" s="115">
        <v>130.38</v>
      </c>
      <c r="K16" s="116"/>
      <c r="L16" s="111" t="s">
        <v>41</v>
      </c>
      <c r="M16" s="114">
        <v>130.38</v>
      </c>
      <c r="N16" s="105">
        <v>130.37</v>
      </c>
      <c r="O16" s="105">
        <v>130.35</v>
      </c>
      <c r="P16" s="105">
        <v>130.32</v>
      </c>
      <c r="Q16" s="117">
        <v>130.28</v>
      </c>
      <c r="R16" s="118">
        <v>130.26</v>
      </c>
      <c r="T16" s="107" t="s">
        <v>39</v>
      </c>
      <c r="U16" s="119">
        <v>168.78</v>
      </c>
      <c r="V16" s="117">
        <v>168.74</v>
      </c>
      <c r="W16" s="120">
        <v>168.74</v>
      </c>
      <c r="X16" s="121">
        <v>168.73</v>
      </c>
      <c r="Y16" s="121">
        <v>168.69</v>
      </c>
      <c r="Z16" s="120">
        <v>168.68</v>
      </c>
      <c r="AA16" s="122">
        <v>168.6</v>
      </c>
    </row>
    <row r="17" spans="2:27" s="17" customFormat="1">
      <c r="B17" s="111" t="s">
        <v>42</v>
      </c>
      <c r="C17" s="112">
        <v>707.42</v>
      </c>
      <c r="D17" s="112">
        <v>708.65</v>
      </c>
      <c r="E17" s="112">
        <v>708.63</v>
      </c>
      <c r="F17" s="112">
        <v>708.63</v>
      </c>
      <c r="G17" s="113">
        <v>709.01</v>
      </c>
      <c r="H17" s="113">
        <v>708.99</v>
      </c>
      <c r="I17" s="114">
        <v>708.89</v>
      </c>
      <c r="J17" s="115">
        <v>708.85</v>
      </c>
      <c r="K17" s="116"/>
      <c r="L17" s="111" t="s">
        <v>42</v>
      </c>
      <c r="M17" s="114">
        <v>708.84</v>
      </c>
      <c r="N17" s="105">
        <v>708.81</v>
      </c>
      <c r="O17" s="105">
        <v>708.81</v>
      </c>
      <c r="P17" s="105">
        <v>708.78</v>
      </c>
      <c r="Q17" s="117">
        <v>708.66</v>
      </c>
      <c r="R17" s="118">
        <v>708.66</v>
      </c>
      <c r="T17" s="107" t="s">
        <v>41</v>
      </c>
      <c r="U17" s="119">
        <v>95.75</v>
      </c>
      <c r="V17" s="117">
        <v>95.74</v>
      </c>
      <c r="W17" s="120">
        <v>95.74</v>
      </c>
      <c r="X17" s="121">
        <v>95.73</v>
      </c>
      <c r="Y17" s="121">
        <v>95.67</v>
      </c>
      <c r="Z17" s="120">
        <v>95.66</v>
      </c>
      <c r="AA17" s="122">
        <v>95.5</v>
      </c>
    </row>
    <row r="18" spans="2:27" s="17" customFormat="1">
      <c r="B18" s="111" t="s">
        <v>43</v>
      </c>
      <c r="C18" s="112">
        <v>139.41999999999999</v>
      </c>
      <c r="D18" s="112">
        <v>139.41999999999999</v>
      </c>
      <c r="E18" s="112">
        <v>139.41999999999999</v>
      </c>
      <c r="F18" s="112">
        <v>139.41999999999999</v>
      </c>
      <c r="G18" s="113">
        <v>138.58000000000001</v>
      </c>
      <c r="H18" s="113">
        <v>138.58000000000001</v>
      </c>
      <c r="I18" s="114">
        <v>138.57</v>
      </c>
      <c r="J18" s="115">
        <v>138.56</v>
      </c>
      <c r="K18" s="116"/>
      <c r="L18" s="111" t="s">
        <v>43</v>
      </c>
      <c r="M18" s="114">
        <v>138.56</v>
      </c>
      <c r="N18" s="105">
        <v>138.55000000000001</v>
      </c>
      <c r="O18" s="105">
        <v>138.5</v>
      </c>
      <c r="P18" s="105">
        <v>138.5</v>
      </c>
      <c r="Q18" s="117">
        <v>138.46</v>
      </c>
      <c r="R18" s="118">
        <v>138.44999999999999</v>
      </c>
      <c r="T18" s="107" t="s">
        <v>44</v>
      </c>
      <c r="U18" s="119">
        <v>1243.69</v>
      </c>
      <c r="V18" s="117">
        <v>1243.51</v>
      </c>
      <c r="W18" s="120">
        <v>1243.19</v>
      </c>
      <c r="X18" s="121">
        <v>1243.1600000000001</v>
      </c>
      <c r="Y18" s="121">
        <v>1243.01</v>
      </c>
      <c r="Z18" s="120">
        <v>1242.93</v>
      </c>
      <c r="AA18" s="122">
        <f>SUM(AA10:AA17)</f>
        <v>1241.5</v>
      </c>
    </row>
    <row r="19" spans="2:27" s="17" customFormat="1">
      <c r="B19" s="111" t="s">
        <v>45</v>
      </c>
      <c r="C19" s="112">
        <v>420.1</v>
      </c>
      <c r="D19" s="112">
        <v>420.1</v>
      </c>
      <c r="E19" s="112">
        <v>420.05</v>
      </c>
      <c r="F19" s="112">
        <v>420.04</v>
      </c>
      <c r="G19" s="113">
        <v>420.91</v>
      </c>
      <c r="H19" s="113">
        <v>420.9</v>
      </c>
      <c r="I19" s="114">
        <v>420.87</v>
      </c>
      <c r="J19" s="115">
        <v>420.85</v>
      </c>
      <c r="K19" s="116"/>
      <c r="L19" s="111" t="s">
        <v>45</v>
      </c>
      <c r="M19" s="114">
        <v>420.81</v>
      </c>
      <c r="N19" s="105">
        <v>420.81</v>
      </c>
      <c r="O19" s="105">
        <v>420.77</v>
      </c>
      <c r="P19" s="105">
        <v>420.77</v>
      </c>
      <c r="Q19" s="117">
        <v>420.73</v>
      </c>
      <c r="R19" s="118">
        <v>420.68</v>
      </c>
      <c r="T19" s="107"/>
      <c r="U19" s="119"/>
      <c r="V19" s="117"/>
      <c r="W19" s="120"/>
      <c r="X19" s="121"/>
      <c r="Y19" s="121"/>
      <c r="Z19" s="120"/>
      <c r="AA19" s="122"/>
    </row>
    <row r="20" spans="2:27" s="17" customFormat="1">
      <c r="B20" s="111" t="s">
        <v>46</v>
      </c>
      <c r="C20" s="112">
        <v>241.59</v>
      </c>
      <c r="D20" s="112">
        <v>241.59</v>
      </c>
      <c r="E20" s="112">
        <v>241.59</v>
      </c>
      <c r="F20" s="112">
        <v>241.59</v>
      </c>
      <c r="G20" s="113">
        <v>242.01</v>
      </c>
      <c r="H20" s="113">
        <v>241.95</v>
      </c>
      <c r="I20" s="114">
        <v>241.95</v>
      </c>
      <c r="J20" s="115">
        <v>241.95</v>
      </c>
      <c r="K20" s="116"/>
      <c r="L20" s="111" t="s">
        <v>46</v>
      </c>
      <c r="M20" s="114">
        <v>241.95</v>
      </c>
      <c r="N20" s="105">
        <v>241.95</v>
      </c>
      <c r="O20" s="105">
        <v>241.95</v>
      </c>
      <c r="P20" s="105">
        <v>241.94</v>
      </c>
      <c r="Q20" s="117">
        <v>241.94</v>
      </c>
      <c r="R20" s="118">
        <v>241.93</v>
      </c>
      <c r="T20" s="107" t="s">
        <v>47</v>
      </c>
      <c r="U20" s="119">
        <v>4.51</v>
      </c>
      <c r="V20" s="117">
        <v>4.51</v>
      </c>
      <c r="W20" s="120">
        <v>4.51</v>
      </c>
      <c r="X20" s="121">
        <v>4.49</v>
      </c>
      <c r="Y20" s="121">
        <v>4.49</v>
      </c>
      <c r="Z20" s="120">
        <v>4.47</v>
      </c>
      <c r="AA20" s="122">
        <v>4.47</v>
      </c>
    </row>
    <row r="21" spans="2:27" s="17" customFormat="1">
      <c r="B21" s="111" t="s">
        <v>48</v>
      </c>
      <c r="C21" s="112">
        <v>214.31</v>
      </c>
      <c r="D21" s="112">
        <v>214.31</v>
      </c>
      <c r="E21" s="112">
        <v>214.31</v>
      </c>
      <c r="F21" s="112">
        <v>214.27</v>
      </c>
      <c r="G21" s="113">
        <v>206.92</v>
      </c>
      <c r="H21" s="113">
        <v>206.92</v>
      </c>
      <c r="I21" s="114">
        <v>206.92</v>
      </c>
      <c r="J21" s="115">
        <v>206.92</v>
      </c>
      <c r="K21" s="116"/>
      <c r="L21" s="111" t="s">
        <v>48</v>
      </c>
      <c r="M21" s="114">
        <v>206.92</v>
      </c>
      <c r="N21" s="105">
        <v>206.92</v>
      </c>
      <c r="O21" s="105">
        <v>206.92</v>
      </c>
      <c r="P21" s="105">
        <v>206.87</v>
      </c>
      <c r="Q21" s="117">
        <v>206.87</v>
      </c>
      <c r="R21" s="118">
        <v>206.85</v>
      </c>
      <c r="T21" s="107" t="s">
        <v>49</v>
      </c>
      <c r="U21" s="119">
        <v>2.2599999999999998</v>
      </c>
      <c r="V21" s="117">
        <v>2.2599999999999998</v>
      </c>
      <c r="W21" s="120">
        <v>2.2599999999999998</v>
      </c>
      <c r="X21" s="121">
        <v>2.25</v>
      </c>
      <c r="Y21" s="121">
        <v>2.25</v>
      </c>
      <c r="Z21" s="120">
        <v>2.25</v>
      </c>
      <c r="AA21" s="122">
        <v>2.25</v>
      </c>
    </row>
    <row r="22" spans="2:27" s="17" customFormat="1">
      <c r="B22" s="111" t="s">
        <v>50</v>
      </c>
      <c r="C22" s="112">
        <v>170.11</v>
      </c>
      <c r="D22" s="112">
        <v>170.11</v>
      </c>
      <c r="E22" s="112">
        <v>170.11</v>
      </c>
      <c r="F22" s="112">
        <v>170.11</v>
      </c>
      <c r="G22" s="113">
        <v>169.92</v>
      </c>
      <c r="H22" s="113">
        <v>169.91</v>
      </c>
      <c r="I22" s="114">
        <v>169.91</v>
      </c>
      <c r="J22" s="115">
        <v>169.91</v>
      </c>
      <c r="K22" s="116"/>
      <c r="L22" s="111" t="s">
        <v>50</v>
      </c>
      <c r="M22" s="114">
        <v>169.91</v>
      </c>
      <c r="N22" s="105">
        <v>169.89</v>
      </c>
      <c r="O22" s="105">
        <v>169.88</v>
      </c>
      <c r="P22" s="105">
        <v>169.88</v>
      </c>
      <c r="Q22" s="117">
        <v>169.86</v>
      </c>
      <c r="R22" s="118">
        <v>169.85</v>
      </c>
      <c r="T22" s="107" t="s">
        <v>51</v>
      </c>
      <c r="U22" s="119">
        <v>1.34</v>
      </c>
      <c r="V22" s="117">
        <v>1.34</v>
      </c>
      <c r="W22" s="120">
        <v>1.31</v>
      </c>
      <c r="X22" s="121">
        <v>1.27</v>
      </c>
      <c r="Y22" s="121">
        <v>1.27</v>
      </c>
      <c r="Z22" s="120">
        <v>1.27</v>
      </c>
      <c r="AA22" s="122">
        <v>1.27</v>
      </c>
    </row>
    <row r="23" spans="2:27" s="17" customFormat="1">
      <c r="B23" s="111" t="s">
        <v>52</v>
      </c>
      <c r="C23" s="112">
        <v>28.73</v>
      </c>
      <c r="D23" s="112">
        <v>28.73</v>
      </c>
      <c r="E23" s="112">
        <v>28.73</v>
      </c>
      <c r="F23" s="112">
        <v>28.73</v>
      </c>
      <c r="G23" s="113">
        <v>28.81</v>
      </c>
      <c r="H23" s="113">
        <v>28.81</v>
      </c>
      <c r="I23" s="114">
        <v>28.81</v>
      </c>
      <c r="J23" s="115">
        <v>28.81</v>
      </c>
      <c r="K23" s="116"/>
      <c r="L23" s="111" t="s">
        <v>52</v>
      </c>
      <c r="M23" s="114">
        <v>28.81</v>
      </c>
      <c r="N23" s="105">
        <v>28.81</v>
      </c>
      <c r="O23" s="105">
        <v>28.81</v>
      </c>
      <c r="P23" s="105">
        <v>28.81</v>
      </c>
      <c r="Q23" s="117">
        <v>28.81</v>
      </c>
      <c r="R23" s="118">
        <v>28.81</v>
      </c>
      <c r="T23" s="107" t="s">
        <v>53</v>
      </c>
      <c r="U23" s="119">
        <v>20.93</v>
      </c>
      <c r="V23" s="117">
        <v>20.92</v>
      </c>
      <c r="W23" s="120">
        <v>20.92</v>
      </c>
      <c r="X23" s="121">
        <v>20.91</v>
      </c>
      <c r="Y23" s="121">
        <v>20.91</v>
      </c>
      <c r="Z23" s="120">
        <v>20.91</v>
      </c>
      <c r="AA23" s="122">
        <v>20.84</v>
      </c>
    </row>
    <row r="24" spans="2:27" s="17" customFormat="1">
      <c r="B24" s="111" t="s">
        <v>54</v>
      </c>
      <c r="C24" s="112">
        <v>20.94</v>
      </c>
      <c r="D24" s="112">
        <v>20.94</v>
      </c>
      <c r="E24" s="112">
        <v>20.94</v>
      </c>
      <c r="F24" s="112">
        <v>20.94</v>
      </c>
      <c r="G24" s="113">
        <v>20.79</v>
      </c>
      <c r="H24" s="113">
        <v>20.79</v>
      </c>
      <c r="I24" s="114">
        <v>20.77</v>
      </c>
      <c r="J24" s="115">
        <v>20.77</v>
      </c>
      <c r="K24" s="116"/>
      <c r="L24" s="111" t="s">
        <v>54</v>
      </c>
      <c r="M24" s="114">
        <v>20.77</v>
      </c>
      <c r="N24" s="105">
        <v>20.73</v>
      </c>
      <c r="O24" s="105">
        <v>20.7</v>
      </c>
      <c r="P24" s="105">
        <v>20.62</v>
      </c>
      <c r="Q24" s="117">
        <v>20.6</v>
      </c>
      <c r="R24" s="118">
        <v>20.6</v>
      </c>
      <c r="T24" s="107" t="s">
        <v>55</v>
      </c>
      <c r="U24" s="119">
        <v>21.74</v>
      </c>
      <c r="V24" s="117">
        <v>21.74</v>
      </c>
      <c r="W24" s="120">
        <v>21.74</v>
      </c>
      <c r="X24" s="121">
        <v>21.74</v>
      </c>
      <c r="Y24" s="121">
        <v>21.74</v>
      </c>
      <c r="Z24" s="120">
        <v>21.74</v>
      </c>
      <c r="AA24" s="122">
        <v>21.72</v>
      </c>
    </row>
    <row r="25" spans="2:27" s="17" customFormat="1">
      <c r="B25" s="111" t="s">
        <v>56</v>
      </c>
      <c r="C25" s="112">
        <v>74.28</v>
      </c>
      <c r="D25" s="112">
        <v>74.290000000000006</v>
      </c>
      <c r="E25" s="112">
        <v>74.290000000000006</v>
      </c>
      <c r="F25" s="112">
        <v>74.290000000000006</v>
      </c>
      <c r="G25" s="113">
        <v>74.25</v>
      </c>
      <c r="H25" s="113">
        <v>74.25</v>
      </c>
      <c r="I25" s="114">
        <v>74.25</v>
      </c>
      <c r="J25" s="115">
        <v>74.25</v>
      </c>
      <c r="K25" s="116"/>
      <c r="L25" s="111" t="s">
        <v>56</v>
      </c>
      <c r="M25" s="114">
        <v>74.25</v>
      </c>
      <c r="N25" s="105">
        <v>74.25</v>
      </c>
      <c r="O25" s="105">
        <v>74.25</v>
      </c>
      <c r="P25" s="105">
        <v>74.25</v>
      </c>
      <c r="Q25" s="117">
        <v>74.25</v>
      </c>
      <c r="R25" s="118">
        <v>74.25</v>
      </c>
      <c r="T25" s="107" t="s">
        <v>57</v>
      </c>
      <c r="U25" s="119">
        <v>37.880000000000003</v>
      </c>
      <c r="V25" s="117">
        <v>37.880000000000003</v>
      </c>
      <c r="W25" s="120">
        <v>37.840000000000003</v>
      </c>
      <c r="X25" s="121">
        <v>37.69</v>
      </c>
      <c r="Y25" s="121">
        <v>37.69</v>
      </c>
      <c r="Z25" s="120">
        <v>37.69</v>
      </c>
      <c r="AA25" s="122">
        <v>37.69</v>
      </c>
    </row>
    <row r="26" spans="2:27" s="17" customFormat="1">
      <c r="B26" s="111" t="s">
        <v>58</v>
      </c>
      <c r="C26" s="112">
        <v>37.25</v>
      </c>
      <c r="D26" s="112">
        <v>37.35</v>
      </c>
      <c r="E26" s="112">
        <v>37.35</v>
      </c>
      <c r="F26" s="112">
        <v>37.340000000000003</v>
      </c>
      <c r="G26" s="113">
        <v>37.26</v>
      </c>
      <c r="H26" s="113">
        <v>37.26</v>
      </c>
      <c r="I26" s="114">
        <v>37.25</v>
      </c>
      <c r="J26" s="115">
        <v>37.25</v>
      </c>
      <c r="K26" s="116"/>
      <c r="L26" s="111" t="s">
        <v>58</v>
      </c>
      <c r="M26" s="114">
        <v>37.25</v>
      </c>
      <c r="N26" s="105">
        <v>37.25</v>
      </c>
      <c r="O26" s="105">
        <v>37.25</v>
      </c>
      <c r="P26" s="105">
        <v>37.25</v>
      </c>
      <c r="Q26" s="117">
        <v>37.24</v>
      </c>
      <c r="R26" s="118">
        <v>37.24</v>
      </c>
      <c r="T26" s="107" t="s">
        <v>59</v>
      </c>
      <c r="U26" s="119">
        <v>28.81</v>
      </c>
      <c r="V26" s="117">
        <v>28.81</v>
      </c>
      <c r="W26" s="120">
        <v>28.81</v>
      </c>
      <c r="X26" s="121">
        <v>28.81</v>
      </c>
      <c r="Y26" s="121">
        <v>28.81</v>
      </c>
      <c r="Z26" s="120">
        <v>28.81</v>
      </c>
      <c r="AA26" s="122">
        <v>28.75</v>
      </c>
    </row>
    <row r="27" spans="2:27" s="17" customFormat="1">
      <c r="B27" s="111" t="s">
        <v>60</v>
      </c>
      <c r="C27" s="112">
        <v>56</v>
      </c>
      <c r="D27" s="112">
        <v>56</v>
      </c>
      <c r="E27" s="112">
        <v>56</v>
      </c>
      <c r="F27" s="112">
        <v>56</v>
      </c>
      <c r="G27" s="113">
        <v>55.97</v>
      </c>
      <c r="H27" s="113">
        <v>55.97</v>
      </c>
      <c r="I27" s="114">
        <v>55.97</v>
      </c>
      <c r="J27" s="115">
        <v>55.97</v>
      </c>
      <c r="K27" s="116"/>
      <c r="L27" s="111" t="s">
        <v>60</v>
      </c>
      <c r="M27" s="114">
        <v>55.97</v>
      </c>
      <c r="N27" s="105">
        <v>55.97</v>
      </c>
      <c r="O27" s="105">
        <v>55.97</v>
      </c>
      <c r="P27" s="105">
        <v>55.97</v>
      </c>
      <c r="Q27" s="117">
        <v>55.97</v>
      </c>
      <c r="R27" s="118">
        <v>55.97</v>
      </c>
      <c r="T27" s="107" t="s">
        <v>61</v>
      </c>
      <c r="U27" s="119">
        <v>20.6</v>
      </c>
      <c r="V27" s="117">
        <v>20.59</v>
      </c>
      <c r="W27" s="120">
        <v>20.58</v>
      </c>
      <c r="X27" s="121">
        <v>20.58</v>
      </c>
      <c r="Y27" s="121">
        <v>20.58</v>
      </c>
      <c r="Z27" s="120">
        <v>20.58</v>
      </c>
      <c r="AA27" s="122">
        <v>20.56</v>
      </c>
    </row>
    <row r="28" spans="2:27" s="17" customFormat="1">
      <c r="B28" s="111" t="s">
        <v>62</v>
      </c>
      <c r="C28" s="112">
        <v>25.52</v>
      </c>
      <c r="D28" s="112">
        <v>25.52</v>
      </c>
      <c r="E28" s="112">
        <v>25.53</v>
      </c>
      <c r="F28" s="112">
        <v>25.53</v>
      </c>
      <c r="G28" s="113">
        <v>25.46</v>
      </c>
      <c r="H28" s="113">
        <v>25.46</v>
      </c>
      <c r="I28" s="114">
        <v>25.46</v>
      </c>
      <c r="J28" s="115">
        <v>25.46</v>
      </c>
      <c r="K28" s="116"/>
      <c r="L28" s="111" t="s">
        <v>62</v>
      </c>
      <c r="M28" s="114">
        <v>25.46</v>
      </c>
      <c r="N28" s="105">
        <v>25.46</v>
      </c>
      <c r="O28" s="105">
        <v>25.46</v>
      </c>
      <c r="P28" s="105">
        <v>25.46</v>
      </c>
      <c r="Q28" s="117">
        <v>25.46</v>
      </c>
      <c r="R28" s="118">
        <v>25.46</v>
      </c>
      <c r="T28" s="107" t="s">
        <v>63</v>
      </c>
      <c r="U28" s="119">
        <v>67.63</v>
      </c>
      <c r="V28" s="117">
        <v>67.62</v>
      </c>
      <c r="W28" s="120">
        <v>67.62</v>
      </c>
      <c r="X28" s="121">
        <v>67.62</v>
      </c>
      <c r="Y28" s="121">
        <v>67.62</v>
      </c>
      <c r="Z28" s="120">
        <v>67.62</v>
      </c>
      <c r="AA28" s="122">
        <v>67.61</v>
      </c>
    </row>
    <row r="29" spans="2:27" s="17" customFormat="1">
      <c r="B29" s="111" t="s">
        <v>64</v>
      </c>
      <c r="C29" s="112">
        <v>32.270000000000003</v>
      </c>
      <c r="D29" s="112">
        <v>32.270000000000003</v>
      </c>
      <c r="E29" s="112">
        <v>32.270000000000003</v>
      </c>
      <c r="F29" s="112">
        <v>32.270000000000003</v>
      </c>
      <c r="G29" s="113">
        <v>32.299999999999997</v>
      </c>
      <c r="H29" s="113">
        <v>32.299999999999997</v>
      </c>
      <c r="I29" s="114">
        <v>32.299999999999997</v>
      </c>
      <c r="J29" s="115">
        <v>32.299999999999997</v>
      </c>
      <c r="K29" s="116"/>
      <c r="L29" s="111" t="s">
        <v>65</v>
      </c>
      <c r="M29" s="114">
        <v>32.07</v>
      </c>
      <c r="N29" s="105">
        <v>32.07</v>
      </c>
      <c r="O29" s="105">
        <v>32.07</v>
      </c>
      <c r="P29" s="105">
        <v>32.07</v>
      </c>
      <c r="Q29" s="117">
        <v>32.07</v>
      </c>
      <c r="R29" s="118">
        <v>32.07</v>
      </c>
      <c r="T29" s="107" t="s">
        <v>66</v>
      </c>
      <c r="U29" s="119">
        <v>68.489999999999995</v>
      </c>
      <c r="V29" s="117">
        <v>68.489999999999995</v>
      </c>
      <c r="W29" s="120">
        <v>68.489999999999995</v>
      </c>
      <c r="X29" s="121">
        <v>68.489999999999995</v>
      </c>
      <c r="Y29" s="121">
        <v>68.489999999999995</v>
      </c>
      <c r="Z29" s="120">
        <v>68.489999999999995</v>
      </c>
      <c r="AA29" s="122">
        <v>68.47</v>
      </c>
    </row>
    <row r="30" spans="2:27" s="17" customFormat="1">
      <c r="B30" s="123" t="s">
        <v>67</v>
      </c>
      <c r="C30" s="124">
        <v>213.99</v>
      </c>
      <c r="D30" s="124">
        <v>213.99</v>
      </c>
      <c r="E30" s="124">
        <v>213.94</v>
      </c>
      <c r="F30" s="124">
        <v>213.94</v>
      </c>
      <c r="G30" s="113">
        <v>213.99</v>
      </c>
      <c r="H30" s="113">
        <v>213.98</v>
      </c>
      <c r="I30" s="114">
        <v>213.98</v>
      </c>
      <c r="J30" s="115">
        <v>213.98</v>
      </c>
      <c r="K30" s="116"/>
      <c r="L30" s="111" t="s">
        <v>68</v>
      </c>
      <c r="M30" s="114">
        <v>30.24</v>
      </c>
      <c r="N30" s="105">
        <v>30.24</v>
      </c>
      <c r="O30" s="105">
        <v>30.24</v>
      </c>
      <c r="P30" s="105">
        <v>30.24</v>
      </c>
      <c r="Q30" s="117">
        <v>30.23</v>
      </c>
      <c r="R30" s="118">
        <v>30.22</v>
      </c>
      <c r="T30" s="107" t="s">
        <v>69</v>
      </c>
      <c r="U30" s="119">
        <v>67.25</v>
      </c>
      <c r="V30" s="117">
        <v>67.239999999999995</v>
      </c>
      <c r="W30" s="120">
        <v>67.23</v>
      </c>
      <c r="X30" s="121">
        <v>67.23</v>
      </c>
      <c r="Y30" s="121">
        <v>67.23</v>
      </c>
      <c r="Z30" s="120">
        <v>67.23</v>
      </c>
      <c r="AA30" s="122">
        <v>67.22</v>
      </c>
    </row>
    <row r="31" spans="2:27" s="17" customFormat="1">
      <c r="B31" s="111"/>
      <c r="C31" s="112"/>
      <c r="D31" s="112"/>
      <c r="E31" s="112"/>
      <c r="F31" s="112"/>
      <c r="G31" s="113"/>
      <c r="H31" s="113"/>
      <c r="I31" s="114"/>
      <c r="J31" s="115"/>
      <c r="K31" s="116"/>
      <c r="L31" s="111" t="s">
        <v>64</v>
      </c>
      <c r="M31" s="114">
        <v>32.299999999999997</v>
      </c>
      <c r="N31" s="105">
        <v>32.299999999999997</v>
      </c>
      <c r="O31" s="105">
        <v>32.299999999999997</v>
      </c>
      <c r="P31" s="105">
        <v>32.299999999999997</v>
      </c>
      <c r="Q31" s="117">
        <v>32.299999999999997</v>
      </c>
      <c r="R31" s="118">
        <v>32.299999999999997</v>
      </c>
      <c r="T31" s="107" t="s">
        <v>70</v>
      </c>
      <c r="U31" s="119">
        <v>13.33</v>
      </c>
      <c r="V31" s="117">
        <v>13.32</v>
      </c>
      <c r="W31" s="120">
        <v>13.32</v>
      </c>
      <c r="X31" s="121">
        <v>13.31</v>
      </c>
      <c r="Y31" s="121">
        <v>13.31</v>
      </c>
      <c r="Z31" s="120">
        <v>13.31</v>
      </c>
      <c r="AA31" s="122">
        <v>13.29</v>
      </c>
    </row>
    <row r="32" spans="2:27" s="17" customFormat="1">
      <c r="B32" s="111" t="s">
        <v>71</v>
      </c>
      <c r="C32" s="112">
        <v>3641.9</v>
      </c>
      <c r="D32" s="112">
        <v>3643.11</v>
      </c>
      <c r="E32" s="112">
        <v>3643.03</v>
      </c>
      <c r="F32" s="112">
        <v>3643.26</v>
      </c>
      <c r="G32" s="113">
        <v>3617.05</v>
      </c>
      <c r="H32" s="113">
        <v>3616.93</v>
      </c>
      <c r="I32" s="114">
        <v>3616.68</v>
      </c>
      <c r="J32" s="115">
        <v>3616.54</v>
      </c>
      <c r="K32" s="116"/>
      <c r="L32" s="123" t="s">
        <v>67</v>
      </c>
      <c r="M32" s="114">
        <v>213.97</v>
      </c>
      <c r="N32" s="125">
        <v>213.97</v>
      </c>
      <c r="O32" s="125">
        <v>213.97</v>
      </c>
      <c r="P32" s="125">
        <v>213.93</v>
      </c>
      <c r="Q32" s="117">
        <v>213.9</v>
      </c>
      <c r="R32" s="118">
        <v>213.89</v>
      </c>
      <c r="T32" s="107" t="s">
        <v>72</v>
      </c>
      <c r="U32" s="119">
        <v>14.12</v>
      </c>
      <c r="V32" s="117">
        <v>14.12</v>
      </c>
      <c r="W32" s="120">
        <v>14.12</v>
      </c>
      <c r="X32" s="121">
        <v>14.11</v>
      </c>
      <c r="Y32" s="121">
        <v>14.111000000000001</v>
      </c>
      <c r="Z32" s="120">
        <v>14.111000000000001</v>
      </c>
      <c r="AA32" s="122">
        <v>14.09</v>
      </c>
    </row>
    <row r="33" spans="2:27" s="17" customFormat="1">
      <c r="B33" s="111" t="s">
        <v>73</v>
      </c>
      <c r="C33" s="112">
        <v>488.98</v>
      </c>
      <c r="D33" s="112">
        <v>489.09</v>
      </c>
      <c r="E33" s="112">
        <v>489.06</v>
      </c>
      <c r="F33" s="112">
        <v>489.05</v>
      </c>
      <c r="G33" s="113">
        <v>488.83</v>
      </c>
      <c r="H33" s="113">
        <v>488.82</v>
      </c>
      <c r="I33" s="114">
        <v>488.79</v>
      </c>
      <c r="J33" s="115">
        <v>488.79</v>
      </c>
      <c r="K33" s="116"/>
      <c r="L33" s="111"/>
      <c r="M33" s="114"/>
      <c r="N33" s="105"/>
      <c r="O33" s="105"/>
      <c r="P33" s="105"/>
      <c r="Q33" s="117"/>
      <c r="R33" s="118"/>
      <c r="T33" s="107" t="s">
        <v>74</v>
      </c>
      <c r="U33" s="119">
        <v>78.72</v>
      </c>
      <c r="V33" s="117">
        <v>78.72</v>
      </c>
      <c r="W33" s="120">
        <v>78.72</v>
      </c>
      <c r="X33" s="121">
        <v>78.7</v>
      </c>
      <c r="Y33" s="121">
        <v>78.69</v>
      </c>
      <c r="Z33" s="120">
        <v>78.69</v>
      </c>
      <c r="AA33" s="122">
        <v>78.680000000000007</v>
      </c>
    </row>
    <row r="34" spans="2:27" s="17" customFormat="1">
      <c r="B34" s="111"/>
      <c r="C34" s="112"/>
      <c r="D34" s="112"/>
      <c r="E34" s="112"/>
      <c r="F34" s="112"/>
      <c r="G34" s="113"/>
      <c r="H34" s="113"/>
      <c r="I34" s="114"/>
      <c r="J34" s="115"/>
      <c r="K34" s="116"/>
      <c r="L34" s="111" t="s">
        <v>71</v>
      </c>
      <c r="M34" s="114">
        <v>3553.96</v>
      </c>
      <c r="N34" s="105">
        <v>3553.43</v>
      </c>
      <c r="O34" s="105">
        <v>3544.53</v>
      </c>
      <c r="P34" s="105">
        <v>3544.32</v>
      </c>
      <c r="Q34" s="117">
        <v>3543.93</v>
      </c>
      <c r="R34" s="118">
        <v>3543.83</v>
      </c>
      <c r="T34" s="107" t="s">
        <v>75</v>
      </c>
      <c r="U34" s="119">
        <v>46.62</v>
      </c>
      <c r="V34" s="117">
        <v>46.62</v>
      </c>
      <c r="W34" s="120">
        <v>46.61</v>
      </c>
      <c r="X34" s="121">
        <v>46.73</v>
      </c>
      <c r="Y34" s="121">
        <v>46.73</v>
      </c>
      <c r="Z34" s="120">
        <v>46.73</v>
      </c>
      <c r="AA34" s="122">
        <v>46.71</v>
      </c>
    </row>
    <row r="35" spans="2:27" s="17" customFormat="1">
      <c r="B35" s="111" t="s">
        <v>76</v>
      </c>
      <c r="C35" s="112">
        <v>4130.88</v>
      </c>
      <c r="D35" s="112">
        <v>4132.2</v>
      </c>
      <c r="E35" s="112">
        <v>4132.09</v>
      </c>
      <c r="F35" s="112">
        <v>4132.32</v>
      </c>
      <c r="G35" s="113">
        <v>4105.88</v>
      </c>
      <c r="H35" s="113">
        <v>4105.75</v>
      </c>
      <c r="I35" s="114">
        <v>4105.47</v>
      </c>
      <c r="J35" s="115">
        <v>4105.33</v>
      </c>
      <c r="K35" s="116"/>
      <c r="L35" s="111" t="s">
        <v>73</v>
      </c>
      <c r="M35" s="114">
        <v>551.09</v>
      </c>
      <c r="N35" s="105">
        <v>551.04999999999995</v>
      </c>
      <c r="O35" s="105">
        <v>551.02</v>
      </c>
      <c r="P35" s="105">
        <v>550.9</v>
      </c>
      <c r="Q35" s="117">
        <v>550.83000000000004</v>
      </c>
      <c r="R35" s="118">
        <v>550.80999999999995</v>
      </c>
      <c r="T35" s="107" t="s">
        <v>77</v>
      </c>
      <c r="U35" s="119">
        <v>494.23</v>
      </c>
      <c r="V35" s="117">
        <v>494.18</v>
      </c>
      <c r="W35" s="120">
        <v>494.08</v>
      </c>
      <c r="X35" s="121">
        <v>493.93</v>
      </c>
      <c r="Y35" s="121">
        <v>493.92100000000005</v>
      </c>
      <c r="Z35" s="120">
        <v>493.90100000000001</v>
      </c>
      <c r="AA35" s="122">
        <f>SUM(AA20:AA34)</f>
        <v>493.62</v>
      </c>
    </row>
    <row r="36" spans="2:27" s="17" customFormat="1" ht="14.25" thickBot="1">
      <c r="B36" s="126"/>
      <c r="C36" s="128"/>
      <c r="D36" s="127"/>
      <c r="E36" s="127"/>
      <c r="F36" s="127"/>
      <c r="G36" s="128"/>
      <c r="H36" s="129"/>
      <c r="I36" s="130"/>
      <c r="J36" s="131"/>
      <c r="K36" s="116"/>
      <c r="L36" s="111"/>
      <c r="M36" s="114"/>
      <c r="N36" s="105"/>
      <c r="O36" s="105"/>
      <c r="P36" s="105"/>
      <c r="Q36" s="117"/>
      <c r="R36" s="118"/>
      <c r="T36" s="107"/>
      <c r="U36" s="119"/>
      <c r="V36" s="117"/>
      <c r="W36" s="120"/>
      <c r="X36" s="121"/>
      <c r="Y36" s="121"/>
      <c r="Z36" s="120"/>
      <c r="AA36" s="122"/>
    </row>
    <row r="37" spans="2:27" s="17" customFormat="1">
      <c r="F37" s="132"/>
      <c r="L37" s="111" t="s">
        <v>76</v>
      </c>
      <c r="M37" s="114">
        <v>4105.05</v>
      </c>
      <c r="N37" s="105">
        <v>4104.4799999999996</v>
      </c>
      <c r="O37" s="105">
        <v>4095.55</v>
      </c>
      <c r="P37" s="105">
        <v>4095.22</v>
      </c>
      <c r="Q37" s="117">
        <v>4094.76</v>
      </c>
      <c r="R37" s="118">
        <v>4094.64</v>
      </c>
      <c r="T37" s="107" t="s">
        <v>78</v>
      </c>
      <c r="U37" s="119">
        <v>74.25</v>
      </c>
      <c r="V37" s="117">
        <v>74.25</v>
      </c>
      <c r="W37" s="120">
        <v>74.25</v>
      </c>
      <c r="X37" s="121">
        <v>74.25</v>
      </c>
      <c r="Y37" s="121">
        <v>74.16</v>
      </c>
      <c r="Z37" s="120">
        <v>74.16</v>
      </c>
      <c r="AA37" s="122">
        <v>74.16</v>
      </c>
    </row>
    <row r="38" spans="2:27" s="17" customFormat="1" ht="14.25" thickBot="1">
      <c r="F38" s="132"/>
      <c r="L38" s="126"/>
      <c r="M38" s="128"/>
      <c r="N38" s="128"/>
      <c r="O38" s="130"/>
      <c r="P38" s="133"/>
      <c r="Q38" s="134"/>
      <c r="R38" s="135"/>
      <c r="T38" s="107" t="s">
        <v>79</v>
      </c>
      <c r="U38" s="119">
        <v>37.24</v>
      </c>
      <c r="V38" s="117">
        <v>37.24</v>
      </c>
      <c r="W38" s="120">
        <v>37.19</v>
      </c>
      <c r="X38" s="121">
        <v>37.19</v>
      </c>
      <c r="Y38" s="121">
        <v>37.19</v>
      </c>
      <c r="Z38" s="120">
        <v>37.19</v>
      </c>
      <c r="AA38" s="122">
        <v>37.17</v>
      </c>
    </row>
    <row r="39" spans="2:27" s="17" customFormat="1">
      <c r="F39" s="132"/>
      <c r="T39" s="107" t="s">
        <v>80</v>
      </c>
      <c r="U39" s="119">
        <v>55.97</v>
      </c>
      <c r="V39" s="117">
        <v>55.97</v>
      </c>
      <c r="W39" s="120">
        <v>55.97</v>
      </c>
      <c r="X39" s="121">
        <v>55.97</v>
      </c>
      <c r="Y39" s="121">
        <v>55.97</v>
      </c>
      <c r="Z39" s="120">
        <v>55.97</v>
      </c>
      <c r="AA39" s="122">
        <v>55.97</v>
      </c>
    </row>
    <row r="40" spans="2:27" s="17" customFormat="1">
      <c r="D40" s="132"/>
      <c r="E40" s="132"/>
      <c r="T40" s="107" t="s">
        <v>81</v>
      </c>
      <c r="U40" s="119">
        <v>167.46</v>
      </c>
      <c r="V40" s="117">
        <v>167.46</v>
      </c>
      <c r="W40" s="120">
        <v>167.41</v>
      </c>
      <c r="X40" s="121">
        <v>167.41</v>
      </c>
      <c r="Y40" s="121">
        <v>167.32</v>
      </c>
      <c r="Z40" s="120">
        <v>167.32</v>
      </c>
      <c r="AA40" s="122">
        <f>SUM(X37:X39)</f>
        <v>167.41</v>
      </c>
    </row>
    <row r="41" spans="2:27" s="17" customFormat="1">
      <c r="D41" s="132"/>
      <c r="E41" s="132"/>
      <c r="T41" s="107"/>
      <c r="U41" s="119" t="s">
        <v>82</v>
      </c>
      <c r="V41" s="117"/>
      <c r="W41" s="120" t="s">
        <v>82</v>
      </c>
      <c r="X41" s="121"/>
      <c r="Y41" s="121"/>
      <c r="Z41" s="120"/>
      <c r="AA41" s="122"/>
    </row>
    <row r="42" spans="2:27" s="17" customFormat="1">
      <c r="D42" s="132"/>
      <c r="E42" s="132"/>
      <c r="T42" s="107" t="s">
        <v>83</v>
      </c>
      <c r="U42" s="119">
        <v>23.26</v>
      </c>
      <c r="V42" s="117">
        <v>23.26</v>
      </c>
      <c r="W42" s="120">
        <v>23.26</v>
      </c>
      <c r="X42" s="121">
        <v>23.26</v>
      </c>
      <c r="Y42" s="121">
        <v>23.26</v>
      </c>
      <c r="Z42" s="120">
        <v>23.26</v>
      </c>
      <c r="AA42" s="122">
        <v>23.26</v>
      </c>
    </row>
    <row r="43" spans="2:27" s="17" customFormat="1">
      <c r="D43" s="132"/>
      <c r="E43" s="132"/>
      <c r="T43" s="107" t="s">
        <v>84</v>
      </c>
      <c r="U43" s="119">
        <v>24.83</v>
      </c>
      <c r="V43" s="117">
        <v>24.83</v>
      </c>
      <c r="W43" s="120">
        <v>24.83</v>
      </c>
      <c r="X43" s="121">
        <v>24.83</v>
      </c>
      <c r="Y43" s="121">
        <v>24.81</v>
      </c>
      <c r="Z43" s="120">
        <v>24.81</v>
      </c>
      <c r="AA43" s="122">
        <v>24.82</v>
      </c>
    </row>
    <row r="44" spans="2:27" s="17" customFormat="1">
      <c r="D44" s="132"/>
      <c r="E44" s="132"/>
      <c r="T44" s="107" t="s">
        <v>85</v>
      </c>
      <c r="U44" s="119">
        <v>49.79</v>
      </c>
      <c r="V44" s="117">
        <v>49.76</v>
      </c>
      <c r="W44" s="120">
        <v>49.76</v>
      </c>
      <c r="X44" s="121">
        <v>49.76</v>
      </c>
      <c r="Y44" s="121">
        <v>49.76</v>
      </c>
      <c r="Z44" s="120">
        <v>49.76</v>
      </c>
      <c r="AA44" s="122">
        <v>49.76</v>
      </c>
    </row>
    <row r="45" spans="2:27" s="17" customFormat="1">
      <c r="D45" s="132"/>
      <c r="E45" s="132"/>
      <c r="T45" s="107" t="s">
        <v>86</v>
      </c>
      <c r="U45" s="119">
        <v>30.93</v>
      </c>
      <c r="V45" s="117">
        <v>30.93</v>
      </c>
      <c r="W45" s="120">
        <v>30.93</v>
      </c>
      <c r="X45" s="121">
        <v>30.93</v>
      </c>
      <c r="Y45" s="121">
        <v>30.93</v>
      </c>
      <c r="Z45" s="120">
        <v>30.93</v>
      </c>
      <c r="AA45" s="122">
        <v>30.91</v>
      </c>
    </row>
    <row r="46" spans="2:27" s="17" customFormat="1">
      <c r="D46" s="132"/>
      <c r="E46" s="132"/>
      <c r="T46" s="107" t="s">
        <v>87</v>
      </c>
      <c r="U46" s="119">
        <v>128.81</v>
      </c>
      <c r="V46" s="117">
        <v>128.78</v>
      </c>
      <c r="W46" s="120">
        <v>128.78</v>
      </c>
      <c r="X46" s="121">
        <v>128.78</v>
      </c>
      <c r="Y46" s="121">
        <v>128.76</v>
      </c>
      <c r="Z46" s="120">
        <v>128.76</v>
      </c>
      <c r="AA46" s="122">
        <f>SUM(AA42:AA45)</f>
        <v>128.75</v>
      </c>
    </row>
    <row r="47" spans="2:27" s="17" customFormat="1">
      <c r="D47" s="132"/>
      <c r="E47" s="132"/>
      <c r="T47" s="107"/>
      <c r="U47" s="119"/>
      <c r="V47" s="117"/>
      <c r="W47" s="120"/>
      <c r="X47" s="121"/>
      <c r="Y47" s="121"/>
      <c r="Z47" s="120"/>
      <c r="AA47" s="122"/>
    </row>
    <row r="48" spans="2:27" s="17" customFormat="1">
      <c r="D48" s="132"/>
      <c r="E48" s="132"/>
      <c r="T48" s="107" t="s">
        <v>88</v>
      </c>
      <c r="U48" s="119">
        <v>23.48</v>
      </c>
      <c r="V48" s="117">
        <v>23.48</v>
      </c>
      <c r="W48" s="120">
        <v>23.48</v>
      </c>
      <c r="X48" s="121">
        <v>23.48</v>
      </c>
      <c r="Y48" s="121">
        <v>23.48</v>
      </c>
      <c r="Z48" s="120">
        <v>23.48</v>
      </c>
      <c r="AA48" s="122">
        <v>23.48</v>
      </c>
    </row>
    <row r="49" spans="4:27" s="17" customFormat="1">
      <c r="D49" s="132"/>
      <c r="E49" s="132"/>
      <c r="T49" s="107" t="s">
        <v>89</v>
      </c>
      <c r="U49" s="119">
        <v>38.200000000000003</v>
      </c>
      <c r="V49" s="117">
        <v>38.200000000000003</v>
      </c>
      <c r="W49" s="120">
        <v>38.200000000000003</v>
      </c>
      <c r="X49" s="121">
        <v>38.200000000000003</v>
      </c>
      <c r="Y49" s="121">
        <v>38.200000000000003</v>
      </c>
      <c r="Z49" s="120">
        <v>38.200000000000003</v>
      </c>
      <c r="AA49" s="122">
        <v>37.979999999999997</v>
      </c>
    </row>
    <row r="50" spans="4:27" s="17" customFormat="1">
      <c r="D50" s="132"/>
      <c r="E50" s="132"/>
      <c r="T50" s="107" t="s">
        <v>90</v>
      </c>
      <c r="U50" s="119">
        <v>26.26</v>
      </c>
      <c r="V50" s="117">
        <v>26.26</v>
      </c>
      <c r="W50" s="120">
        <v>26.26</v>
      </c>
      <c r="X50" s="121">
        <v>26.26</v>
      </c>
      <c r="Y50" s="121">
        <v>26.25</v>
      </c>
      <c r="Z50" s="120">
        <v>26.18</v>
      </c>
      <c r="AA50" s="122">
        <v>26.4</v>
      </c>
    </row>
    <row r="51" spans="4:27" s="17" customFormat="1">
      <c r="D51" s="132"/>
      <c r="E51" s="132"/>
      <c r="T51" s="107" t="s">
        <v>91</v>
      </c>
      <c r="U51" s="119">
        <v>32.549999999999997</v>
      </c>
      <c r="V51" s="117">
        <v>32.549999999999997</v>
      </c>
      <c r="W51" s="120">
        <v>32.549999999999997</v>
      </c>
      <c r="X51" s="121">
        <v>32.549999999999997</v>
      </c>
      <c r="Y51" s="121">
        <v>32.549999999999997</v>
      </c>
      <c r="Z51" s="120">
        <v>32.549999999999997</v>
      </c>
      <c r="AA51" s="122">
        <v>32.549999999999997</v>
      </c>
    </row>
    <row r="52" spans="4:27" s="17" customFormat="1">
      <c r="D52" s="132"/>
      <c r="E52" s="132"/>
      <c r="T52" s="107" t="s">
        <v>92</v>
      </c>
      <c r="U52" s="119">
        <v>11.72</v>
      </c>
      <c r="V52" s="117">
        <v>11.72</v>
      </c>
      <c r="W52" s="120">
        <v>11.72</v>
      </c>
      <c r="X52" s="121">
        <v>11.72</v>
      </c>
      <c r="Y52" s="121">
        <v>11.72</v>
      </c>
      <c r="Z52" s="120">
        <v>11.72</v>
      </c>
      <c r="AA52" s="122">
        <v>11.72</v>
      </c>
    </row>
    <row r="53" spans="4:27" s="17" customFormat="1">
      <c r="D53" s="132"/>
      <c r="E53" s="132"/>
      <c r="T53" s="107" t="s">
        <v>93</v>
      </c>
      <c r="U53" s="119">
        <v>32.44</v>
      </c>
      <c r="V53" s="117">
        <v>32.44</v>
      </c>
      <c r="W53" s="120">
        <v>32.44</v>
      </c>
      <c r="X53" s="121">
        <v>32.43</v>
      </c>
      <c r="Y53" s="121">
        <v>32.43</v>
      </c>
      <c r="Z53" s="120">
        <v>32.43</v>
      </c>
      <c r="AA53" s="122">
        <v>32.49</v>
      </c>
    </row>
    <row r="54" spans="4:27" s="17" customFormat="1">
      <c r="D54" s="132"/>
      <c r="E54" s="132"/>
      <c r="T54" s="107" t="s">
        <v>94</v>
      </c>
      <c r="U54" s="119">
        <v>50.84</v>
      </c>
      <c r="V54" s="117">
        <v>50.84</v>
      </c>
      <c r="W54" s="120">
        <v>50.84</v>
      </c>
      <c r="X54" s="121">
        <v>50.84</v>
      </c>
      <c r="Y54" s="121">
        <v>50.84</v>
      </c>
      <c r="Z54" s="120">
        <v>50.84</v>
      </c>
      <c r="AA54" s="122">
        <v>50.64</v>
      </c>
    </row>
    <row r="55" spans="4:27" s="17" customFormat="1">
      <c r="D55" s="132"/>
      <c r="E55" s="132"/>
      <c r="T55" s="107" t="s">
        <v>95</v>
      </c>
      <c r="U55" s="119">
        <v>14.85</v>
      </c>
      <c r="V55" s="117">
        <v>14.85</v>
      </c>
      <c r="W55" s="120">
        <v>14.85</v>
      </c>
      <c r="X55" s="121">
        <v>14.84</v>
      </c>
      <c r="Y55" s="121">
        <v>14.84</v>
      </c>
      <c r="Z55" s="120">
        <v>14.84</v>
      </c>
      <c r="AA55" s="122">
        <v>14.82</v>
      </c>
    </row>
    <row r="56" spans="4:27" s="17" customFormat="1">
      <c r="E56" s="132"/>
      <c r="T56" s="107" t="s">
        <v>96</v>
      </c>
      <c r="U56" s="119">
        <v>24.38</v>
      </c>
      <c r="V56" s="117">
        <v>24.37</v>
      </c>
      <c r="W56" s="120">
        <v>24.37</v>
      </c>
      <c r="X56" s="121">
        <v>24.37</v>
      </c>
      <c r="Y56" s="121">
        <v>24.37</v>
      </c>
      <c r="Z56" s="120">
        <v>24.37</v>
      </c>
      <c r="AA56" s="122">
        <v>24.37</v>
      </c>
    </row>
    <row r="57" spans="4:27" s="17" customFormat="1">
      <c r="E57" s="132"/>
      <c r="T57" s="107" t="s">
        <v>97</v>
      </c>
      <c r="U57" s="119">
        <v>9.98</v>
      </c>
      <c r="V57" s="117">
        <v>9.98</v>
      </c>
      <c r="W57" s="120">
        <v>9.9600000000000009</v>
      </c>
      <c r="X57" s="121">
        <v>9.9600000000000009</v>
      </c>
      <c r="Y57" s="121">
        <v>9.9600000000000009</v>
      </c>
      <c r="Z57" s="120">
        <v>9.94</v>
      </c>
      <c r="AA57" s="122">
        <v>9.93</v>
      </c>
    </row>
    <row r="58" spans="4:27" s="17" customFormat="1">
      <c r="E58" s="132"/>
      <c r="T58" s="107" t="s">
        <v>98</v>
      </c>
      <c r="U58" s="119">
        <v>23.25</v>
      </c>
      <c r="V58" s="117">
        <v>23.24</v>
      </c>
      <c r="W58" s="120">
        <v>23.24</v>
      </c>
      <c r="X58" s="121">
        <v>23.24</v>
      </c>
      <c r="Y58" s="121">
        <v>23.24</v>
      </c>
      <c r="Z58" s="120">
        <v>23.24</v>
      </c>
      <c r="AA58" s="122">
        <v>23.23</v>
      </c>
    </row>
    <row r="59" spans="4:27" s="17" customFormat="1">
      <c r="E59" s="132"/>
      <c r="T59" s="107" t="s">
        <v>99</v>
      </c>
      <c r="U59" s="119">
        <v>26.13</v>
      </c>
      <c r="V59" s="117">
        <v>26.13</v>
      </c>
      <c r="W59" s="120">
        <v>26.13</v>
      </c>
      <c r="X59" s="121">
        <v>26.13</v>
      </c>
      <c r="Y59" s="121">
        <v>26.13</v>
      </c>
      <c r="Z59" s="120">
        <v>26.13</v>
      </c>
      <c r="AA59" s="122">
        <v>26.13</v>
      </c>
    </row>
    <row r="60" spans="4:27" s="17" customFormat="1">
      <c r="E60" s="132"/>
      <c r="T60" s="107" t="s">
        <v>100</v>
      </c>
      <c r="U60" s="119">
        <v>28.8</v>
      </c>
      <c r="V60" s="117">
        <v>28.8</v>
      </c>
      <c r="W60" s="120">
        <v>28.8</v>
      </c>
      <c r="X60" s="121">
        <v>28.8</v>
      </c>
      <c r="Y60" s="121">
        <v>28.8</v>
      </c>
      <c r="Z60" s="120">
        <v>28.8</v>
      </c>
      <c r="AA60" s="122">
        <v>28.8</v>
      </c>
    </row>
    <row r="61" spans="4:27" s="17" customFormat="1">
      <c r="E61" s="132"/>
      <c r="T61" s="107" t="s">
        <v>101</v>
      </c>
      <c r="U61" s="119">
        <v>23.34</v>
      </c>
      <c r="V61" s="117">
        <v>23.34</v>
      </c>
      <c r="W61" s="120">
        <v>23.34</v>
      </c>
      <c r="X61" s="121">
        <v>23.34</v>
      </c>
      <c r="Y61" s="121">
        <v>23.34</v>
      </c>
      <c r="Z61" s="120">
        <v>23.33</v>
      </c>
      <c r="AA61" s="122">
        <v>23.31</v>
      </c>
    </row>
    <row r="62" spans="4:27" s="17" customFormat="1">
      <c r="E62" s="132"/>
      <c r="T62" s="107" t="s">
        <v>102</v>
      </c>
      <c r="U62" s="119">
        <v>10.52</v>
      </c>
      <c r="V62" s="117">
        <v>10.51</v>
      </c>
      <c r="W62" s="120">
        <v>10.51</v>
      </c>
      <c r="X62" s="121">
        <v>10.51</v>
      </c>
      <c r="Y62" s="121">
        <v>10.51</v>
      </c>
      <c r="Z62" s="120">
        <v>10.51</v>
      </c>
      <c r="AA62" s="122">
        <v>10.51</v>
      </c>
    </row>
    <row r="63" spans="4:27" s="17" customFormat="1">
      <c r="E63" s="132"/>
      <c r="T63" s="107" t="s">
        <v>103</v>
      </c>
      <c r="U63" s="119">
        <v>23.44</v>
      </c>
      <c r="V63" s="117">
        <v>23.44</v>
      </c>
      <c r="W63" s="120">
        <v>23.44</v>
      </c>
      <c r="X63" s="121">
        <v>23.44</v>
      </c>
      <c r="Y63" s="121">
        <v>23.44</v>
      </c>
      <c r="Z63" s="120">
        <v>23.44</v>
      </c>
      <c r="AA63" s="122">
        <v>23.44</v>
      </c>
    </row>
    <row r="64" spans="4:27" s="17" customFormat="1">
      <c r="E64" s="132"/>
      <c r="T64" s="107" t="s">
        <v>104</v>
      </c>
      <c r="U64" s="119">
        <v>400.18</v>
      </c>
      <c r="V64" s="117">
        <v>400.15</v>
      </c>
      <c r="W64" s="120">
        <v>400.13</v>
      </c>
      <c r="X64" s="121">
        <v>400.11</v>
      </c>
      <c r="Y64" s="121">
        <v>400.1</v>
      </c>
      <c r="Z64" s="120">
        <v>400</v>
      </c>
      <c r="AA64" s="122">
        <f>SUM(AA48:AA63)</f>
        <v>399.8</v>
      </c>
    </row>
    <row r="65" spans="5:27" s="17" customFormat="1">
      <c r="E65" s="132"/>
      <c r="T65" s="123"/>
      <c r="U65" s="136"/>
      <c r="V65" s="137"/>
      <c r="W65" s="138"/>
      <c r="X65" s="139"/>
      <c r="Y65" s="140"/>
      <c r="Z65" s="138"/>
      <c r="AA65" s="141"/>
    </row>
    <row r="66" spans="5:27" s="17" customFormat="1">
      <c r="E66" s="132"/>
      <c r="T66" s="123" t="s">
        <v>105</v>
      </c>
      <c r="U66" s="119">
        <v>15.52</v>
      </c>
      <c r="V66" s="117">
        <v>15.52</v>
      </c>
      <c r="W66" s="120">
        <v>15.5</v>
      </c>
      <c r="X66" s="121">
        <v>15.5</v>
      </c>
      <c r="Y66" s="121">
        <v>15.5</v>
      </c>
      <c r="Z66" s="120">
        <v>15.49</v>
      </c>
      <c r="AA66" s="122">
        <v>15.48</v>
      </c>
    </row>
    <row r="67" spans="5:27" s="17" customFormat="1">
      <c r="E67" s="132"/>
      <c r="T67" s="123" t="s">
        <v>106</v>
      </c>
      <c r="U67" s="119">
        <v>16.579999999999998</v>
      </c>
      <c r="V67" s="117">
        <v>16.579999999999998</v>
      </c>
      <c r="W67" s="120">
        <v>16.579999999999998</v>
      </c>
      <c r="X67" s="121">
        <v>16.57</v>
      </c>
      <c r="Y67" s="121">
        <v>16.559999999999999</v>
      </c>
      <c r="Z67" s="120">
        <v>16.559999999999999</v>
      </c>
      <c r="AA67" s="122">
        <v>16.53</v>
      </c>
    </row>
    <row r="68" spans="5:27" s="17" customFormat="1">
      <c r="E68" s="132"/>
      <c r="T68" s="123" t="s">
        <v>107</v>
      </c>
      <c r="U68" s="119">
        <v>25.42</v>
      </c>
      <c r="V68" s="117">
        <v>25.42</v>
      </c>
      <c r="W68" s="120">
        <v>25.42</v>
      </c>
      <c r="X68" s="121">
        <v>25.4</v>
      </c>
      <c r="Y68" s="121">
        <v>25.4</v>
      </c>
      <c r="Z68" s="120">
        <v>25.4</v>
      </c>
      <c r="AA68" s="122">
        <v>25.4</v>
      </c>
    </row>
    <row r="69" spans="5:27" s="17" customFormat="1">
      <c r="E69" s="132"/>
      <c r="T69" s="123" t="s">
        <v>108</v>
      </c>
      <c r="U69" s="119">
        <v>26.4</v>
      </c>
      <c r="V69" s="117">
        <v>26.39</v>
      </c>
      <c r="W69" s="120">
        <v>26.38</v>
      </c>
      <c r="X69" s="121">
        <v>26.38</v>
      </c>
      <c r="Y69" s="121">
        <v>26.38</v>
      </c>
      <c r="Z69" s="120">
        <v>26.37</v>
      </c>
      <c r="AA69" s="122">
        <v>26.34</v>
      </c>
    </row>
    <row r="70" spans="5:27" s="17" customFormat="1">
      <c r="E70" s="132"/>
      <c r="T70" s="123" t="s">
        <v>109</v>
      </c>
      <c r="U70" s="119">
        <v>34.61</v>
      </c>
      <c r="V70" s="117">
        <v>34.61</v>
      </c>
      <c r="W70" s="120">
        <v>34.61</v>
      </c>
      <c r="X70" s="121">
        <v>34.61</v>
      </c>
      <c r="Y70" s="121">
        <v>34.61</v>
      </c>
      <c r="Z70" s="120">
        <v>34.61</v>
      </c>
      <c r="AA70" s="122">
        <v>34.57</v>
      </c>
    </row>
    <row r="71" spans="5:27" s="17" customFormat="1">
      <c r="E71" s="132"/>
      <c r="T71" s="123" t="s">
        <v>110</v>
      </c>
      <c r="U71" s="119">
        <v>17.260000000000002</v>
      </c>
      <c r="V71" s="117">
        <v>17.239999999999998</v>
      </c>
      <c r="W71" s="120">
        <v>17.22</v>
      </c>
      <c r="X71" s="121">
        <v>17.22</v>
      </c>
      <c r="Y71" s="121">
        <v>17.22</v>
      </c>
      <c r="Z71" s="120">
        <v>17.22</v>
      </c>
      <c r="AA71" s="122">
        <v>17.18</v>
      </c>
    </row>
    <row r="72" spans="5:27" s="17" customFormat="1">
      <c r="E72" s="132"/>
      <c r="T72" s="123" t="s">
        <v>111</v>
      </c>
      <c r="U72" s="119">
        <v>17.12</v>
      </c>
      <c r="V72" s="117">
        <v>17.11</v>
      </c>
      <c r="W72" s="120">
        <v>17.11</v>
      </c>
      <c r="X72" s="121">
        <v>17.079999999999998</v>
      </c>
      <c r="Y72" s="121">
        <v>17.079999999999998</v>
      </c>
      <c r="Z72" s="120">
        <v>17.079999999999998</v>
      </c>
      <c r="AA72" s="122">
        <v>17.059999999999999</v>
      </c>
    </row>
    <row r="73" spans="5:27" s="17" customFormat="1">
      <c r="E73" s="132"/>
      <c r="T73" s="123" t="s">
        <v>112</v>
      </c>
      <c r="U73" s="119">
        <v>32.07</v>
      </c>
      <c r="V73" s="117">
        <v>32.07</v>
      </c>
      <c r="W73" s="120">
        <v>32.07</v>
      </c>
      <c r="X73" s="121">
        <v>32.07</v>
      </c>
      <c r="Y73" s="121">
        <v>32.07</v>
      </c>
      <c r="Z73" s="120">
        <v>32.07</v>
      </c>
      <c r="AA73" s="122">
        <v>31.94</v>
      </c>
    </row>
    <row r="74" spans="5:27" s="17" customFormat="1">
      <c r="E74" s="132"/>
      <c r="T74" s="123" t="s">
        <v>113</v>
      </c>
      <c r="U74" s="119">
        <v>30.22</v>
      </c>
      <c r="V74" s="117">
        <v>30.22</v>
      </c>
      <c r="W74" s="120">
        <v>30.22</v>
      </c>
      <c r="X74" s="121">
        <v>30.22</v>
      </c>
      <c r="Y74" s="121">
        <v>30.22</v>
      </c>
      <c r="Z74" s="120">
        <v>30.22</v>
      </c>
      <c r="AA74" s="122">
        <v>30.21</v>
      </c>
    </row>
    <row r="75" spans="5:27" s="17" customFormat="1">
      <c r="E75" s="132"/>
      <c r="T75" s="123" t="s">
        <v>114</v>
      </c>
      <c r="U75" s="119">
        <v>29.92</v>
      </c>
      <c r="V75" s="117">
        <v>29.92</v>
      </c>
      <c r="W75" s="120">
        <v>29.92</v>
      </c>
      <c r="X75" s="121">
        <v>29.92</v>
      </c>
      <c r="Y75" s="121">
        <v>29.92</v>
      </c>
      <c r="Z75" s="120">
        <v>29.92</v>
      </c>
      <c r="AA75" s="122">
        <v>29.9</v>
      </c>
    </row>
    <row r="76" spans="5:27" s="17" customFormat="1">
      <c r="E76" s="132"/>
      <c r="T76" s="123" t="s">
        <v>115</v>
      </c>
      <c r="U76" s="119">
        <v>32.299999999999997</v>
      </c>
      <c r="V76" s="117">
        <v>32.299999999999997</v>
      </c>
      <c r="W76" s="120">
        <v>32.299999999999997</v>
      </c>
      <c r="X76" s="121">
        <v>32.299999999999997</v>
      </c>
      <c r="Y76" s="121">
        <v>32.299999999999997</v>
      </c>
      <c r="Z76" s="120">
        <v>32.299999999999997</v>
      </c>
      <c r="AA76" s="122">
        <v>32.25</v>
      </c>
    </row>
    <row r="77" spans="5:27" s="17" customFormat="1">
      <c r="E77" s="132"/>
      <c r="T77" s="123" t="s">
        <v>116</v>
      </c>
      <c r="U77" s="119">
        <v>27.09</v>
      </c>
      <c r="V77" s="117">
        <v>27.09</v>
      </c>
      <c r="W77" s="120">
        <v>27.09</v>
      </c>
      <c r="X77" s="121">
        <v>27.09</v>
      </c>
      <c r="Y77" s="121">
        <v>27.09</v>
      </c>
      <c r="Z77" s="120">
        <v>27.09</v>
      </c>
      <c r="AA77" s="122">
        <v>27.26</v>
      </c>
    </row>
    <row r="78" spans="5:27" s="17" customFormat="1">
      <c r="E78" s="132"/>
      <c r="T78" s="123" t="s">
        <v>117</v>
      </c>
      <c r="U78" s="119">
        <v>32.020000000000003</v>
      </c>
      <c r="V78" s="117">
        <v>32.020000000000003</v>
      </c>
      <c r="W78" s="120">
        <v>32.020000000000003</v>
      </c>
      <c r="X78" s="121">
        <v>32.020000000000003</v>
      </c>
      <c r="Y78" s="121">
        <v>32.020000000000003</v>
      </c>
      <c r="Z78" s="120">
        <v>32.020000000000003</v>
      </c>
      <c r="AA78" s="122">
        <v>32.020000000000003</v>
      </c>
    </row>
    <row r="79" spans="5:27" s="17" customFormat="1">
      <c r="E79" s="132"/>
      <c r="T79" s="123" t="s">
        <v>118</v>
      </c>
      <c r="U79" s="119">
        <v>336.53</v>
      </c>
      <c r="V79" s="117">
        <v>336.49</v>
      </c>
      <c r="W79" s="120">
        <v>336.44</v>
      </c>
      <c r="X79" s="121">
        <v>336.38</v>
      </c>
      <c r="Y79" s="121">
        <v>336.37</v>
      </c>
      <c r="Z79" s="120">
        <v>336.35</v>
      </c>
      <c r="AA79" s="122">
        <f>SUM(AA66:AA78)</f>
        <v>336.14</v>
      </c>
    </row>
    <row r="80" spans="5:27" s="17" customFormat="1">
      <c r="E80" s="132"/>
      <c r="T80" s="123"/>
      <c r="U80" s="119"/>
      <c r="V80" s="117"/>
      <c r="W80" s="120"/>
      <c r="X80" s="121"/>
      <c r="Y80" s="121"/>
      <c r="Z80" s="120"/>
      <c r="AA80" s="122"/>
    </row>
    <row r="81" spans="5:27" s="17" customFormat="1">
      <c r="E81" s="132"/>
      <c r="T81" s="123" t="s">
        <v>119</v>
      </c>
      <c r="U81" s="119">
        <v>49.48</v>
      </c>
      <c r="V81" s="117">
        <v>49.46</v>
      </c>
      <c r="W81" s="120">
        <v>49.45</v>
      </c>
      <c r="X81" s="121">
        <v>49.45</v>
      </c>
      <c r="Y81" s="121">
        <v>49.44</v>
      </c>
      <c r="Z81" s="120">
        <v>49.44</v>
      </c>
      <c r="AA81" s="122">
        <v>49.43</v>
      </c>
    </row>
    <row r="82" spans="5:27" s="17" customFormat="1">
      <c r="E82" s="132"/>
      <c r="T82" s="123" t="s">
        <v>120</v>
      </c>
      <c r="U82" s="119">
        <v>68.39</v>
      </c>
      <c r="V82" s="117">
        <v>68.37</v>
      </c>
      <c r="W82" s="120">
        <v>68.37</v>
      </c>
      <c r="X82" s="121">
        <v>68.37</v>
      </c>
      <c r="Y82" s="121">
        <v>68.36</v>
      </c>
      <c r="Z82" s="120">
        <v>68.36</v>
      </c>
      <c r="AA82" s="122">
        <v>68.349999999999994</v>
      </c>
    </row>
    <row r="83" spans="5:27" s="17" customFormat="1">
      <c r="E83" s="132"/>
      <c r="T83" s="123" t="s">
        <v>121</v>
      </c>
      <c r="U83" s="119">
        <v>33.81</v>
      </c>
      <c r="V83" s="117">
        <v>33.81</v>
      </c>
      <c r="W83" s="120">
        <v>33.81</v>
      </c>
      <c r="X83" s="121">
        <v>33.799999999999997</v>
      </c>
      <c r="Y83" s="121">
        <v>33.799999999999997</v>
      </c>
      <c r="Z83" s="120">
        <v>33.770000000000003</v>
      </c>
      <c r="AA83" s="122">
        <v>33.770000000000003</v>
      </c>
    </row>
    <row r="84" spans="5:27" s="17" customFormat="1">
      <c r="E84" s="132"/>
      <c r="T84" s="123" t="s">
        <v>122</v>
      </c>
      <c r="U84" s="119">
        <v>85.27</v>
      </c>
      <c r="V84" s="117">
        <v>85.27</v>
      </c>
      <c r="W84" s="120">
        <v>85.27</v>
      </c>
      <c r="X84" s="121">
        <v>85.27</v>
      </c>
      <c r="Y84" s="121">
        <v>85.27</v>
      </c>
      <c r="Z84" s="120">
        <v>85.27</v>
      </c>
      <c r="AA84" s="122">
        <v>85.21</v>
      </c>
    </row>
    <row r="85" spans="5:27" s="17" customFormat="1">
      <c r="E85" s="132"/>
      <c r="T85" s="123" t="s">
        <v>123</v>
      </c>
      <c r="U85" s="119">
        <v>25.31</v>
      </c>
      <c r="V85" s="117">
        <v>25.27</v>
      </c>
      <c r="W85" s="120">
        <v>25.26</v>
      </c>
      <c r="X85" s="121">
        <v>25.26</v>
      </c>
      <c r="Y85" s="121">
        <v>25.26</v>
      </c>
      <c r="Z85" s="120">
        <v>25.26</v>
      </c>
      <c r="AA85" s="122">
        <v>25.21</v>
      </c>
    </row>
    <row r="86" spans="5:27" s="17" customFormat="1">
      <c r="E86" s="132"/>
      <c r="T86" s="123" t="s">
        <v>124</v>
      </c>
      <c r="U86" s="119">
        <v>60.23</v>
      </c>
      <c r="V86" s="117">
        <v>60.23</v>
      </c>
      <c r="W86" s="120">
        <v>60.22</v>
      </c>
      <c r="X86" s="121">
        <v>60.22</v>
      </c>
      <c r="Y86" s="121">
        <v>60.22</v>
      </c>
      <c r="Z86" s="120">
        <v>60.21</v>
      </c>
      <c r="AA86" s="122">
        <v>60.16</v>
      </c>
    </row>
    <row r="87" spans="5:27" s="17" customFormat="1">
      <c r="E87" s="132"/>
      <c r="T87" s="123" t="s">
        <v>125</v>
      </c>
      <c r="U87" s="119">
        <v>55.75</v>
      </c>
      <c r="V87" s="117">
        <v>55.75</v>
      </c>
      <c r="W87" s="120">
        <v>55.75</v>
      </c>
      <c r="X87" s="121">
        <v>55.73</v>
      </c>
      <c r="Y87" s="121">
        <v>55.72</v>
      </c>
      <c r="Z87" s="120">
        <v>55.72</v>
      </c>
      <c r="AA87" s="122">
        <v>55.6</v>
      </c>
    </row>
    <row r="88" spans="5:27" s="17" customFormat="1">
      <c r="E88" s="132"/>
      <c r="T88" s="123" t="s">
        <v>126</v>
      </c>
      <c r="U88" s="119">
        <v>25.34</v>
      </c>
      <c r="V88" s="117">
        <v>25.33</v>
      </c>
      <c r="W88" s="120">
        <v>25.33</v>
      </c>
      <c r="X88" s="121">
        <v>25.31</v>
      </c>
      <c r="Y88" s="121">
        <v>25.3</v>
      </c>
      <c r="Z88" s="120">
        <v>25.29</v>
      </c>
      <c r="AA88" s="122">
        <v>25.19</v>
      </c>
    </row>
    <row r="89" spans="5:27" s="17" customFormat="1">
      <c r="E89" s="132"/>
      <c r="T89" s="123" t="s">
        <v>127</v>
      </c>
      <c r="U89" s="119">
        <v>57.07</v>
      </c>
      <c r="V89" s="117">
        <v>57.05</v>
      </c>
      <c r="W89" s="120">
        <v>57</v>
      </c>
      <c r="X89" s="121">
        <v>56.99</v>
      </c>
      <c r="Y89" s="121">
        <v>56.98</v>
      </c>
      <c r="Z89" s="120">
        <v>56.98</v>
      </c>
      <c r="AA89" s="122">
        <v>56.97</v>
      </c>
    </row>
    <row r="90" spans="5:27" s="17" customFormat="1">
      <c r="E90" s="132"/>
      <c r="T90" s="123" t="s">
        <v>128</v>
      </c>
      <c r="U90" s="119">
        <v>15.41</v>
      </c>
      <c r="V90" s="117">
        <v>15.4</v>
      </c>
      <c r="W90" s="120">
        <v>15.36</v>
      </c>
      <c r="X90" s="121">
        <v>15.36</v>
      </c>
      <c r="Y90" s="121">
        <v>15.36</v>
      </c>
      <c r="Z90" s="120">
        <v>15.36</v>
      </c>
      <c r="AA90" s="122">
        <v>15.36</v>
      </c>
    </row>
    <row r="91" spans="5:27" s="17" customFormat="1">
      <c r="E91" s="132"/>
      <c r="T91" s="123" t="s">
        <v>129</v>
      </c>
      <c r="U91" s="119">
        <v>476.06</v>
      </c>
      <c r="V91" s="117">
        <v>475.94</v>
      </c>
      <c r="W91" s="120">
        <v>475.82</v>
      </c>
      <c r="X91" s="121">
        <v>475.76</v>
      </c>
      <c r="Y91" s="121">
        <v>475.71</v>
      </c>
      <c r="Z91" s="120">
        <v>475.66</v>
      </c>
      <c r="AA91" s="122">
        <f>SUM(AA81:AA90)</f>
        <v>475.25</v>
      </c>
    </row>
    <row r="92" spans="5:27" s="17" customFormat="1">
      <c r="E92" s="132"/>
      <c r="T92" s="123"/>
      <c r="U92" s="119"/>
      <c r="V92" s="117"/>
      <c r="W92" s="120"/>
      <c r="X92" s="121"/>
      <c r="Y92" s="121"/>
      <c r="Z92" s="120"/>
      <c r="AA92" s="122"/>
    </row>
    <row r="93" spans="5:27" s="17" customFormat="1">
      <c r="E93" s="132"/>
      <c r="T93" s="123" t="s">
        <v>130</v>
      </c>
      <c r="U93" s="119">
        <v>47.31</v>
      </c>
      <c r="V93" s="117">
        <v>47.31</v>
      </c>
      <c r="W93" s="120">
        <v>47.31</v>
      </c>
      <c r="X93" s="121">
        <v>47.31</v>
      </c>
      <c r="Y93" s="121">
        <v>47.29</v>
      </c>
      <c r="Z93" s="120">
        <v>47.28</v>
      </c>
      <c r="AA93" s="122">
        <v>47.14</v>
      </c>
    </row>
    <row r="94" spans="5:27" s="17" customFormat="1">
      <c r="E94" s="132"/>
      <c r="T94" s="123" t="s">
        <v>131</v>
      </c>
      <c r="U94" s="119">
        <v>29.51</v>
      </c>
      <c r="V94" s="117">
        <v>29.51</v>
      </c>
      <c r="W94" s="120">
        <v>29.51</v>
      </c>
      <c r="X94" s="121">
        <v>29.51</v>
      </c>
      <c r="Y94" s="121">
        <v>29.51</v>
      </c>
      <c r="Z94" s="120">
        <v>29.5</v>
      </c>
      <c r="AA94" s="122">
        <v>29.41</v>
      </c>
    </row>
    <row r="95" spans="5:27" s="17" customFormat="1">
      <c r="E95" s="132"/>
      <c r="T95" s="123" t="s">
        <v>132</v>
      </c>
      <c r="U95" s="119">
        <v>45.12</v>
      </c>
      <c r="V95" s="117">
        <v>45.12</v>
      </c>
      <c r="W95" s="120">
        <v>45.11</v>
      </c>
      <c r="X95" s="121">
        <v>45.11</v>
      </c>
      <c r="Y95" s="121">
        <v>45.11</v>
      </c>
      <c r="Z95" s="120">
        <v>45.1</v>
      </c>
      <c r="AA95" s="122">
        <v>45.09</v>
      </c>
    </row>
    <row r="96" spans="5:27" s="17" customFormat="1">
      <c r="E96" s="132"/>
      <c r="T96" s="123" t="s">
        <v>133</v>
      </c>
      <c r="U96" s="119">
        <v>16.510000000000002</v>
      </c>
      <c r="V96" s="117">
        <v>16.510000000000002</v>
      </c>
      <c r="W96" s="120">
        <v>16.510000000000002</v>
      </c>
      <c r="X96" s="121">
        <v>16.510000000000002</v>
      </c>
      <c r="Y96" s="121">
        <v>16.48</v>
      </c>
      <c r="Z96" s="120">
        <v>16.48</v>
      </c>
      <c r="AA96" s="122">
        <v>16.48</v>
      </c>
    </row>
    <row r="97" spans="3:27" s="17" customFormat="1">
      <c r="E97" s="132"/>
      <c r="T97" s="123" t="s">
        <v>134</v>
      </c>
      <c r="U97" s="119">
        <v>138.44999999999999</v>
      </c>
      <c r="V97" s="117">
        <v>138.44999999999999</v>
      </c>
      <c r="W97" s="120">
        <v>138.44</v>
      </c>
      <c r="X97" s="121">
        <v>138.44</v>
      </c>
      <c r="Y97" s="121">
        <v>138.38999999999999</v>
      </c>
      <c r="Z97" s="120">
        <v>138.36000000000001</v>
      </c>
      <c r="AA97" s="122">
        <f>SUM(AA93:AA96)</f>
        <v>138.12</v>
      </c>
    </row>
    <row r="98" spans="3:27" s="17" customFormat="1">
      <c r="E98" s="132"/>
      <c r="T98" s="123"/>
      <c r="U98" s="119"/>
      <c r="V98" s="117"/>
      <c r="W98" s="120"/>
      <c r="X98" s="121"/>
      <c r="Y98" s="121"/>
      <c r="Z98" s="120"/>
      <c r="AA98" s="122"/>
    </row>
    <row r="99" spans="3:27" s="17" customFormat="1">
      <c r="E99" s="132"/>
      <c r="T99" s="123" t="s">
        <v>135</v>
      </c>
      <c r="U99" s="119">
        <v>175.59</v>
      </c>
      <c r="V99" s="117">
        <v>175.59</v>
      </c>
      <c r="W99" s="120">
        <v>175.59</v>
      </c>
      <c r="X99" s="121">
        <v>175.59</v>
      </c>
      <c r="Y99" s="121">
        <v>175.59</v>
      </c>
      <c r="Z99" s="120">
        <v>175.59</v>
      </c>
      <c r="AA99" s="122">
        <v>175.57</v>
      </c>
    </row>
    <row r="100" spans="3:27" s="17" customFormat="1">
      <c r="E100" s="132"/>
      <c r="T100" s="123" t="s">
        <v>136</v>
      </c>
      <c r="U100" s="119">
        <v>120.06</v>
      </c>
      <c r="V100" s="117">
        <v>120.06</v>
      </c>
      <c r="W100" s="120">
        <v>120.02</v>
      </c>
      <c r="X100" s="121">
        <v>119.98</v>
      </c>
      <c r="Y100" s="121">
        <v>119.98</v>
      </c>
      <c r="Z100" s="120">
        <v>119.98</v>
      </c>
      <c r="AA100" s="122">
        <v>119.91</v>
      </c>
    </row>
    <row r="101" spans="3:27" s="17" customFormat="1">
      <c r="E101" s="132"/>
      <c r="T101" s="123" t="s">
        <v>137</v>
      </c>
      <c r="U101" s="119">
        <v>75.22</v>
      </c>
      <c r="V101" s="117">
        <v>75.22</v>
      </c>
      <c r="W101" s="120">
        <v>75.209999999999994</v>
      </c>
      <c r="X101" s="121">
        <v>75.209999999999994</v>
      </c>
      <c r="Y101" s="121">
        <v>75.209999999999994</v>
      </c>
      <c r="Z101" s="120">
        <v>75.2</v>
      </c>
      <c r="AA101" s="122">
        <v>75.14</v>
      </c>
    </row>
    <row r="102" spans="3:27" s="17" customFormat="1">
      <c r="E102" s="132"/>
      <c r="T102" s="123" t="s">
        <v>138</v>
      </c>
      <c r="U102" s="119">
        <v>72.44</v>
      </c>
      <c r="V102" s="117">
        <v>72.44</v>
      </c>
      <c r="W102" s="120">
        <v>72.41</v>
      </c>
      <c r="X102" s="121">
        <v>72.41</v>
      </c>
      <c r="Y102" s="121">
        <v>72.41</v>
      </c>
      <c r="Z102" s="120">
        <v>72.41</v>
      </c>
      <c r="AA102" s="122">
        <v>72.41</v>
      </c>
    </row>
    <row r="103" spans="3:27" s="17" customFormat="1">
      <c r="E103" s="132"/>
      <c r="T103" s="123" t="s">
        <v>139</v>
      </c>
      <c r="U103" s="119">
        <v>157.72</v>
      </c>
      <c r="V103" s="117">
        <v>157.71</v>
      </c>
      <c r="W103" s="120">
        <v>157.71</v>
      </c>
      <c r="X103" s="121">
        <v>157.71</v>
      </c>
      <c r="Y103" s="121">
        <v>157.71</v>
      </c>
      <c r="Z103" s="120">
        <v>157.68</v>
      </c>
      <c r="AA103" s="122">
        <v>157.66</v>
      </c>
    </row>
    <row r="104" spans="3:27" s="17" customFormat="1">
      <c r="E104" s="132"/>
      <c r="T104" s="123" t="s">
        <v>140</v>
      </c>
      <c r="U104" s="119">
        <v>107.6</v>
      </c>
      <c r="V104" s="117">
        <v>107.59</v>
      </c>
      <c r="W104" s="120">
        <v>107.57</v>
      </c>
      <c r="X104" s="121">
        <v>107.57</v>
      </c>
      <c r="Y104" s="121">
        <v>107.56</v>
      </c>
      <c r="Z104" s="120">
        <v>107.59</v>
      </c>
      <c r="AA104" s="122">
        <v>107.56</v>
      </c>
    </row>
    <row r="105" spans="3:27" s="17" customFormat="1">
      <c r="E105" s="132"/>
      <c r="T105" s="123" t="s">
        <v>141</v>
      </c>
      <c r="U105" s="119">
        <v>708.63</v>
      </c>
      <c r="V105" s="117">
        <v>708.61</v>
      </c>
      <c r="W105" s="120">
        <v>708.51</v>
      </c>
      <c r="X105" s="121">
        <v>708.47</v>
      </c>
      <c r="Y105" s="121">
        <v>708.46</v>
      </c>
      <c r="Z105" s="120">
        <v>708.45</v>
      </c>
      <c r="AA105" s="122">
        <f>SUM(AA99:AA104)</f>
        <v>708.25</v>
      </c>
    </row>
    <row r="106" spans="3:27" s="17" customFormat="1">
      <c r="E106" s="132"/>
      <c r="T106" s="123"/>
      <c r="U106" s="119"/>
      <c r="V106" s="117"/>
      <c r="W106" s="120"/>
      <c r="X106" s="121"/>
      <c r="Y106" s="121"/>
      <c r="Z106" s="120"/>
      <c r="AA106" s="122"/>
    </row>
    <row r="107" spans="3:27" s="17" customFormat="1">
      <c r="E107" s="132"/>
      <c r="T107" s="123" t="s">
        <v>142</v>
      </c>
      <c r="U107" s="119">
        <v>2850.35</v>
      </c>
      <c r="V107" s="117">
        <v>2850.06</v>
      </c>
      <c r="W107" s="120">
        <v>2849.61</v>
      </c>
      <c r="X107" s="121">
        <v>2849.28</v>
      </c>
      <c r="Y107" s="121">
        <v>2849.0309999999999</v>
      </c>
      <c r="Z107" s="120">
        <v>2848.8009999999999</v>
      </c>
      <c r="AA107" s="122">
        <f>AA35+AA40+AA46+AA64+AA79+AA91+AA97+AA105</f>
        <v>2847.3399999999997</v>
      </c>
    </row>
    <row r="108" spans="3:27" s="17" customFormat="1">
      <c r="E108" s="132"/>
      <c r="T108" s="123" t="s">
        <v>143</v>
      </c>
      <c r="U108" s="119">
        <v>4094.04</v>
      </c>
      <c r="V108" s="117">
        <v>4093.57</v>
      </c>
      <c r="W108" s="120">
        <v>4092.8</v>
      </c>
      <c r="X108" s="121">
        <v>4092.44</v>
      </c>
      <c r="Y108" s="121">
        <v>4092.0410000000002</v>
      </c>
      <c r="Z108" s="120">
        <v>4091.7309999999998</v>
      </c>
      <c r="AA108" s="122">
        <f>AA107+AA18</f>
        <v>4088.8399999999997</v>
      </c>
    </row>
    <row r="109" spans="3:27" s="17" customFormat="1" ht="14.25" thickBot="1">
      <c r="E109" s="132"/>
      <c r="T109" s="142"/>
      <c r="U109" s="143"/>
      <c r="V109" s="144"/>
      <c r="W109" s="145"/>
      <c r="X109" s="146"/>
      <c r="Y109" s="146"/>
      <c r="Z109" s="145"/>
      <c r="AA109" s="147"/>
    </row>
    <row r="110" spans="3:27" s="17" customFormat="1">
      <c r="E110" s="132"/>
    </row>
    <row r="111" spans="3:27">
      <c r="C111" s="2"/>
      <c r="D111" s="132"/>
    </row>
    <row r="112" spans="3:27">
      <c r="C112" s="2"/>
      <c r="D112" s="132"/>
    </row>
  </sheetData>
  <phoneticPr fontId="3"/>
  <pageMargins left="0.70866141732283472" right="0.70866141732283472" top="0.74803149606299213" bottom="0.74803149606299213" header="0.31496062992125984" footer="0.31496062992125984"/>
  <pageSetup paperSize="9" scale="3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ECFF"/>
    <pageSetUpPr fitToPage="1"/>
  </sheetPr>
  <dimension ref="A1:Y109"/>
  <sheetViews>
    <sheetView workbookViewId="0">
      <selection activeCell="E39" sqref="E39"/>
    </sheetView>
  </sheetViews>
  <sheetFormatPr defaultRowHeight="13.5"/>
  <cols>
    <col min="1" max="1" width="3" style="2" customWidth="1"/>
    <col min="2" max="14" width="11.375" style="2" customWidth="1"/>
    <col min="15" max="22" width="11.625" style="2" customWidth="1"/>
    <col min="23" max="28" width="11.375" style="2" customWidth="1"/>
    <col min="29" max="256" width="9" style="2"/>
    <col min="257" max="257" width="3" style="2" customWidth="1"/>
    <col min="258" max="270" width="11.375" style="2" customWidth="1"/>
    <col min="271" max="278" width="11.625" style="2" customWidth="1"/>
    <col min="279" max="284" width="11.375" style="2" customWidth="1"/>
    <col min="285" max="512" width="9" style="2"/>
    <col min="513" max="513" width="3" style="2" customWidth="1"/>
    <col min="514" max="526" width="11.375" style="2" customWidth="1"/>
    <col min="527" max="534" width="11.625" style="2" customWidth="1"/>
    <col min="535" max="540" width="11.375" style="2" customWidth="1"/>
    <col min="541" max="768" width="9" style="2"/>
    <col min="769" max="769" width="3" style="2" customWidth="1"/>
    <col min="770" max="782" width="11.375" style="2" customWidth="1"/>
    <col min="783" max="790" width="11.625" style="2" customWidth="1"/>
    <col min="791" max="796" width="11.375" style="2" customWidth="1"/>
    <col min="797" max="1024" width="9" style="2"/>
    <col min="1025" max="1025" width="3" style="2" customWidth="1"/>
    <col min="1026" max="1038" width="11.375" style="2" customWidth="1"/>
    <col min="1039" max="1046" width="11.625" style="2" customWidth="1"/>
    <col min="1047" max="1052" width="11.375" style="2" customWidth="1"/>
    <col min="1053" max="1280" width="9" style="2"/>
    <col min="1281" max="1281" width="3" style="2" customWidth="1"/>
    <col min="1282" max="1294" width="11.375" style="2" customWidth="1"/>
    <col min="1295" max="1302" width="11.625" style="2" customWidth="1"/>
    <col min="1303" max="1308" width="11.375" style="2" customWidth="1"/>
    <col min="1309" max="1536" width="9" style="2"/>
    <col min="1537" max="1537" width="3" style="2" customWidth="1"/>
    <col min="1538" max="1550" width="11.375" style="2" customWidth="1"/>
    <col min="1551" max="1558" width="11.625" style="2" customWidth="1"/>
    <col min="1559" max="1564" width="11.375" style="2" customWidth="1"/>
    <col min="1565" max="1792" width="9" style="2"/>
    <col min="1793" max="1793" width="3" style="2" customWidth="1"/>
    <col min="1794" max="1806" width="11.375" style="2" customWidth="1"/>
    <col min="1807" max="1814" width="11.625" style="2" customWidth="1"/>
    <col min="1815" max="1820" width="11.375" style="2" customWidth="1"/>
    <col min="1821" max="2048" width="9" style="2"/>
    <col min="2049" max="2049" width="3" style="2" customWidth="1"/>
    <col min="2050" max="2062" width="11.375" style="2" customWidth="1"/>
    <col min="2063" max="2070" width="11.625" style="2" customWidth="1"/>
    <col min="2071" max="2076" width="11.375" style="2" customWidth="1"/>
    <col min="2077" max="2304" width="9" style="2"/>
    <col min="2305" max="2305" width="3" style="2" customWidth="1"/>
    <col min="2306" max="2318" width="11.375" style="2" customWidth="1"/>
    <col min="2319" max="2326" width="11.625" style="2" customWidth="1"/>
    <col min="2327" max="2332" width="11.375" style="2" customWidth="1"/>
    <col min="2333" max="2560" width="9" style="2"/>
    <col min="2561" max="2561" width="3" style="2" customWidth="1"/>
    <col min="2562" max="2574" width="11.375" style="2" customWidth="1"/>
    <col min="2575" max="2582" width="11.625" style="2" customWidth="1"/>
    <col min="2583" max="2588" width="11.375" style="2" customWidth="1"/>
    <col min="2589" max="2816" width="9" style="2"/>
    <col min="2817" max="2817" width="3" style="2" customWidth="1"/>
    <col min="2818" max="2830" width="11.375" style="2" customWidth="1"/>
    <col min="2831" max="2838" width="11.625" style="2" customWidth="1"/>
    <col min="2839" max="2844" width="11.375" style="2" customWidth="1"/>
    <col min="2845" max="3072" width="9" style="2"/>
    <col min="3073" max="3073" width="3" style="2" customWidth="1"/>
    <col min="3074" max="3086" width="11.375" style="2" customWidth="1"/>
    <col min="3087" max="3094" width="11.625" style="2" customWidth="1"/>
    <col min="3095" max="3100" width="11.375" style="2" customWidth="1"/>
    <col min="3101" max="3328" width="9" style="2"/>
    <col min="3329" max="3329" width="3" style="2" customWidth="1"/>
    <col min="3330" max="3342" width="11.375" style="2" customWidth="1"/>
    <col min="3343" max="3350" width="11.625" style="2" customWidth="1"/>
    <col min="3351" max="3356" width="11.375" style="2" customWidth="1"/>
    <col min="3357" max="3584" width="9" style="2"/>
    <col min="3585" max="3585" width="3" style="2" customWidth="1"/>
    <col min="3586" max="3598" width="11.375" style="2" customWidth="1"/>
    <col min="3599" max="3606" width="11.625" style="2" customWidth="1"/>
    <col min="3607" max="3612" width="11.375" style="2" customWidth="1"/>
    <col min="3613" max="3840" width="9" style="2"/>
    <col min="3841" max="3841" width="3" style="2" customWidth="1"/>
    <col min="3842" max="3854" width="11.375" style="2" customWidth="1"/>
    <col min="3855" max="3862" width="11.625" style="2" customWidth="1"/>
    <col min="3863" max="3868" width="11.375" style="2" customWidth="1"/>
    <col min="3869" max="4096" width="9" style="2"/>
    <col min="4097" max="4097" width="3" style="2" customWidth="1"/>
    <col min="4098" max="4110" width="11.375" style="2" customWidth="1"/>
    <col min="4111" max="4118" width="11.625" style="2" customWidth="1"/>
    <col min="4119" max="4124" width="11.375" style="2" customWidth="1"/>
    <col min="4125" max="4352" width="9" style="2"/>
    <col min="4353" max="4353" width="3" style="2" customWidth="1"/>
    <col min="4354" max="4366" width="11.375" style="2" customWidth="1"/>
    <col min="4367" max="4374" width="11.625" style="2" customWidth="1"/>
    <col min="4375" max="4380" width="11.375" style="2" customWidth="1"/>
    <col min="4381" max="4608" width="9" style="2"/>
    <col min="4609" max="4609" width="3" style="2" customWidth="1"/>
    <col min="4610" max="4622" width="11.375" style="2" customWidth="1"/>
    <col min="4623" max="4630" width="11.625" style="2" customWidth="1"/>
    <col min="4631" max="4636" width="11.375" style="2" customWidth="1"/>
    <col min="4637" max="4864" width="9" style="2"/>
    <col min="4865" max="4865" width="3" style="2" customWidth="1"/>
    <col min="4866" max="4878" width="11.375" style="2" customWidth="1"/>
    <col min="4879" max="4886" width="11.625" style="2" customWidth="1"/>
    <col min="4887" max="4892" width="11.375" style="2" customWidth="1"/>
    <col min="4893" max="5120" width="9" style="2"/>
    <col min="5121" max="5121" width="3" style="2" customWidth="1"/>
    <col min="5122" max="5134" width="11.375" style="2" customWidth="1"/>
    <col min="5135" max="5142" width="11.625" style="2" customWidth="1"/>
    <col min="5143" max="5148" width="11.375" style="2" customWidth="1"/>
    <col min="5149" max="5376" width="9" style="2"/>
    <col min="5377" max="5377" width="3" style="2" customWidth="1"/>
    <col min="5378" max="5390" width="11.375" style="2" customWidth="1"/>
    <col min="5391" max="5398" width="11.625" style="2" customWidth="1"/>
    <col min="5399" max="5404" width="11.375" style="2" customWidth="1"/>
    <col min="5405" max="5632" width="9" style="2"/>
    <col min="5633" max="5633" width="3" style="2" customWidth="1"/>
    <col min="5634" max="5646" width="11.375" style="2" customWidth="1"/>
    <col min="5647" max="5654" width="11.625" style="2" customWidth="1"/>
    <col min="5655" max="5660" width="11.375" style="2" customWidth="1"/>
    <col min="5661" max="5888" width="9" style="2"/>
    <col min="5889" max="5889" width="3" style="2" customWidth="1"/>
    <col min="5890" max="5902" width="11.375" style="2" customWidth="1"/>
    <col min="5903" max="5910" width="11.625" style="2" customWidth="1"/>
    <col min="5911" max="5916" width="11.375" style="2" customWidth="1"/>
    <col min="5917" max="6144" width="9" style="2"/>
    <col min="6145" max="6145" width="3" style="2" customWidth="1"/>
    <col min="6146" max="6158" width="11.375" style="2" customWidth="1"/>
    <col min="6159" max="6166" width="11.625" style="2" customWidth="1"/>
    <col min="6167" max="6172" width="11.375" style="2" customWidth="1"/>
    <col min="6173" max="6400" width="9" style="2"/>
    <col min="6401" max="6401" width="3" style="2" customWidth="1"/>
    <col min="6402" max="6414" width="11.375" style="2" customWidth="1"/>
    <col min="6415" max="6422" width="11.625" style="2" customWidth="1"/>
    <col min="6423" max="6428" width="11.375" style="2" customWidth="1"/>
    <col min="6429" max="6656" width="9" style="2"/>
    <col min="6657" max="6657" width="3" style="2" customWidth="1"/>
    <col min="6658" max="6670" width="11.375" style="2" customWidth="1"/>
    <col min="6671" max="6678" width="11.625" style="2" customWidth="1"/>
    <col min="6679" max="6684" width="11.375" style="2" customWidth="1"/>
    <col min="6685" max="6912" width="9" style="2"/>
    <col min="6913" max="6913" width="3" style="2" customWidth="1"/>
    <col min="6914" max="6926" width="11.375" style="2" customWidth="1"/>
    <col min="6927" max="6934" width="11.625" style="2" customWidth="1"/>
    <col min="6935" max="6940" width="11.375" style="2" customWidth="1"/>
    <col min="6941" max="7168" width="9" style="2"/>
    <col min="7169" max="7169" width="3" style="2" customWidth="1"/>
    <col min="7170" max="7182" width="11.375" style="2" customWidth="1"/>
    <col min="7183" max="7190" width="11.625" style="2" customWidth="1"/>
    <col min="7191" max="7196" width="11.375" style="2" customWidth="1"/>
    <col min="7197" max="7424" width="9" style="2"/>
    <col min="7425" max="7425" width="3" style="2" customWidth="1"/>
    <col min="7426" max="7438" width="11.375" style="2" customWidth="1"/>
    <col min="7439" max="7446" width="11.625" style="2" customWidth="1"/>
    <col min="7447" max="7452" width="11.375" style="2" customWidth="1"/>
    <col min="7453" max="7680" width="9" style="2"/>
    <col min="7681" max="7681" width="3" style="2" customWidth="1"/>
    <col min="7682" max="7694" width="11.375" style="2" customWidth="1"/>
    <col min="7695" max="7702" width="11.625" style="2" customWidth="1"/>
    <col min="7703" max="7708" width="11.375" style="2" customWidth="1"/>
    <col min="7709" max="7936" width="9" style="2"/>
    <col min="7937" max="7937" width="3" style="2" customWidth="1"/>
    <col min="7938" max="7950" width="11.375" style="2" customWidth="1"/>
    <col min="7951" max="7958" width="11.625" style="2" customWidth="1"/>
    <col min="7959" max="7964" width="11.375" style="2" customWidth="1"/>
    <col min="7965" max="8192" width="9" style="2"/>
    <col min="8193" max="8193" width="3" style="2" customWidth="1"/>
    <col min="8194" max="8206" width="11.375" style="2" customWidth="1"/>
    <col min="8207" max="8214" width="11.625" style="2" customWidth="1"/>
    <col min="8215" max="8220" width="11.375" style="2" customWidth="1"/>
    <col min="8221" max="8448" width="9" style="2"/>
    <col min="8449" max="8449" width="3" style="2" customWidth="1"/>
    <col min="8450" max="8462" width="11.375" style="2" customWidth="1"/>
    <col min="8463" max="8470" width="11.625" style="2" customWidth="1"/>
    <col min="8471" max="8476" width="11.375" style="2" customWidth="1"/>
    <col min="8477" max="8704" width="9" style="2"/>
    <col min="8705" max="8705" width="3" style="2" customWidth="1"/>
    <col min="8706" max="8718" width="11.375" style="2" customWidth="1"/>
    <col min="8719" max="8726" width="11.625" style="2" customWidth="1"/>
    <col min="8727" max="8732" width="11.375" style="2" customWidth="1"/>
    <col min="8733" max="8960" width="9" style="2"/>
    <col min="8961" max="8961" width="3" style="2" customWidth="1"/>
    <col min="8962" max="8974" width="11.375" style="2" customWidth="1"/>
    <col min="8975" max="8982" width="11.625" style="2" customWidth="1"/>
    <col min="8983" max="8988" width="11.375" style="2" customWidth="1"/>
    <col min="8989" max="9216" width="9" style="2"/>
    <col min="9217" max="9217" width="3" style="2" customWidth="1"/>
    <col min="9218" max="9230" width="11.375" style="2" customWidth="1"/>
    <col min="9231" max="9238" width="11.625" style="2" customWidth="1"/>
    <col min="9239" max="9244" width="11.375" style="2" customWidth="1"/>
    <col min="9245" max="9472" width="9" style="2"/>
    <col min="9473" max="9473" width="3" style="2" customWidth="1"/>
    <col min="9474" max="9486" width="11.375" style="2" customWidth="1"/>
    <col min="9487" max="9494" width="11.625" style="2" customWidth="1"/>
    <col min="9495" max="9500" width="11.375" style="2" customWidth="1"/>
    <col min="9501" max="9728" width="9" style="2"/>
    <col min="9729" max="9729" width="3" style="2" customWidth="1"/>
    <col min="9730" max="9742" width="11.375" style="2" customWidth="1"/>
    <col min="9743" max="9750" width="11.625" style="2" customWidth="1"/>
    <col min="9751" max="9756" width="11.375" style="2" customWidth="1"/>
    <col min="9757" max="9984" width="9" style="2"/>
    <col min="9985" max="9985" width="3" style="2" customWidth="1"/>
    <col min="9986" max="9998" width="11.375" style="2" customWidth="1"/>
    <col min="9999" max="10006" width="11.625" style="2" customWidth="1"/>
    <col min="10007" max="10012" width="11.375" style="2" customWidth="1"/>
    <col min="10013" max="10240" width="9" style="2"/>
    <col min="10241" max="10241" width="3" style="2" customWidth="1"/>
    <col min="10242" max="10254" width="11.375" style="2" customWidth="1"/>
    <col min="10255" max="10262" width="11.625" style="2" customWidth="1"/>
    <col min="10263" max="10268" width="11.375" style="2" customWidth="1"/>
    <col min="10269" max="10496" width="9" style="2"/>
    <col min="10497" max="10497" width="3" style="2" customWidth="1"/>
    <col min="10498" max="10510" width="11.375" style="2" customWidth="1"/>
    <col min="10511" max="10518" width="11.625" style="2" customWidth="1"/>
    <col min="10519" max="10524" width="11.375" style="2" customWidth="1"/>
    <col min="10525" max="10752" width="9" style="2"/>
    <col min="10753" max="10753" width="3" style="2" customWidth="1"/>
    <col min="10754" max="10766" width="11.375" style="2" customWidth="1"/>
    <col min="10767" max="10774" width="11.625" style="2" customWidth="1"/>
    <col min="10775" max="10780" width="11.375" style="2" customWidth="1"/>
    <col min="10781" max="11008" width="9" style="2"/>
    <col min="11009" max="11009" width="3" style="2" customWidth="1"/>
    <col min="11010" max="11022" width="11.375" style="2" customWidth="1"/>
    <col min="11023" max="11030" width="11.625" style="2" customWidth="1"/>
    <col min="11031" max="11036" width="11.375" style="2" customWidth="1"/>
    <col min="11037" max="11264" width="9" style="2"/>
    <col min="11265" max="11265" width="3" style="2" customWidth="1"/>
    <col min="11266" max="11278" width="11.375" style="2" customWidth="1"/>
    <col min="11279" max="11286" width="11.625" style="2" customWidth="1"/>
    <col min="11287" max="11292" width="11.375" style="2" customWidth="1"/>
    <col min="11293" max="11520" width="9" style="2"/>
    <col min="11521" max="11521" width="3" style="2" customWidth="1"/>
    <col min="11522" max="11534" width="11.375" style="2" customWidth="1"/>
    <col min="11535" max="11542" width="11.625" style="2" customWidth="1"/>
    <col min="11543" max="11548" width="11.375" style="2" customWidth="1"/>
    <col min="11549" max="11776" width="9" style="2"/>
    <col min="11777" max="11777" width="3" style="2" customWidth="1"/>
    <col min="11778" max="11790" width="11.375" style="2" customWidth="1"/>
    <col min="11791" max="11798" width="11.625" style="2" customWidth="1"/>
    <col min="11799" max="11804" width="11.375" style="2" customWidth="1"/>
    <col min="11805" max="12032" width="9" style="2"/>
    <col min="12033" max="12033" width="3" style="2" customWidth="1"/>
    <col min="12034" max="12046" width="11.375" style="2" customWidth="1"/>
    <col min="12047" max="12054" width="11.625" style="2" customWidth="1"/>
    <col min="12055" max="12060" width="11.375" style="2" customWidth="1"/>
    <col min="12061" max="12288" width="9" style="2"/>
    <col min="12289" max="12289" width="3" style="2" customWidth="1"/>
    <col min="12290" max="12302" width="11.375" style="2" customWidth="1"/>
    <col min="12303" max="12310" width="11.625" style="2" customWidth="1"/>
    <col min="12311" max="12316" width="11.375" style="2" customWidth="1"/>
    <col min="12317" max="12544" width="9" style="2"/>
    <col min="12545" max="12545" width="3" style="2" customWidth="1"/>
    <col min="12546" max="12558" width="11.375" style="2" customWidth="1"/>
    <col min="12559" max="12566" width="11.625" style="2" customWidth="1"/>
    <col min="12567" max="12572" width="11.375" style="2" customWidth="1"/>
    <col min="12573" max="12800" width="9" style="2"/>
    <col min="12801" max="12801" width="3" style="2" customWidth="1"/>
    <col min="12802" max="12814" width="11.375" style="2" customWidth="1"/>
    <col min="12815" max="12822" width="11.625" style="2" customWidth="1"/>
    <col min="12823" max="12828" width="11.375" style="2" customWidth="1"/>
    <col min="12829" max="13056" width="9" style="2"/>
    <col min="13057" max="13057" width="3" style="2" customWidth="1"/>
    <col min="13058" max="13070" width="11.375" style="2" customWidth="1"/>
    <col min="13071" max="13078" width="11.625" style="2" customWidth="1"/>
    <col min="13079" max="13084" width="11.375" style="2" customWidth="1"/>
    <col min="13085" max="13312" width="9" style="2"/>
    <col min="13313" max="13313" width="3" style="2" customWidth="1"/>
    <col min="13314" max="13326" width="11.375" style="2" customWidth="1"/>
    <col min="13327" max="13334" width="11.625" style="2" customWidth="1"/>
    <col min="13335" max="13340" width="11.375" style="2" customWidth="1"/>
    <col min="13341" max="13568" width="9" style="2"/>
    <col min="13569" max="13569" width="3" style="2" customWidth="1"/>
    <col min="13570" max="13582" width="11.375" style="2" customWidth="1"/>
    <col min="13583" max="13590" width="11.625" style="2" customWidth="1"/>
    <col min="13591" max="13596" width="11.375" style="2" customWidth="1"/>
    <col min="13597" max="13824" width="9" style="2"/>
    <col min="13825" max="13825" width="3" style="2" customWidth="1"/>
    <col min="13826" max="13838" width="11.375" style="2" customWidth="1"/>
    <col min="13839" max="13846" width="11.625" style="2" customWidth="1"/>
    <col min="13847" max="13852" width="11.375" style="2" customWidth="1"/>
    <col min="13853" max="14080" width="9" style="2"/>
    <col min="14081" max="14081" width="3" style="2" customWidth="1"/>
    <col min="14082" max="14094" width="11.375" style="2" customWidth="1"/>
    <col min="14095" max="14102" width="11.625" style="2" customWidth="1"/>
    <col min="14103" max="14108" width="11.375" style="2" customWidth="1"/>
    <col min="14109" max="14336" width="9" style="2"/>
    <col min="14337" max="14337" width="3" style="2" customWidth="1"/>
    <col min="14338" max="14350" width="11.375" style="2" customWidth="1"/>
    <col min="14351" max="14358" width="11.625" style="2" customWidth="1"/>
    <col min="14359" max="14364" width="11.375" style="2" customWidth="1"/>
    <col min="14365" max="14592" width="9" style="2"/>
    <col min="14593" max="14593" width="3" style="2" customWidth="1"/>
    <col min="14594" max="14606" width="11.375" style="2" customWidth="1"/>
    <col min="14607" max="14614" width="11.625" style="2" customWidth="1"/>
    <col min="14615" max="14620" width="11.375" style="2" customWidth="1"/>
    <col min="14621" max="14848" width="9" style="2"/>
    <col min="14849" max="14849" width="3" style="2" customWidth="1"/>
    <col min="14850" max="14862" width="11.375" style="2" customWidth="1"/>
    <col min="14863" max="14870" width="11.625" style="2" customWidth="1"/>
    <col min="14871" max="14876" width="11.375" style="2" customWidth="1"/>
    <col min="14877" max="15104" width="9" style="2"/>
    <col min="15105" max="15105" width="3" style="2" customWidth="1"/>
    <col min="15106" max="15118" width="11.375" style="2" customWidth="1"/>
    <col min="15119" max="15126" width="11.625" style="2" customWidth="1"/>
    <col min="15127" max="15132" width="11.375" style="2" customWidth="1"/>
    <col min="15133" max="15360" width="9" style="2"/>
    <col min="15361" max="15361" width="3" style="2" customWidth="1"/>
    <col min="15362" max="15374" width="11.375" style="2" customWidth="1"/>
    <col min="15375" max="15382" width="11.625" style="2" customWidth="1"/>
    <col min="15383" max="15388" width="11.375" style="2" customWidth="1"/>
    <col min="15389" max="15616" width="9" style="2"/>
    <col min="15617" max="15617" width="3" style="2" customWidth="1"/>
    <col min="15618" max="15630" width="11.375" style="2" customWidth="1"/>
    <col min="15631" max="15638" width="11.625" style="2" customWidth="1"/>
    <col min="15639" max="15644" width="11.375" style="2" customWidth="1"/>
    <col min="15645" max="15872" width="9" style="2"/>
    <col min="15873" max="15873" width="3" style="2" customWidth="1"/>
    <col min="15874" max="15886" width="11.375" style="2" customWidth="1"/>
    <col min="15887" max="15894" width="11.625" style="2" customWidth="1"/>
    <col min="15895" max="15900" width="11.375" style="2" customWidth="1"/>
    <col min="15901" max="16128" width="9" style="2"/>
    <col min="16129" max="16129" width="3" style="2" customWidth="1"/>
    <col min="16130" max="16142" width="11.375" style="2" customWidth="1"/>
    <col min="16143" max="16150" width="11.625" style="2" customWidth="1"/>
    <col min="16151" max="16156" width="11.375" style="2" customWidth="1"/>
    <col min="16157" max="16384" width="9" style="2"/>
  </cols>
  <sheetData>
    <row r="1" spans="1:25" ht="22.5" customHeight="1" thickBot="1">
      <c r="A1" s="1" t="s">
        <v>0</v>
      </c>
      <c r="B1" s="1"/>
      <c r="C1" s="1"/>
      <c r="D1" s="1"/>
      <c r="E1" s="1"/>
      <c r="F1" s="1"/>
      <c r="G1" s="1"/>
    </row>
    <row r="2" spans="1:25" ht="19.5" customHeight="1">
      <c r="B2" s="148" t="s">
        <v>1</v>
      </c>
      <c r="C2" s="149" t="s">
        <v>2</v>
      </c>
      <c r="E2" s="5" t="s">
        <v>3</v>
      </c>
      <c r="F2" s="6" t="s">
        <v>144</v>
      </c>
      <c r="G2" s="6"/>
      <c r="H2" s="6"/>
      <c r="I2" s="6"/>
      <c r="J2" s="6"/>
      <c r="K2" s="6"/>
      <c r="L2" s="7"/>
    </row>
    <row r="3" spans="1:25" ht="19.5" customHeight="1" thickBot="1">
      <c r="B3" s="150" t="s">
        <v>145</v>
      </c>
      <c r="C3" s="151" t="s">
        <v>6</v>
      </c>
      <c r="E3" s="10" t="s">
        <v>7</v>
      </c>
      <c r="F3" s="11" t="s">
        <v>146</v>
      </c>
      <c r="G3" s="11"/>
      <c r="H3" s="11"/>
      <c r="I3" s="11"/>
      <c r="J3" s="11"/>
      <c r="K3" s="11"/>
      <c r="L3" s="87"/>
    </row>
    <row r="4" spans="1:25" ht="19.5" thickBot="1">
      <c r="B4" s="88" t="s">
        <v>9</v>
      </c>
      <c r="C4" s="14" t="s">
        <v>147</v>
      </c>
      <c r="D4" s="15"/>
    </row>
    <row r="6" spans="1:25" ht="17.25">
      <c r="B6" s="1" t="s">
        <v>148</v>
      </c>
      <c r="C6" s="1"/>
      <c r="D6" s="1"/>
      <c r="E6" s="1"/>
      <c r="F6" s="1"/>
    </row>
    <row r="7" spans="1:25" ht="18" thickBot="1">
      <c r="B7" s="16"/>
      <c r="C7" s="16"/>
      <c r="D7" s="16"/>
      <c r="E7" s="16"/>
      <c r="F7" s="16"/>
      <c r="G7" s="16"/>
      <c r="H7" s="16"/>
    </row>
    <row r="8" spans="1:25" s="17" customFormat="1" ht="25.5" customHeight="1">
      <c r="B8" s="152" t="s">
        <v>149</v>
      </c>
      <c r="C8" s="20" t="s">
        <v>191</v>
      </c>
      <c r="D8" s="20" t="s">
        <v>189</v>
      </c>
      <c r="E8" s="20" t="s">
        <v>13</v>
      </c>
      <c r="F8" s="20" t="s">
        <v>14</v>
      </c>
      <c r="G8" s="20" t="s">
        <v>15</v>
      </c>
      <c r="H8" s="20" t="s">
        <v>16</v>
      </c>
      <c r="I8" s="20" t="s">
        <v>150</v>
      </c>
      <c r="J8" s="21" t="s">
        <v>151</v>
      </c>
      <c r="L8" s="152" t="s">
        <v>149</v>
      </c>
      <c r="M8" s="20" t="s">
        <v>20</v>
      </c>
      <c r="N8" s="95" t="s">
        <v>21</v>
      </c>
      <c r="O8" s="95" t="s">
        <v>22</v>
      </c>
      <c r="P8" s="20" t="s">
        <v>152</v>
      </c>
      <c r="Q8" s="153" t="s">
        <v>153</v>
      </c>
      <c r="S8" s="27" t="s">
        <v>26</v>
      </c>
      <c r="T8" s="154" t="s">
        <v>27</v>
      </c>
      <c r="U8" s="155" t="s">
        <v>154</v>
      </c>
      <c r="V8" s="156" t="s">
        <v>29</v>
      </c>
      <c r="W8" s="157" t="s">
        <v>30</v>
      </c>
      <c r="X8" s="157" t="s">
        <v>155</v>
      </c>
      <c r="Y8" s="158" t="s">
        <v>156</v>
      </c>
    </row>
    <row r="9" spans="1:25" s="17" customFormat="1">
      <c r="B9" s="159"/>
      <c r="C9" s="223"/>
      <c r="D9" s="160"/>
      <c r="E9" s="160"/>
      <c r="F9" s="160"/>
      <c r="G9" s="161"/>
      <c r="H9" s="35"/>
      <c r="I9" s="35"/>
      <c r="J9" s="36"/>
      <c r="L9" s="159"/>
      <c r="M9" s="35"/>
      <c r="N9" s="162"/>
      <c r="O9" s="163"/>
      <c r="P9" s="34"/>
      <c r="Q9" s="164"/>
      <c r="S9" s="42"/>
      <c r="T9" s="165"/>
      <c r="U9" s="166"/>
      <c r="V9" s="167"/>
      <c r="W9" s="168"/>
      <c r="X9" s="168"/>
      <c r="Y9" s="169"/>
    </row>
    <row r="10" spans="1:25" s="17" customFormat="1">
      <c r="B10" s="48" t="s">
        <v>34</v>
      </c>
      <c r="C10" s="170">
        <v>187.52</v>
      </c>
      <c r="D10" s="170">
        <v>187.52</v>
      </c>
      <c r="E10" s="170">
        <v>187.52</v>
      </c>
      <c r="F10" s="170">
        <v>186.16</v>
      </c>
      <c r="G10" s="113">
        <v>186.82</v>
      </c>
      <c r="H10" s="113">
        <v>186.81</v>
      </c>
      <c r="I10" s="113">
        <v>186.81</v>
      </c>
      <c r="J10" s="171">
        <v>186.78</v>
      </c>
      <c r="L10" s="48" t="s">
        <v>34</v>
      </c>
      <c r="M10" s="113">
        <v>185.33</v>
      </c>
      <c r="N10" s="172">
        <v>185.33</v>
      </c>
      <c r="O10" s="114">
        <v>185.3</v>
      </c>
      <c r="P10" s="113">
        <v>185.29</v>
      </c>
      <c r="Q10" s="115">
        <v>185.28</v>
      </c>
      <c r="S10" s="42" t="s">
        <v>34</v>
      </c>
      <c r="T10" s="173">
        <v>115.21</v>
      </c>
      <c r="U10" s="174">
        <v>115.21</v>
      </c>
      <c r="V10" s="175">
        <v>115.1</v>
      </c>
      <c r="W10" s="176">
        <v>115.09</v>
      </c>
      <c r="X10" s="176">
        <v>115.07</v>
      </c>
      <c r="Y10" s="177">
        <v>115.07</v>
      </c>
    </row>
    <row r="11" spans="1:25" s="17" customFormat="1">
      <c r="B11" s="48" t="s">
        <v>35</v>
      </c>
      <c r="C11" s="170">
        <v>205.83</v>
      </c>
      <c r="D11" s="170">
        <v>205.83</v>
      </c>
      <c r="E11" s="170">
        <v>205.83</v>
      </c>
      <c r="F11" s="170">
        <v>202.66</v>
      </c>
      <c r="G11" s="113">
        <v>203.19</v>
      </c>
      <c r="H11" s="113">
        <v>203.18</v>
      </c>
      <c r="I11" s="113">
        <v>203.09</v>
      </c>
      <c r="J11" s="171">
        <v>203.07</v>
      </c>
      <c r="L11" s="48" t="s">
        <v>35</v>
      </c>
      <c r="M11" s="113">
        <v>181.82</v>
      </c>
      <c r="N11" s="172">
        <v>181.78</v>
      </c>
      <c r="O11" s="114">
        <v>181.78</v>
      </c>
      <c r="P11" s="113">
        <v>181.78</v>
      </c>
      <c r="Q11" s="115">
        <v>181.7</v>
      </c>
      <c r="S11" s="42" t="s">
        <v>35</v>
      </c>
      <c r="T11" s="173">
        <v>132.47</v>
      </c>
      <c r="U11" s="174">
        <v>132.38</v>
      </c>
      <c r="V11" s="175">
        <v>132.38</v>
      </c>
      <c r="W11" s="176">
        <v>132.38</v>
      </c>
      <c r="X11" s="176">
        <v>137.41</v>
      </c>
      <c r="Y11" s="177">
        <v>137.4</v>
      </c>
    </row>
    <row r="12" spans="1:25" s="17" customFormat="1">
      <c r="B12" s="48" t="s">
        <v>36</v>
      </c>
      <c r="C12" s="170">
        <v>47.519999999999996</v>
      </c>
      <c r="D12" s="170">
        <v>47.519999999999996</v>
      </c>
      <c r="E12" s="170">
        <v>47.52</v>
      </c>
      <c r="F12" s="170">
        <v>46.73</v>
      </c>
      <c r="G12" s="113">
        <v>46.54</v>
      </c>
      <c r="H12" s="113">
        <v>46.54</v>
      </c>
      <c r="I12" s="113">
        <v>46.54</v>
      </c>
      <c r="J12" s="171">
        <v>46.54</v>
      </c>
      <c r="L12" s="48" t="s">
        <v>36</v>
      </c>
      <c r="M12" s="113">
        <v>46.95</v>
      </c>
      <c r="N12" s="172">
        <v>46.94</v>
      </c>
      <c r="O12" s="114">
        <v>46.94</v>
      </c>
      <c r="P12" s="113">
        <v>46.93</v>
      </c>
      <c r="Q12" s="115">
        <v>46.93</v>
      </c>
      <c r="S12" s="42" t="s">
        <v>36</v>
      </c>
      <c r="T12" s="173">
        <v>26.35</v>
      </c>
      <c r="U12" s="174">
        <v>26.31</v>
      </c>
      <c r="V12" s="175">
        <v>26.31</v>
      </c>
      <c r="W12" s="176">
        <v>26.31</v>
      </c>
      <c r="X12" s="176">
        <v>25.71</v>
      </c>
      <c r="Y12" s="177">
        <v>25.69</v>
      </c>
    </row>
    <row r="13" spans="1:25" s="17" customFormat="1">
      <c r="B13" s="48" t="s">
        <v>37</v>
      </c>
      <c r="C13" s="170">
        <v>198.98000000000002</v>
      </c>
      <c r="D13" s="170">
        <v>198.98000000000002</v>
      </c>
      <c r="E13" s="170">
        <v>198.98</v>
      </c>
      <c r="F13" s="170">
        <v>198.05</v>
      </c>
      <c r="G13" s="113">
        <v>177.48</v>
      </c>
      <c r="H13" s="113">
        <v>177.48</v>
      </c>
      <c r="I13" s="113">
        <v>177.48</v>
      </c>
      <c r="J13" s="171">
        <v>177.47</v>
      </c>
      <c r="L13" s="48" t="s">
        <v>37</v>
      </c>
      <c r="M13" s="113">
        <v>178.09</v>
      </c>
      <c r="N13" s="172">
        <v>177.8</v>
      </c>
      <c r="O13" s="114">
        <v>169.05</v>
      </c>
      <c r="P13" s="113">
        <v>169.01</v>
      </c>
      <c r="Q13" s="115">
        <v>168.98</v>
      </c>
      <c r="S13" s="42" t="s">
        <v>37</v>
      </c>
      <c r="T13" s="173">
        <v>84.07</v>
      </c>
      <c r="U13" s="174">
        <v>84.07</v>
      </c>
      <c r="V13" s="175">
        <v>84.07</v>
      </c>
      <c r="W13" s="176">
        <v>84.07</v>
      </c>
      <c r="X13" s="176">
        <v>82.58</v>
      </c>
      <c r="Y13" s="177">
        <v>82.58</v>
      </c>
    </row>
    <row r="14" spans="1:25" s="17" customFormat="1">
      <c r="B14" s="48" t="s">
        <v>38</v>
      </c>
      <c r="C14" s="170">
        <v>67.210000000000008</v>
      </c>
      <c r="D14" s="170">
        <v>67.19</v>
      </c>
      <c r="E14" s="170">
        <v>67.19</v>
      </c>
      <c r="F14" s="170">
        <v>65.52</v>
      </c>
      <c r="G14" s="113">
        <v>65.42</v>
      </c>
      <c r="H14" s="113">
        <v>65.42</v>
      </c>
      <c r="I14" s="113">
        <v>65.42</v>
      </c>
      <c r="J14" s="171">
        <v>65.42</v>
      </c>
      <c r="L14" s="48" t="s">
        <v>38</v>
      </c>
      <c r="M14" s="113">
        <v>65.849999999999994</v>
      </c>
      <c r="N14" s="172">
        <v>65.73</v>
      </c>
      <c r="O14" s="114">
        <v>65.73</v>
      </c>
      <c r="P14" s="113">
        <v>65.73</v>
      </c>
      <c r="Q14" s="115">
        <v>65.72</v>
      </c>
      <c r="S14" s="42" t="s">
        <v>38</v>
      </c>
      <c r="T14" s="173">
        <v>66.180000000000007</v>
      </c>
      <c r="U14" s="174">
        <v>66.180000000000007</v>
      </c>
      <c r="V14" s="175">
        <v>66.180000000000007</v>
      </c>
      <c r="W14" s="176">
        <v>66.180000000000007</v>
      </c>
      <c r="X14" s="176">
        <v>65.849999999999994</v>
      </c>
      <c r="Y14" s="177">
        <v>65.819999999999993</v>
      </c>
    </row>
    <row r="15" spans="1:25" s="17" customFormat="1">
      <c r="B15" s="48" t="s">
        <v>39</v>
      </c>
      <c r="C15" s="170">
        <v>102.68</v>
      </c>
      <c r="D15" s="170">
        <v>102.67000000000002</v>
      </c>
      <c r="E15" s="170">
        <v>102.67</v>
      </c>
      <c r="F15" s="170">
        <v>102.31</v>
      </c>
      <c r="G15" s="113">
        <v>102.77</v>
      </c>
      <c r="H15" s="113">
        <v>102.77</v>
      </c>
      <c r="I15" s="113">
        <v>102.75</v>
      </c>
      <c r="J15" s="171">
        <v>102.74</v>
      </c>
      <c r="L15" s="48" t="s">
        <v>39</v>
      </c>
      <c r="M15" s="113">
        <v>103.34</v>
      </c>
      <c r="N15" s="172">
        <v>103.34</v>
      </c>
      <c r="O15" s="114">
        <v>103.34</v>
      </c>
      <c r="P15" s="113">
        <v>103.31</v>
      </c>
      <c r="Q15" s="115">
        <v>103.33</v>
      </c>
      <c r="S15" s="42" t="s">
        <v>40</v>
      </c>
      <c r="T15" s="173">
        <v>65.11</v>
      </c>
      <c r="U15" s="174">
        <v>65.11</v>
      </c>
      <c r="V15" s="175">
        <v>64.900000000000006</v>
      </c>
      <c r="W15" s="176">
        <v>64.900000000000006</v>
      </c>
      <c r="X15" s="176">
        <v>64.489999999999995</v>
      </c>
      <c r="Y15" s="177">
        <v>64.489999999999995</v>
      </c>
    </row>
    <row r="16" spans="1:25" s="17" customFormat="1">
      <c r="B16" s="48" t="s">
        <v>41</v>
      </c>
      <c r="C16" s="170">
        <v>69.260000000000019</v>
      </c>
      <c r="D16" s="170">
        <v>69.260000000000019</v>
      </c>
      <c r="E16" s="170">
        <v>69.260000000000005</v>
      </c>
      <c r="F16" s="170">
        <v>68.260000000000005</v>
      </c>
      <c r="G16" s="113">
        <v>67.97</v>
      </c>
      <c r="H16" s="113">
        <v>67.97</v>
      </c>
      <c r="I16" s="113">
        <v>67.97</v>
      </c>
      <c r="J16" s="171">
        <v>67.97</v>
      </c>
      <c r="L16" s="48" t="s">
        <v>41</v>
      </c>
      <c r="M16" s="113">
        <v>67.95</v>
      </c>
      <c r="N16" s="172">
        <v>67.94</v>
      </c>
      <c r="O16" s="114">
        <v>67.92</v>
      </c>
      <c r="P16" s="113">
        <v>67.89</v>
      </c>
      <c r="Q16" s="115">
        <v>67.83</v>
      </c>
      <c r="S16" s="42" t="s">
        <v>39</v>
      </c>
      <c r="T16" s="173">
        <v>64.69</v>
      </c>
      <c r="U16" s="174">
        <v>64.650000000000006</v>
      </c>
      <c r="V16" s="175">
        <v>64.650000000000006</v>
      </c>
      <c r="W16" s="176">
        <v>64.64</v>
      </c>
      <c r="X16" s="176">
        <v>68.27</v>
      </c>
      <c r="Y16" s="177">
        <v>68.260000000000005</v>
      </c>
    </row>
    <row r="17" spans="2:25" s="17" customFormat="1">
      <c r="B17" s="48" t="s">
        <v>42</v>
      </c>
      <c r="C17" s="170">
        <v>74.599999999999909</v>
      </c>
      <c r="D17" s="170">
        <v>75.829999999999927</v>
      </c>
      <c r="E17" s="170">
        <v>75.81</v>
      </c>
      <c r="F17" s="170">
        <v>76.92</v>
      </c>
      <c r="G17" s="113">
        <v>77.3</v>
      </c>
      <c r="H17" s="113">
        <v>77.28</v>
      </c>
      <c r="I17" s="113">
        <v>77.17999999999995</v>
      </c>
      <c r="J17" s="171">
        <v>77.14</v>
      </c>
      <c r="L17" s="48" t="s">
        <v>42</v>
      </c>
      <c r="M17" s="113">
        <v>76.410000000000082</v>
      </c>
      <c r="N17" s="172">
        <v>76.38</v>
      </c>
      <c r="O17" s="114">
        <v>76.38</v>
      </c>
      <c r="P17" s="113">
        <v>76.349999999999994</v>
      </c>
      <c r="Q17" s="115">
        <v>76.23</v>
      </c>
      <c r="S17" s="42" t="s">
        <v>41</v>
      </c>
      <c r="T17" s="173">
        <v>49.06</v>
      </c>
      <c r="U17" s="174">
        <v>49.05</v>
      </c>
      <c r="V17" s="175">
        <v>49.05</v>
      </c>
      <c r="W17" s="176">
        <v>49.04</v>
      </c>
      <c r="X17" s="176">
        <v>49.04</v>
      </c>
      <c r="Y17" s="177">
        <v>49.03</v>
      </c>
    </row>
    <row r="18" spans="2:25" s="17" customFormat="1">
      <c r="B18" s="48" t="s">
        <v>43</v>
      </c>
      <c r="C18" s="170">
        <v>83.6</v>
      </c>
      <c r="D18" s="170">
        <v>83.6</v>
      </c>
      <c r="E18" s="170">
        <v>83.6</v>
      </c>
      <c r="F18" s="170">
        <v>82.03</v>
      </c>
      <c r="G18" s="113">
        <v>81.19</v>
      </c>
      <c r="H18" s="113">
        <v>81.19</v>
      </c>
      <c r="I18" s="113">
        <v>81.180000000000007</v>
      </c>
      <c r="J18" s="171">
        <v>81.17</v>
      </c>
      <c r="L18" s="48" t="s">
        <v>43</v>
      </c>
      <c r="M18" s="113">
        <v>85.14</v>
      </c>
      <c r="N18" s="172">
        <v>85.13</v>
      </c>
      <c r="O18" s="114">
        <v>85.08</v>
      </c>
      <c r="P18" s="113">
        <v>85.08</v>
      </c>
      <c r="Q18" s="115">
        <v>85.03</v>
      </c>
      <c r="S18" s="42" t="s">
        <v>44</v>
      </c>
      <c r="T18" s="173">
        <v>603.14</v>
      </c>
      <c r="U18" s="174">
        <v>602.96</v>
      </c>
      <c r="V18" s="175">
        <v>602.64</v>
      </c>
      <c r="W18" s="176">
        <v>602.61</v>
      </c>
      <c r="X18" s="176">
        <v>608.41999999999996</v>
      </c>
      <c r="Y18" s="177">
        <v>608.34</v>
      </c>
    </row>
    <row r="19" spans="2:25" s="17" customFormat="1">
      <c r="B19" s="48" t="s">
        <v>45</v>
      </c>
      <c r="C19" s="170">
        <v>146.45000000000005</v>
      </c>
      <c r="D19" s="170">
        <v>146.45000000000005</v>
      </c>
      <c r="E19" s="170">
        <v>146.4</v>
      </c>
      <c r="F19" s="170">
        <v>146.49</v>
      </c>
      <c r="G19" s="113">
        <v>147.36000000000001</v>
      </c>
      <c r="H19" s="113">
        <v>147.35</v>
      </c>
      <c r="I19" s="113">
        <v>147.32</v>
      </c>
      <c r="J19" s="171">
        <v>147.30000000000001</v>
      </c>
      <c r="L19" s="48" t="s">
        <v>45</v>
      </c>
      <c r="M19" s="113">
        <v>147.4</v>
      </c>
      <c r="N19" s="172">
        <v>147.4</v>
      </c>
      <c r="O19" s="114">
        <v>147.36000000000001</v>
      </c>
      <c r="P19" s="113">
        <v>147.36000000000001</v>
      </c>
      <c r="Q19" s="115">
        <v>147.27000000000001</v>
      </c>
      <c r="S19" s="42"/>
      <c r="T19" s="173"/>
      <c r="U19" s="174"/>
      <c r="V19" s="175"/>
      <c r="W19" s="176"/>
      <c r="X19" s="176"/>
      <c r="Y19" s="177"/>
    </row>
    <row r="20" spans="2:25" s="17" customFormat="1">
      <c r="B20" s="48" t="s">
        <v>46</v>
      </c>
      <c r="C20" s="170">
        <v>106.14000000000001</v>
      </c>
      <c r="D20" s="170">
        <v>106.14000000000001</v>
      </c>
      <c r="E20" s="170">
        <v>106.14</v>
      </c>
      <c r="F20" s="170">
        <v>104.33</v>
      </c>
      <c r="G20" s="113">
        <v>104.75</v>
      </c>
      <c r="H20" s="113">
        <v>104.69</v>
      </c>
      <c r="I20" s="113">
        <v>104.69</v>
      </c>
      <c r="J20" s="171">
        <v>104.69</v>
      </c>
      <c r="L20" s="48" t="s">
        <v>46</v>
      </c>
      <c r="M20" s="113">
        <v>104.33</v>
      </c>
      <c r="N20" s="172">
        <v>104.33</v>
      </c>
      <c r="O20" s="114">
        <v>104.33</v>
      </c>
      <c r="P20" s="113">
        <v>104.32</v>
      </c>
      <c r="Q20" s="115">
        <v>104.31</v>
      </c>
      <c r="S20" s="42" t="s">
        <v>47</v>
      </c>
      <c r="T20" s="173">
        <v>3.71</v>
      </c>
      <c r="U20" s="174">
        <v>3.71</v>
      </c>
      <c r="V20" s="175">
        <v>3.71</v>
      </c>
      <c r="W20" s="176">
        <v>3.69</v>
      </c>
      <c r="X20" s="176">
        <v>3.67</v>
      </c>
      <c r="Y20" s="177">
        <v>3.65</v>
      </c>
    </row>
    <row r="21" spans="2:25" s="17" customFormat="1">
      <c r="B21" s="48" t="s">
        <v>48</v>
      </c>
      <c r="C21" s="170">
        <v>110.26</v>
      </c>
      <c r="D21" s="170">
        <v>110.26</v>
      </c>
      <c r="E21" s="170">
        <v>110.26</v>
      </c>
      <c r="F21" s="170">
        <v>109.53</v>
      </c>
      <c r="G21" s="113">
        <v>102.18</v>
      </c>
      <c r="H21" s="113">
        <v>102.18</v>
      </c>
      <c r="I21" s="113">
        <v>102.18</v>
      </c>
      <c r="J21" s="171">
        <v>102.18</v>
      </c>
      <c r="L21" s="48" t="s">
        <v>48</v>
      </c>
      <c r="M21" s="113">
        <v>102.07</v>
      </c>
      <c r="N21" s="172">
        <v>102.07</v>
      </c>
      <c r="O21" s="114">
        <v>102.07</v>
      </c>
      <c r="P21" s="113">
        <v>102.02</v>
      </c>
      <c r="Q21" s="115">
        <v>102</v>
      </c>
      <c r="S21" s="42" t="s">
        <v>49</v>
      </c>
      <c r="T21" s="173">
        <v>1.72</v>
      </c>
      <c r="U21" s="174">
        <v>1.72</v>
      </c>
      <c r="V21" s="175">
        <v>1.72</v>
      </c>
      <c r="W21" s="176">
        <v>1.71</v>
      </c>
      <c r="X21" s="176">
        <v>1.71</v>
      </c>
      <c r="Y21" s="177">
        <v>1.71</v>
      </c>
    </row>
    <row r="22" spans="2:25" s="17" customFormat="1">
      <c r="B22" s="48" t="s">
        <v>50</v>
      </c>
      <c r="C22" s="170">
        <v>109.66000000000001</v>
      </c>
      <c r="D22" s="170">
        <v>109.66000000000001</v>
      </c>
      <c r="E22" s="170">
        <v>109.66</v>
      </c>
      <c r="F22" s="170">
        <v>107.99</v>
      </c>
      <c r="G22" s="113">
        <v>107.8</v>
      </c>
      <c r="H22" s="113">
        <v>107.79</v>
      </c>
      <c r="I22" s="113">
        <v>107.79</v>
      </c>
      <c r="J22" s="171">
        <v>107.79</v>
      </c>
      <c r="L22" s="48" t="s">
        <v>50</v>
      </c>
      <c r="M22" s="113">
        <v>108.07</v>
      </c>
      <c r="N22" s="172">
        <v>108.05</v>
      </c>
      <c r="O22" s="114">
        <v>108.04</v>
      </c>
      <c r="P22" s="113">
        <v>108.04</v>
      </c>
      <c r="Q22" s="115">
        <v>108.01</v>
      </c>
      <c r="S22" s="42" t="s">
        <v>51</v>
      </c>
      <c r="T22" s="173">
        <v>1.22</v>
      </c>
      <c r="U22" s="174">
        <v>1.22</v>
      </c>
      <c r="V22" s="175">
        <v>1.19</v>
      </c>
      <c r="W22" s="176">
        <v>1.1499999999999999</v>
      </c>
      <c r="X22" s="176">
        <v>1.1499999999999999</v>
      </c>
      <c r="Y22" s="177">
        <v>1.1499999999999999</v>
      </c>
    </row>
    <row r="23" spans="2:25" s="17" customFormat="1">
      <c r="B23" s="48" t="s">
        <v>52</v>
      </c>
      <c r="C23" s="170">
        <v>18.700000000000003</v>
      </c>
      <c r="D23" s="170">
        <v>18.700000000000003</v>
      </c>
      <c r="E23" s="170">
        <v>18.7</v>
      </c>
      <c r="F23" s="170">
        <v>18.559999999999999</v>
      </c>
      <c r="G23" s="113">
        <v>18.64</v>
      </c>
      <c r="H23" s="113">
        <v>18.64</v>
      </c>
      <c r="I23" s="113">
        <v>18.64</v>
      </c>
      <c r="J23" s="171">
        <v>18.64</v>
      </c>
      <c r="L23" s="48" t="s">
        <v>52</v>
      </c>
      <c r="M23" s="113">
        <v>18.63</v>
      </c>
      <c r="N23" s="172">
        <v>18.63</v>
      </c>
      <c r="O23" s="114">
        <v>18.63</v>
      </c>
      <c r="P23" s="113">
        <v>18.63</v>
      </c>
      <c r="Q23" s="115">
        <v>18.63</v>
      </c>
      <c r="S23" s="42" t="s">
        <v>53</v>
      </c>
      <c r="T23" s="173">
        <v>9.83</v>
      </c>
      <c r="U23" s="174">
        <v>9.82</v>
      </c>
      <c r="V23" s="175">
        <v>9.82</v>
      </c>
      <c r="W23" s="176">
        <v>9.81</v>
      </c>
      <c r="X23" s="176">
        <v>10.09</v>
      </c>
      <c r="Y23" s="177">
        <v>10.09</v>
      </c>
    </row>
    <row r="24" spans="2:25" s="17" customFormat="1">
      <c r="B24" s="48" t="s">
        <v>54</v>
      </c>
      <c r="C24" s="170">
        <v>13.040000000000001</v>
      </c>
      <c r="D24" s="170">
        <v>13.040000000000001</v>
      </c>
      <c r="E24" s="170">
        <v>13.04</v>
      </c>
      <c r="F24" s="170">
        <v>12.91</v>
      </c>
      <c r="G24" s="113">
        <v>12.76</v>
      </c>
      <c r="H24" s="113">
        <v>12.76</v>
      </c>
      <c r="I24" s="113">
        <v>12.74</v>
      </c>
      <c r="J24" s="171">
        <v>12.74</v>
      </c>
      <c r="L24" s="48" t="s">
        <v>54</v>
      </c>
      <c r="M24" s="113">
        <v>12.72</v>
      </c>
      <c r="N24" s="172">
        <v>12.68</v>
      </c>
      <c r="O24" s="114">
        <v>12.65</v>
      </c>
      <c r="P24" s="113">
        <v>12.57</v>
      </c>
      <c r="Q24" s="115">
        <v>12.55</v>
      </c>
      <c r="S24" s="42" t="s">
        <v>55</v>
      </c>
      <c r="T24" s="173">
        <v>10.49</v>
      </c>
      <c r="U24" s="174">
        <v>10.49</v>
      </c>
      <c r="V24" s="175">
        <v>10.49</v>
      </c>
      <c r="W24" s="176">
        <v>10.49</v>
      </c>
      <c r="X24" s="176">
        <v>10.65</v>
      </c>
      <c r="Y24" s="177">
        <v>10.65</v>
      </c>
    </row>
    <row r="25" spans="2:25" s="17" customFormat="1">
      <c r="B25" s="48" t="s">
        <v>56</v>
      </c>
      <c r="C25" s="170">
        <v>29.410000000000004</v>
      </c>
      <c r="D25" s="170">
        <v>29.420000000000009</v>
      </c>
      <c r="E25" s="170">
        <v>29.42</v>
      </c>
      <c r="F25" s="170">
        <v>28.61</v>
      </c>
      <c r="G25" s="113">
        <v>28.57</v>
      </c>
      <c r="H25" s="113">
        <v>28.57</v>
      </c>
      <c r="I25" s="113">
        <v>28.57</v>
      </c>
      <c r="J25" s="171">
        <v>28.57</v>
      </c>
      <c r="L25" s="48" t="s">
        <v>56</v>
      </c>
      <c r="M25" s="113">
        <v>29.01</v>
      </c>
      <c r="N25" s="172">
        <v>29.01</v>
      </c>
      <c r="O25" s="114">
        <v>29.01</v>
      </c>
      <c r="P25" s="113">
        <v>29.01</v>
      </c>
      <c r="Q25" s="115">
        <v>29.01</v>
      </c>
      <c r="S25" s="42" t="s">
        <v>57</v>
      </c>
      <c r="T25" s="173">
        <v>19.97</v>
      </c>
      <c r="U25" s="174">
        <v>19.97</v>
      </c>
      <c r="V25" s="175">
        <v>19.93</v>
      </c>
      <c r="W25" s="176">
        <v>19.78</v>
      </c>
      <c r="X25" s="176">
        <v>19.53</v>
      </c>
      <c r="Y25" s="177">
        <v>19.53</v>
      </c>
    </row>
    <row r="26" spans="2:25" s="17" customFormat="1">
      <c r="B26" s="48" t="s">
        <v>58</v>
      </c>
      <c r="C26" s="170">
        <v>16.010000000000002</v>
      </c>
      <c r="D26" s="170">
        <v>16.110000000000003</v>
      </c>
      <c r="E26" s="170">
        <v>16.11</v>
      </c>
      <c r="F26" s="170">
        <v>15.89</v>
      </c>
      <c r="G26" s="113">
        <v>15.81</v>
      </c>
      <c r="H26" s="113">
        <v>15.81</v>
      </c>
      <c r="I26" s="113">
        <v>15.8</v>
      </c>
      <c r="J26" s="171">
        <v>15.8</v>
      </c>
      <c r="L26" s="48" t="s">
        <v>58</v>
      </c>
      <c r="M26" s="113">
        <v>15.74</v>
      </c>
      <c r="N26" s="172">
        <v>15.74</v>
      </c>
      <c r="O26" s="114">
        <v>15.74</v>
      </c>
      <c r="P26" s="113">
        <v>15.74</v>
      </c>
      <c r="Q26" s="115">
        <v>15.73</v>
      </c>
      <c r="S26" s="42" t="s">
        <v>59</v>
      </c>
      <c r="T26" s="173">
        <v>18.600000000000001</v>
      </c>
      <c r="U26" s="174">
        <v>18.600000000000001</v>
      </c>
      <c r="V26" s="175">
        <v>18.600000000000001</v>
      </c>
      <c r="W26" s="176">
        <v>18.600000000000001</v>
      </c>
      <c r="X26" s="176">
        <v>19.29</v>
      </c>
      <c r="Y26" s="177">
        <v>19.29</v>
      </c>
    </row>
    <row r="27" spans="2:25" s="17" customFormat="1">
      <c r="B27" s="48" t="s">
        <v>60</v>
      </c>
      <c r="C27" s="170">
        <v>21.130000000000003</v>
      </c>
      <c r="D27" s="170">
        <v>21.130000000000003</v>
      </c>
      <c r="E27" s="170">
        <v>21.13</v>
      </c>
      <c r="F27" s="170">
        <v>20.96</v>
      </c>
      <c r="G27" s="113">
        <v>20.93</v>
      </c>
      <c r="H27" s="113">
        <v>20.93</v>
      </c>
      <c r="I27" s="113">
        <v>20.93</v>
      </c>
      <c r="J27" s="171">
        <v>20.93</v>
      </c>
      <c r="L27" s="48" t="s">
        <v>60</v>
      </c>
      <c r="M27" s="113">
        <v>20.62</v>
      </c>
      <c r="N27" s="172">
        <v>20.62</v>
      </c>
      <c r="O27" s="114">
        <v>20.62</v>
      </c>
      <c r="P27" s="113">
        <v>20.62</v>
      </c>
      <c r="Q27" s="115">
        <v>20.62</v>
      </c>
      <c r="S27" s="42" t="s">
        <v>61</v>
      </c>
      <c r="T27" s="173">
        <v>12.52</v>
      </c>
      <c r="U27" s="174">
        <v>12.51</v>
      </c>
      <c r="V27" s="175">
        <v>12.5</v>
      </c>
      <c r="W27" s="176">
        <v>12.5</v>
      </c>
      <c r="X27" s="176">
        <v>12.85</v>
      </c>
      <c r="Y27" s="177">
        <v>12.85</v>
      </c>
    </row>
    <row r="28" spans="2:25" s="17" customFormat="1">
      <c r="B28" s="48" t="s">
        <v>62</v>
      </c>
      <c r="C28" s="170">
        <v>11.07</v>
      </c>
      <c r="D28" s="170">
        <v>11.07</v>
      </c>
      <c r="E28" s="170">
        <v>11.08</v>
      </c>
      <c r="F28" s="170">
        <v>11.77</v>
      </c>
      <c r="G28" s="113">
        <v>11.7</v>
      </c>
      <c r="H28" s="113">
        <v>11.7</v>
      </c>
      <c r="I28" s="113">
        <v>11.7</v>
      </c>
      <c r="J28" s="171">
        <v>11.7</v>
      </c>
      <c r="L28" s="48" t="s">
        <v>62</v>
      </c>
      <c r="M28" s="113">
        <v>14.5</v>
      </c>
      <c r="N28" s="172">
        <v>14.5</v>
      </c>
      <c r="O28" s="114">
        <v>14.5</v>
      </c>
      <c r="P28" s="113">
        <v>14.5</v>
      </c>
      <c r="Q28" s="115">
        <v>14.5</v>
      </c>
      <c r="S28" s="42" t="s">
        <v>63</v>
      </c>
      <c r="T28" s="173">
        <v>27.13</v>
      </c>
      <c r="U28" s="174">
        <v>27.12</v>
      </c>
      <c r="V28" s="175">
        <v>27.12</v>
      </c>
      <c r="W28" s="176">
        <v>27.12</v>
      </c>
      <c r="X28" s="176">
        <v>26.87</v>
      </c>
      <c r="Y28" s="177">
        <v>26.87</v>
      </c>
    </row>
    <row r="29" spans="2:25" s="17" customFormat="1">
      <c r="B29" s="48" t="s">
        <v>64</v>
      </c>
      <c r="C29" s="170">
        <v>14.490000000000002</v>
      </c>
      <c r="D29" s="170">
        <v>14.490000000000002</v>
      </c>
      <c r="E29" s="170">
        <v>14.49</v>
      </c>
      <c r="F29" s="170">
        <v>14.09</v>
      </c>
      <c r="G29" s="113">
        <v>14.12</v>
      </c>
      <c r="H29" s="113">
        <v>14.12</v>
      </c>
      <c r="I29" s="113">
        <v>14.12</v>
      </c>
      <c r="J29" s="171">
        <v>14.12</v>
      </c>
      <c r="L29" s="48" t="s">
        <v>65</v>
      </c>
      <c r="M29" s="113">
        <v>12.73</v>
      </c>
      <c r="N29" s="172">
        <v>12.73</v>
      </c>
      <c r="O29" s="114">
        <v>12.73</v>
      </c>
      <c r="P29" s="113">
        <v>12.73</v>
      </c>
      <c r="Q29" s="115">
        <v>12.73</v>
      </c>
      <c r="S29" s="42" t="s">
        <v>66</v>
      </c>
      <c r="T29" s="173">
        <v>30.94</v>
      </c>
      <c r="U29" s="174">
        <v>30.94</v>
      </c>
      <c r="V29" s="175">
        <v>30.94</v>
      </c>
      <c r="W29" s="176">
        <v>30.94</v>
      </c>
      <c r="X29" s="176">
        <v>32.75</v>
      </c>
      <c r="Y29" s="177">
        <v>32.75</v>
      </c>
    </row>
    <row r="30" spans="2:25" s="17" customFormat="1">
      <c r="B30" s="59" t="s">
        <v>67</v>
      </c>
      <c r="C30" s="178">
        <v>41.41</v>
      </c>
      <c r="D30" s="178">
        <v>41.41</v>
      </c>
      <c r="E30" s="178">
        <v>41.36</v>
      </c>
      <c r="F30" s="178">
        <v>41.09</v>
      </c>
      <c r="G30" s="113">
        <v>41.14</v>
      </c>
      <c r="H30" s="113">
        <v>41.13</v>
      </c>
      <c r="I30" s="113">
        <v>41.13</v>
      </c>
      <c r="J30" s="171">
        <v>41.13</v>
      </c>
      <c r="L30" s="48" t="s">
        <v>68</v>
      </c>
      <c r="M30" s="113">
        <v>8.25</v>
      </c>
      <c r="N30" s="172">
        <v>8.25</v>
      </c>
      <c r="O30" s="114">
        <v>8.25</v>
      </c>
      <c r="P30" s="113">
        <v>8.25</v>
      </c>
      <c r="Q30" s="115">
        <v>8.23</v>
      </c>
      <c r="S30" s="42" t="s">
        <v>69</v>
      </c>
      <c r="T30" s="173">
        <v>33.89</v>
      </c>
      <c r="U30" s="174">
        <v>33.880000000000003</v>
      </c>
      <c r="V30" s="175">
        <v>33.869999999999997</v>
      </c>
      <c r="W30" s="176">
        <v>33.869999999999997</v>
      </c>
      <c r="X30" s="176">
        <v>33.590000000000003</v>
      </c>
      <c r="Y30" s="177">
        <v>33.590000000000003</v>
      </c>
    </row>
    <row r="31" spans="2:25" s="17" customFormat="1">
      <c r="B31" s="48"/>
      <c r="C31" s="170"/>
      <c r="D31" s="170"/>
      <c r="E31" s="170"/>
      <c r="F31" s="170"/>
      <c r="G31" s="113"/>
      <c r="H31" s="113"/>
      <c r="I31" s="113"/>
      <c r="J31" s="171"/>
      <c r="L31" s="48" t="s">
        <v>64</v>
      </c>
      <c r="M31" s="113">
        <v>14.08</v>
      </c>
      <c r="N31" s="172">
        <v>14.08</v>
      </c>
      <c r="O31" s="114">
        <v>14.08</v>
      </c>
      <c r="P31" s="113">
        <v>14.08</v>
      </c>
      <c r="Q31" s="115">
        <v>14.08</v>
      </c>
      <c r="S31" s="42" t="s">
        <v>70</v>
      </c>
      <c r="T31" s="173">
        <v>7.07</v>
      </c>
      <c r="U31" s="174">
        <v>7.06</v>
      </c>
      <c r="V31" s="175">
        <v>7.06</v>
      </c>
      <c r="W31" s="176">
        <v>7.05</v>
      </c>
      <c r="X31" s="176">
        <v>7.08</v>
      </c>
      <c r="Y31" s="177">
        <v>7.08</v>
      </c>
    </row>
    <row r="32" spans="2:25" s="17" customFormat="1">
      <c r="B32" s="48" t="s">
        <v>71</v>
      </c>
      <c r="C32" s="170">
        <v>1509.7000000000003</v>
      </c>
      <c r="D32" s="170">
        <v>1510.9100000000003</v>
      </c>
      <c r="E32" s="170">
        <v>1510.83</v>
      </c>
      <c r="F32" s="170">
        <v>1496.98</v>
      </c>
      <c r="G32" s="113">
        <v>1470.77</v>
      </c>
      <c r="H32" s="113">
        <v>1470.65</v>
      </c>
      <c r="I32" s="113">
        <v>1470.4</v>
      </c>
      <c r="J32" s="171">
        <v>1470.26</v>
      </c>
      <c r="L32" s="59" t="s">
        <v>67</v>
      </c>
      <c r="M32" s="113">
        <v>41.03</v>
      </c>
      <c r="N32" s="172">
        <v>41.03</v>
      </c>
      <c r="O32" s="114">
        <v>41.03</v>
      </c>
      <c r="P32" s="113">
        <v>40.99</v>
      </c>
      <c r="Q32" s="115">
        <v>40.950000000000003</v>
      </c>
      <c r="S32" s="42" t="s">
        <v>72</v>
      </c>
      <c r="T32" s="173">
        <v>7.55</v>
      </c>
      <c r="U32" s="174">
        <v>7.55</v>
      </c>
      <c r="V32" s="175">
        <v>7.55</v>
      </c>
      <c r="W32" s="176">
        <v>7.54</v>
      </c>
      <c r="X32" s="176">
        <v>7.98</v>
      </c>
      <c r="Y32" s="177">
        <v>7.98</v>
      </c>
    </row>
    <row r="33" spans="2:25" s="17" customFormat="1">
      <c r="B33" s="48" t="s">
        <v>73</v>
      </c>
      <c r="C33" s="170">
        <v>165.26</v>
      </c>
      <c r="D33" s="170">
        <v>165.36999999999995</v>
      </c>
      <c r="E33" s="170">
        <v>165.34</v>
      </c>
      <c r="F33" s="170">
        <v>163.89</v>
      </c>
      <c r="G33" s="113">
        <v>163.66999999999999</v>
      </c>
      <c r="H33" s="113">
        <v>163.66</v>
      </c>
      <c r="I33" s="113">
        <v>163.63</v>
      </c>
      <c r="J33" s="171">
        <v>163.63</v>
      </c>
      <c r="L33" s="48"/>
      <c r="M33" s="113"/>
      <c r="N33" s="172"/>
      <c r="O33" s="114"/>
      <c r="P33" s="113"/>
      <c r="Q33" s="115"/>
      <c r="S33" s="42" t="s">
        <v>74</v>
      </c>
      <c r="T33" s="173">
        <v>25.95</v>
      </c>
      <c r="U33" s="174">
        <v>25.95</v>
      </c>
      <c r="V33" s="175">
        <v>25.95</v>
      </c>
      <c r="W33" s="176">
        <v>25.93</v>
      </c>
      <c r="X33" s="176">
        <v>28.04</v>
      </c>
      <c r="Y33" s="177">
        <v>28.04</v>
      </c>
    </row>
    <row r="34" spans="2:25" s="17" customFormat="1">
      <c r="B34" s="48"/>
      <c r="C34" s="170"/>
      <c r="D34" s="170"/>
      <c r="E34" s="170"/>
      <c r="F34" s="170"/>
      <c r="G34" s="113"/>
      <c r="H34" s="113"/>
      <c r="I34" s="113"/>
      <c r="J34" s="171"/>
      <c r="L34" s="48" t="s">
        <v>71</v>
      </c>
      <c r="M34" s="113">
        <v>1452.75</v>
      </c>
      <c r="N34" s="172">
        <v>1452.22</v>
      </c>
      <c r="O34" s="114">
        <v>1443.32</v>
      </c>
      <c r="P34" s="113">
        <v>1443.11</v>
      </c>
      <c r="Q34" s="115">
        <v>1442.62</v>
      </c>
      <c r="S34" s="42" t="s">
        <v>75</v>
      </c>
      <c r="T34" s="173">
        <v>15.22</v>
      </c>
      <c r="U34" s="174">
        <v>15.22</v>
      </c>
      <c r="V34" s="175">
        <v>15.21</v>
      </c>
      <c r="W34" s="176">
        <v>15.33</v>
      </c>
      <c r="X34" s="176">
        <v>15.77</v>
      </c>
      <c r="Y34" s="177">
        <v>15.77</v>
      </c>
    </row>
    <row r="35" spans="2:25" s="17" customFormat="1">
      <c r="B35" s="48" t="s">
        <v>76</v>
      </c>
      <c r="C35" s="170">
        <v>1674.96</v>
      </c>
      <c r="D35" s="170">
        <v>1676.2799999999997</v>
      </c>
      <c r="E35" s="170">
        <v>1676.17</v>
      </c>
      <c r="F35" s="170">
        <v>1660.88</v>
      </c>
      <c r="G35" s="113">
        <v>1634.44</v>
      </c>
      <c r="H35" s="113">
        <v>1634.31</v>
      </c>
      <c r="I35" s="113">
        <v>1634.03</v>
      </c>
      <c r="J35" s="171">
        <v>1633.89</v>
      </c>
      <c r="L35" s="48" t="s">
        <v>73</v>
      </c>
      <c r="M35" s="113">
        <v>187.31</v>
      </c>
      <c r="N35" s="172">
        <v>187.27</v>
      </c>
      <c r="O35" s="114">
        <v>187.24</v>
      </c>
      <c r="P35" s="113">
        <v>187.12</v>
      </c>
      <c r="Q35" s="115">
        <v>187.03</v>
      </c>
      <c r="S35" s="42" t="s">
        <v>77</v>
      </c>
      <c r="T35" s="173">
        <v>225.81</v>
      </c>
      <c r="U35" s="174">
        <v>225.76</v>
      </c>
      <c r="V35" s="175">
        <v>225.66</v>
      </c>
      <c r="W35" s="176">
        <v>225.51</v>
      </c>
      <c r="X35" s="176">
        <v>231.02</v>
      </c>
      <c r="Y35" s="177">
        <v>231</v>
      </c>
    </row>
    <row r="36" spans="2:25" s="17" customFormat="1" ht="14.25" thickBot="1">
      <c r="B36" s="63"/>
      <c r="C36" s="65"/>
      <c r="D36" s="179"/>
      <c r="E36" s="179"/>
      <c r="F36" s="179"/>
      <c r="G36" s="180"/>
      <c r="H36" s="181"/>
      <c r="I36" s="181"/>
      <c r="J36" s="182"/>
      <c r="L36" s="183"/>
      <c r="M36" s="114"/>
      <c r="N36" s="113"/>
      <c r="O36" s="184"/>
      <c r="P36" s="185"/>
      <c r="Q36" s="186"/>
      <c r="R36" s="187"/>
      <c r="S36" s="188"/>
      <c r="T36" s="175"/>
      <c r="U36" s="176"/>
      <c r="V36" s="176"/>
      <c r="W36" s="176"/>
      <c r="X36" s="176"/>
      <c r="Y36" s="177"/>
    </row>
    <row r="37" spans="2:25" s="17" customFormat="1">
      <c r="L37" s="48" t="s">
        <v>76</v>
      </c>
      <c r="M37" s="113">
        <v>1640.06</v>
      </c>
      <c r="N37" s="172">
        <v>1639.49</v>
      </c>
      <c r="O37" s="114">
        <v>1630.56</v>
      </c>
      <c r="P37" s="113">
        <v>1630.23</v>
      </c>
      <c r="Q37" s="115">
        <v>1629.65</v>
      </c>
      <c r="S37" s="42" t="s">
        <v>78</v>
      </c>
      <c r="T37" s="173">
        <v>23.67</v>
      </c>
      <c r="U37" s="174">
        <v>23.67</v>
      </c>
      <c r="V37" s="175">
        <v>23.67</v>
      </c>
      <c r="W37" s="176">
        <v>23.67</v>
      </c>
      <c r="X37" s="176">
        <v>27.93</v>
      </c>
      <c r="Y37" s="177">
        <v>27.93</v>
      </c>
    </row>
    <row r="38" spans="2:25" s="17" customFormat="1" ht="14.25" thickBot="1">
      <c r="L38" s="63"/>
      <c r="M38" s="181"/>
      <c r="N38" s="189"/>
      <c r="O38" s="190"/>
      <c r="P38" s="191"/>
      <c r="Q38" s="192"/>
      <c r="S38" s="42" t="s">
        <v>79</v>
      </c>
      <c r="T38" s="173">
        <v>15.97</v>
      </c>
      <c r="U38" s="174">
        <v>15.97</v>
      </c>
      <c r="V38" s="175">
        <v>15.92</v>
      </c>
      <c r="W38" s="176">
        <v>15.92</v>
      </c>
      <c r="X38" s="176">
        <v>15.5</v>
      </c>
      <c r="Y38" s="177">
        <v>15.5</v>
      </c>
    </row>
    <row r="39" spans="2:25" s="17" customFormat="1">
      <c r="S39" s="42" t="s">
        <v>80</v>
      </c>
      <c r="T39" s="173">
        <v>20.41</v>
      </c>
      <c r="U39" s="174">
        <v>20.41</v>
      </c>
      <c r="V39" s="175">
        <v>20.41</v>
      </c>
      <c r="W39" s="176">
        <v>20.41</v>
      </c>
      <c r="X39" s="176">
        <v>21.06</v>
      </c>
      <c r="Y39" s="177">
        <v>21.06</v>
      </c>
    </row>
    <row r="40" spans="2:25" s="17" customFormat="1">
      <c r="S40" s="42" t="s">
        <v>81</v>
      </c>
      <c r="T40" s="173">
        <v>60.05</v>
      </c>
      <c r="U40" s="174">
        <v>60.05</v>
      </c>
      <c r="V40" s="175">
        <v>60</v>
      </c>
      <c r="W40" s="176">
        <v>60</v>
      </c>
      <c r="X40" s="176">
        <v>64.489999999999995</v>
      </c>
      <c r="Y40" s="177">
        <v>64.489999999999995</v>
      </c>
    </row>
    <row r="41" spans="2:25" s="17" customFormat="1">
      <c r="S41" s="42"/>
      <c r="T41" s="173" t="s">
        <v>82</v>
      </c>
      <c r="U41" s="174" t="s">
        <v>82</v>
      </c>
      <c r="V41" s="175" t="s">
        <v>82</v>
      </c>
      <c r="W41" s="176"/>
      <c r="X41" s="176"/>
      <c r="Y41" s="177"/>
    </row>
    <row r="42" spans="2:25" s="17" customFormat="1">
      <c r="S42" s="42" t="s">
        <v>83</v>
      </c>
      <c r="T42" s="173">
        <v>16.8</v>
      </c>
      <c r="U42" s="174">
        <v>16.8</v>
      </c>
      <c r="V42" s="175">
        <v>16.8</v>
      </c>
      <c r="W42" s="176">
        <v>16.8</v>
      </c>
      <c r="X42" s="176">
        <v>16.91</v>
      </c>
      <c r="Y42" s="177">
        <v>16.91</v>
      </c>
    </row>
    <row r="43" spans="2:25" s="17" customFormat="1">
      <c r="S43" s="42" t="s">
        <v>84</v>
      </c>
      <c r="T43" s="173">
        <v>14.7</v>
      </c>
      <c r="U43" s="174">
        <v>14.7</v>
      </c>
      <c r="V43" s="175">
        <v>14.7</v>
      </c>
      <c r="W43" s="176">
        <v>14.7</v>
      </c>
      <c r="X43" s="176">
        <v>14.54</v>
      </c>
      <c r="Y43" s="177">
        <v>14.54</v>
      </c>
    </row>
    <row r="44" spans="2:25" s="17" customFormat="1">
      <c r="S44" s="42" t="s">
        <v>85</v>
      </c>
      <c r="T44" s="173">
        <v>17.48</v>
      </c>
      <c r="U44" s="174">
        <v>17.45</v>
      </c>
      <c r="V44" s="175">
        <v>17.45</v>
      </c>
      <c r="W44" s="176">
        <v>17.45</v>
      </c>
      <c r="X44" s="176">
        <v>17.8</v>
      </c>
      <c r="Y44" s="177">
        <v>17.8</v>
      </c>
    </row>
    <row r="45" spans="2:25" s="17" customFormat="1">
      <c r="S45" s="42" t="s">
        <v>86</v>
      </c>
      <c r="T45" s="173">
        <v>16.37</v>
      </c>
      <c r="U45" s="174">
        <v>16.37</v>
      </c>
      <c r="V45" s="175">
        <v>16.37</v>
      </c>
      <c r="W45" s="176">
        <v>16.37</v>
      </c>
      <c r="X45" s="176">
        <v>16.100000000000001</v>
      </c>
      <c r="Y45" s="177">
        <v>16.100000000000001</v>
      </c>
    </row>
    <row r="46" spans="2:25" s="17" customFormat="1">
      <c r="S46" s="42" t="s">
        <v>87</v>
      </c>
      <c r="T46" s="173">
        <v>65.349999999999994</v>
      </c>
      <c r="U46" s="174">
        <v>65.319999999999993</v>
      </c>
      <c r="V46" s="175">
        <v>65.319999999999993</v>
      </c>
      <c r="W46" s="176">
        <v>65.319999999999993</v>
      </c>
      <c r="X46" s="176">
        <v>65.349999999999994</v>
      </c>
      <c r="Y46" s="177">
        <v>65.349999999999994</v>
      </c>
    </row>
    <row r="47" spans="2:25" s="17" customFormat="1">
      <c r="S47" s="42"/>
      <c r="T47" s="173"/>
      <c r="U47" s="174"/>
      <c r="V47" s="175"/>
      <c r="W47" s="176"/>
      <c r="X47" s="176"/>
      <c r="Y47" s="177"/>
    </row>
    <row r="48" spans="2:25" s="17" customFormat="1">
      <c r="S48" s="42" t="s">
        <v>88</v>
      </c>
      <c r="T48" s="173">
        <v>18.23</v>
      </c>
      <c r="U48" s="174">
        <v>18.23</v>
      </c>
      <c r="V48" s="175">
        <v>18.23</v>
      </c>
      <c r="W48" s="176">
        <v>18.23</v>
      </c>
      <c r="X48" s="176">
        <v>18.04</v>
      </c>
      <c r="Y48" s="177">
        <v>18.04</v>
      </c>
    </row>
    <row r="49" spans="19:25" s="17" customFormat="1">
      <c r="S49" s="42" t="s">
        <v>89</v>
      </c>
      <c r="T49" s="173">
        <v>21.8</v>
      </c>
      <c r="U49" s="174">
        <v>21.8</v>
      </c>
      <c r="V49" s="175">
        <v>21.8</v>
      </c>
      <c r="W49" s="176">
        <v>21.8</v>
      </c>
      <c r="X49" s="176">
        <v>22.12</v>
      </c>
      <c r="Y49" s="177">
        <v>22.12</v>
      </c>
    </row>
    <row r="50" spans="19:25" s="17" customFormat="1">
      <c r="S50" s="42" t="s">
        <v>90</v>
      </c>
      <c r="T50" s="173">
        <v>14.64</v>
      </c>
      <c r="U50" s="174">
        <v>14.64</v>
      </c>
      <c r="V50" s="175">
        <v>14.64</v>
      </c>
      <c r="W50" s="176">
        <v>14.64</v>
      </c>
      <c r="X50" s="176">
        <v>14.8</v>
      </c>
      <c r="Y50" s="177">
        <v>14.73</v>
      </c>
    </row>
    <row r="51" spans="19:25" s="17" customFormat="1">
      <c r="S51" s="42" t="s">
        <v>91</v>
      </c>
      <c r="T51" s="173">
        <v>18.920000000000002</v>
      </c>
      <c r="U51" s="174">
        <v>18.920000000000002</v>
      </c>
      <c r="V51" s="175">
        <v>18.920000000000002</v>
      </c>
      <c r="W51" s="176">
        <v>18.920000000000002</v>
      </c>
      <c r="X51" s="176">
        <v>19.18</v>
      </c>
      <c r="Y51" s="177">
        <v>19.18</v>
      </c>
    </row>
    <row r="52" spans="19:25" s="17" customFormat="1">
      <c r="S52" s="42" t="s">
        <v>92</v>
      </c>
      <c r="T52" s="173">
        <v>9.4700000000000006</v>
      </c>
      <c r="U52" s="174">
        <v>9.4700000000000006</v>
      </c>
      <c r="V52" s="175">
        <v>9.4700000000000006</v>
      </c>
      <c r="W52" s="176">
        <v>9.4700000000000006</v>
      </c>
      <c r="X52" s="176">
        <v>9.18</v>
      </c>
      <c r="Y52" s="177">
        <v>9.18</v>
      </c>
    </row>
    <row r="53" spans="19:25" s="17" customFormat="1">
      <c r="S53" s="42" t="s">
        <v>93</v>
      </c>
      <c r="T53" s="173">
        <v>7.62</v>
      </c>
      <c r="U53" s="174">
        <v>7.62</v>
      </c>
      <c r="V53" s="175">
        <v>7.62</v>
      </c>
      <c r="W53" s="176">
        <v>7.61</v>
      </c>
      <c r="X53" s="176">
        <v>7.61</v>
      </c>
      <c r="Y53" s="177">
        <v>7.61</v>
      </c>
    </row>
    <row r="54" spans="19:25" s="17" customFormat="1">
      <c r="S54" s="42" t="s">
        <v>94</v>
      </c>
      <c r="T54" s="173">
        <v>18.260000000000002</v>
      </c>
      <c r="U54" s="174">
        <v>18.260000000000002</v>
      </c>
      <c r="V54" s="175">
        <v>18.260000000000002</v>
      </c>
      <c r="W54" s="176">
        <v>18.260000000000002</v>
      </c>
      <c r="X54" s="176">
        <v>18.149999999999999</v>
      </c>
      <c r="Y54" s="177">
        <v>18.149999999999999</v>
      </c>
    </row>
    <row r="55" spans="19:25" s="17" customFormat="1">
      <c r="S55" s="42" t="s">
        <v>95</v>
      </c>
      <c r="T55" s="173">
        <v>10.77</v>
      </c>
      <c r="U55" s="174">
        <v>10.77</v>
      </c>
      <c r="V55" s="175">
        <v>10.77</v>
      </c>
      <c r="W55" s="176">
        <v>10.76</v>
      </c>
      <c r="X55" s="176">
        <v>10.56</v>
      </c>
      <c r="Y55" s="177">
        <v>10.56</v>
      </c>
    </row>
    <row r="56" spans="19:25" s="17" customFormat="1">
      <c r="S56" s="42" t="s">
        <v>96</v>
      </c>
      <c r="T56" s="173">
        <v>17.27</v>
      </c>
      <c r="U56" s="174">
        <v>17.260000000000002</v>
      </c>
      <c r="V56" s="175">
        <v>17.260000000000002</v>
      </c>
      <c r="W56" s="176">
        <v>17.260000000000002</v>
      </c>
      <c r="X56" s="176">
        <v>17.46</v>
      </c>
      <c r="Y56" s="177">
        <v>17.46</v>
      </c>
    </row>
    <row r="57" spans="19:25" s="17" customFormat="1">
      <c r="S57" s="42" t="s">
        <v>97</v>
      </c>
      <c r="T57" s="173">
        <v>7.94</v>
      </c>
      <c r="U57" s="174">
        <v>7.94</v>
      </c>
      <c r="V57" s="175">
        <v>7.92</v>
      </c>
      <c r="W57" s="176">
        <v>7.92</v>
      </c>
      <c r="X57" s="176">
        <v>7.91</v>
      </c>
      <c r="Y57" s="177">
        <v>7.89</v>
      </c>
    </row>
    <row r="58" spans="19:25" s="17" customFormat="1">
      <c r="S58" s="42" t="s">
        <v>98</v>
      </c>
      <c r="T58" s="173">
        <v>15.58</v>
      </c>
      <c r="U58" s="174">
        <v>15.57</v>
      </c>
      <c r="V58" s="175">
        <v>15.57</v>
      </c>
      <c r="W58" s="176">
        <v>15.57</v>
      </c>
      <c r="X58" s="176">
        <v>16.36</v>
      </c>
      <c r="Y58" s="177">
        <v>16.36</v>
      </c>
    </row>
    <row r="59" spans="19:25" s="17" customFormat="1">
      <c r="S59" s="42" t="s">
        <v>99</v>
      </c>
      <c r="T59" s="173">
        <v>14.11</v>
      </c>
      <c r="U59" s="174">
        <v>14.11</v>
      </c>
      <c r="V59" s="175">
        <v>14.11</v>
      </c>
      <c r="W59" s="176">
        <v>14.11</v>
      </c>
      <c r="X59" s="176">
        <v>14.37</v>
      </c>
      <c r="Y59" s="177">
        <v>14.37</v>
      </c>
    </row>
    <row r="60" spans="19:25" s="17" customFormat="1">
      <c r="S60" s="42" t="s">
        <v>100</v>
      </c>
      <c r="T60" s="173">
        <v>15.21</v>
      </c>
      <c r="U60" s="174">
        <v>15.21</v>
      </c>
      <c r="V60" s="175">
        <v>15.21</v>
      </c>
      <c r="W60" s="176">
        <v>15.21</v>
      </c>
      <c r="X60" s="176">
        <v>15.34</v>
      </c>
      <c r="Y60" s="177">
        <v>15.34</v>
      </c>
    </row>
    <row r="61" spans="19:25" s="17" customFormat="1">
      <c r="S61" s="42" t="s">
        <v>101</v>
      </c>
      <c r="T61" s="173">
        <v>16.2</v>
      </c>
      <c r="U61" s="174">
        <v>16.2</v>
      </c>
      <c r="V61" s="175">
        <v>16.2</v>
      </c>
      <c r="W61" s="176">
        <v>16.2</v>
      </c>
      <c r="X61" s="176">
        <v>16.11</v>
      </c>
      <c r="Y61" s="177">
        <v>16.100000000000001</v>
      </c>
    </row>
    <row r="62" spans="19:25" s="17" customFormat="1">
      <c r="S62" s="42" t="s">
        <v>102</v>
      </c>
      <c r="T62" s="173">
        <v>7.86</v>
      </c>
      <c r="U62" s="174">
        <v>7.85</v>
      </c>
      <c r="V62" s="175">
        <v>7.85</v>
      </c>
      <c r="W62" s="176">
        <v>7.85</v>
      </c>
      <c r="X62" s="176">
        <v>7.82</v>
      </c>
      <c r="Y62" s="177">
        <v>7.82</v>
      </c>
    </row>
    <row r="63" spans="19:25" s="17" customFormat="1">
      <c r="S63" s="42" t="s">
        <v>103</v>
      </c>
      <c r="T63" s="173">
        <v>14.07</v>
      </c>
      <c r="U63" s="174">
        <v>14.07</v>
      </c>
      <c r="V63" s="175">
        <v>14.07</v>
      </c>
      <c r="W63" s="176">
        <v>14.07</v>
      </c>
      <c r="X63" s="176">
        <v>14.09</v>
      </c>
      <c r="Y63" s="177">
        <v>14.09</v>
      </c>
    </row>
    <row r="64" spans="19:25" s="17" customFormat="1">
      <c r="S64" s="42" t="s">
        <v>104</v>
      </c>
      <c r="T64" s="173">
        <v>227.95</v>
      </c>
      <c r="U64" s="174">
        <v>227.92</v>
      </c>
      <c r="V64" s="175">
        <v>227.9</v>
      </c>
      <c r="W64" s="176">
        <v>227.88</v>
      </c>
      <c r="X64" s="176">
        <v>229.1</v>
      </c>
      <c r="Y64" s="177">
        <v>229</v>
      </c>
    </row>
    <row r="65" spans="19:25" s="17" customFormat="1">
      <c r="S65" s="70"/>
      <c r="T65" s="193"/>
      <c r="U65" s="194"/>
      <c r="V65" s="175"/>
      <c r="W65" s="176"/>
      <c r="X65" s="176"/>
      <c r="Y65" s="177"/>
    </row>
    <row r="66" spans="19:25" s="17" customFormat="1">
      <c r="S66" s="70" t="s">
        <v>105</v>
      </c>
      <c r="T66" s="193">
        <v>9.5399999999999991</v>
      </c>
      <c r="U66" s="174">
        <v>9.5399999999999991</v>
      </c>
      <c r="V66" s="175">
        <v>9.52</v>
      </c>
      <c r="W66" s="176">
        <v>9.52</v>
      </c>
      <c r="X66" s="176">
        <v>9.56</v>
      </c>
      <c r="Y66" s="177">
        <v>9.5500000000000007</v>
      </c>
    </row>
    <row r="67" spans="19:25" s="17" customFormat="1">
      <c r="S67" s="70" t="s">
        <v>106</v>
      </c>
      <c r="T67" s="193">
        <v>9.15</v>
      </c>
      <c r="U67" s="174">
        <v>9.15</v>
      </c>
      <c r="V67" s="175">
        <v>9.15</v>
      </c>
      <c r="W67" s="176">
        <v>9.14</v>
      </c>
      <c r="X67" s="176">
        <v>8.8699999999999992</v>
      </c>
      <c r="Y67" s="177">
        <v>8.8699999999999992</v>
      </c>
    </row>
    <row r="68" spans="19:25" s="17" customFormat="1">
      <c r="S68" s="70" t="s">
        <v>107</v>
      </c>
      <c r="T68" s="193">
        <v>13.61</v>
      </c>
      <c r="U68" s="174">
        <v>13.61</v>
      </c>
      <c r="V68" s="175">
        <v>13.61</v>
      </c>
      <c r="W68" s="176">
        <v>13.59</v>
      </c>
      <c r="X68" s="176">
        <v>15.22</v>
      </c>
      <c r="Y68" s="177">
        <v>15.22</v>
      </c>
    </row>
    <row r="69" spans="19:25" s="17" customFormat="1">
      <c r="S69" s="70" t="s">
        <v>108</v>
      </c>
      <c r="T69" s="193">
        <v>18.600000000000001</v>
      </c>
      <c r="U69" s="174">
        <v>18.59</v>
      </c>
      <c r="V69" s="175">
        <v>18.579999999999998</v>
      </c>
      <c r="W69" s="176">
        <v>18.579999999999998</v>
      </c>
      <c r="X69" s="176">
        <v>18.579999999999998</v>
      </c>
      <c r="Y69" s="177">
        <v>18.57</v>
      </c>
    </row>
    <row r="70" spans="19:25" s="17" customFormat="1">
      <c r="S70" s="70" t="s">
        <v>109</v>
      </c>
      <c r="T70" s="193">
        <v>19.45</v>
      </c>
      <c r="U70" s="174">
        <v>19.45</v>
      </c>
      <c r="V70" s="175">
        <v>19.45</v>
      </c>
      <c r="W70" s="176">
        <v>19.45</v>
      </c>
      <c r="X70" s="176">
        <v>19.600000000000001</v>
      </c>
      <c r="Y70" s="177">
        <v>19.600000000000001</v>
      </c>
    </row>
    <row r="71" spans="19:25" s="17" customFormat="1">
      <c r="S71" s="70" t="s">
        <v>110</v>
      </c>
      <c r="T71" s="193">
        <v>10.76</v>
      </c>
      <c r="U71" s="174">
        <v>10.74</v>
      </c>
      <c r="V71" s="175">
        <v>10.72</v>
      </c>
      <c r="W71" s="176">
        <v>10.72</v>
      </c>
      <c r="X71" s="176">
        <v>10.67</v>
      </c>
      <c r="Y71" s="177">
        <v>10.67</v>
      </c>
    </row>
    <row r="72" spans="19:25" s="17" customFormat="1">
      <c r="S72" s="70" t="s">
        <v>111</v>
      </c>
      <c r="T72" s="193">
        <v>8.74</v>
      </c>
      <c r="U72" s="174">
        <v>8.73</v>
      </c>
      <c r="V72" s="175">
        <v>8.73</v>
      </c>
      <c r="W72" s="176">
        <v>8.6999999999999993</v>
      </c>
      <c r="X72" s="176">
        <v>8.49</v>
      </c>
      <c r="Y72" s="177">
        <v>8.49</v>
      </c>
    </row>
    <row r="73" spans="19:25" s="17" customFormat="1">
      <c r="S73" s="70" t="s">
        <v>112</v>
      </c>
      <c r="T73" s="193">
        <v>12.74</v>
      </c>
      <c r="U73" s="174">
        <v>12.74</v>
      </c>
      <c r="V73" s="175">
        <v>12.74</v>
      </c>
      <c r="W73" s="176">
        <v>12.74</v>
      </c>
      <c r="X73" s="176">
        <v>13.46</v>
      </c>
      <c r="Y73" s="177">
        <v>13.46</v>
      </c>
    </row>
    <row r="74" spans="19:25" s="17" customFormat="1">
      <c r="S74" s="70" t="s">
        <v>113</v>
      </c>
      <c r="T74" s="193">
        <v>8.18</v>
      </c>
      <c r="U74" s="174">
        <v>8.18</v>
      </c>
      <c r="V74" s="175">
        <v>8.18</v>
      </c>
      <c r="W74" s="176">
        <v>8.18</v>
      </c>
      <c r="X74" s="176">
        <v>8.76</v>
      </c>
      <c r="Y74" s="177">
        <v>8.76</v>
      </c>
    </row>
    <row r="75" spans="19:25" s="17" customFormat="1">
      <c r="S75" s="70" t="s">
        <v>114</v>
      </c>
      <c r="T75" s="193">
        <v>8.48</v>
      </c>
      <c r="U75" s="174">
        <v>8.48</v>
      </c>
      <c r="V75" s="175">
        <v>8.48</v>
      </c>
      <c r="W75" s="176">
        <v>8.48</v>
      </c>
      <c r="X75" s="176">
        <v>8.07</v>
      </c>
      <c r="Y75" s="177">
        <v>8.07</v>
      </c>
    </row>
    <row r="76" spans="19:25" s="17" customFormat="1">
      <c r="S76" s="70" t="s">
        <v>115</v>
      </c>
      <c r="T76" s="193">
        <v>13.98</v>
      </c>
      <c r="U76" s="174">
        <v>13.98</v>
      </c>
      <c r="V76" s="175">
        <v>13.98</v>
      </c>
      <c r="W76" s="176">
        <v>13.98</v>
      </c>
      <c r="X76" s="176">
        <v>13.78</v>
      </c>
      <c r="Y76" s="177">
        <v>13.78</v>
      </c>
    </row>
    <row r="77" spans="19:25" s="17" customFormat="1">
      <c r="S77" s="70" t="s">
        <v>116</v>
      </c>
      <c r="T77" s="193">
        <v>11.54</v>
      </c>
      <c r="U77" s="174">
        <v>11.54</v>
      </c>
      <c r="V77" s="175">
        <v>11.54</v>
      </c>
      <c r="W77" s="176">
        <v>11.54</v>
      </c>
      <c r="X77" s="176">
        <v>11.37</v>
      </c>
      <c r="Y77" s="177">
        <v>11.37</v>
      </c>
    </row>
    <row r="78" spans="19:25" s="17" customFormat="1">
      <c r="S78" s="70" t="s">
        <v>117</v>
      </c>
      <c r="T78" s="193">
        <v>9.65</v>
      </c>
      <c r="U78" s="174">
        <v>9.65</v>
      </c>
      <c r="V78" s="175">
        <v>9.65</v>
      </c>
      <c r="W78" s="176">
        <v>9.65</v>
      </c>
      <c r="X78" s="176">
        <v>10.51</v>
      </c>
      <c r="Y78" s="177">
        <v>10.51</v>
      </c>
    </row>
    <row r="79" spans="19:25" s="17" customFormat="1">
      <c r="S79" s="70" t="s">
        <v>118</v>
      </c>
      <c r="T79" s="193">
        <v>154.41999999999999</v>
      </c>
      <c r="U79" s="174">
        <v>154.38</v>
      </c>
      <c r="V79" s="175">
        <v>154.33000000000001</v>
      </c>
      <c r="W79" s="176">
        <v>154.27000000000001</v>
      </c>
      <c r="X79" s="176">
        <v>156.94</v>
      </c>
      <c r="Y79" s="177">
        <v>156.91999999999999</v>
      </c>
    </row>
    <row r="80" spans="19:25" s="17" customFormat="1">
      <c r="S80" s="70"/>
      <c r="T80" s="193"/>
      <c r="U80" s="174"/>
      <c r="V80" s="175"/>
      <c r="W80" s="176"/>
      <c r="X80" s="176"/>
      <c r="Y80" s="177"/>
    </row>
    <row r="81" spans="19:25" s="17" customFormat="1">
      <c r="S81" s="70" t="s">
        <v>119</v>
      </c>
      <c r="T81" s="193">
        <v>21.19</v>
      </c>
      <c r="U81" s="174">
        <v>21.17</v>
      </c>
      <c r="V81" s="175">
        <v>21.16</v>
      </c>
      <c r="W81" s="176">
        <v>21.16</v>
      </c>
      <c r="X81" s="176">
        <v>21.97</v>
      </c>
      <c r="Y81" s="177">
        <v>21.97</v>
      </c>
    </row>
    <row r="82" spans="19:25" s="17" customFormat="1">
      <c r="S82" s="70" t="s">
        <v>120</v>
      </c>
      <c r="T82" s="193">
        <v>11.82</v>
      </c>
      <c r="U82" s="174">
        <v>11.8</v>
      </c>
      <c r="V82" s="175">
        <v>11.8</v>
      </c>
      <c r="W82" s="176">
        <v>11.8</v>
      </c>
      <c r="X82" s="176">
        <v>11.92</v>
      </c>
      <c r="Y82" s="177">
        <v>11.92</v>
      </c>
    </row>
    <row r="83" spans="19:25" s="17" customFormat="1">
      <c r="S83" s="70" t="s">
        <v>121</v>
      </c>
      <c r="T83" s="193">
        <v>22.86</v>
      </c>
      <c r="U83" s="174">
        <v>22.86</v>
      </c>
      <c r="V83" s="175">
        <v>22.86</v>
      </c>
      <c r="W83" s="176">
        <v>22.85</v>
      </c>
      <c r="X83" s="176">
        <v>23.15</v>
      </c>
      <c r="Y83" s="177">
        <v>23.12</v>
      </c>
    </row>
    <row r="84" spans="19:25" s="17" customFormat="1">
      <c r="S84" s="70" t="s">
        <v>122</v>
      </c>
      <c r="T84" s="193">
        <v>19.28</v>
      </c>
      <c r="U84" s="174">
        <v>19.28</v>
      </c>
      <c r="V84" s="175">
        <v>19.28</v>
      </c>
      <c r="W84" s="176">
        <v>19.28</v>
      </c>
      <c r="X84" s="176">
        <v>20.69</v>
      </c>
      <c r="Y84" s="177">
        <v>20.69</v>
      </c>
    </row>
    <row r="85" spans="19:25" s="17" customFormat="1">
      <c r="S85" s="70" t="s">
        <v>123</v>
      </c>
      <c r="T85" s="193">
        <v>6.37</v>
      </c>
      <c r="U85" s="174">
        <v>6.33</v>
      </c>
      <c r="V85" s="175">
        <v>6.32</v>
      </c>
      <c r="W85" s="176">
        <v>6.32</v>
      </c>
      <c r="X85" s="176">
        <v>6.9</v>
      </c>
      <c r="Y85" s="177">
        <v>6.9</v>
      </c>
    </row>
    <row r="86" spans="19:25" s="17" customFormat="1">
      <c r="S86" s="70" t="s">
        <v>124</v>
      </c>
      <c r="T86" s="193">
        <v>7.779999999999994</v>
      </c>
      <c r="U86" s="174">
        <v>7.779999999999994</v>
      </c>
      <c r="V86" s="175">
        <v>7.77</v>
      </c>
      <c r="W86" s="176">
        <v>7.77</v>
      </c>
      <c r="X86" s="176">
        <v>9.42</v>
      </c>
      <c r="Y86" s="177">
        <v>9.41</v>
      </c>
    </row>
    <row r="87" spans="19:25" s="17" customFormat="1">
      <c r="S87" s="70" t="s">
        <v>125</v>
      </c>
      <c r="T87" s="193">
        <v>10.220000000000001</v>
      </c>
      <c r="U87" s="174">
        <v>10.220000000000001</v>
      </c>
      <c r="V87" s="175">
        <v>10.220000000000001</v>
      </c>
      <c r="W87" s="176">
        <v>10.199999999999999</v>
      </c>
      <c r="X87" s="176">
        <v>9.74</v>
      </c>
      <c r="Y87" s="177">
        <v>9.74</v>
      </c>
    </row>
    <row r="88" spans="19:25" s="17" customFormat="1">
      <c r="S88" s="70" t="s">
        <v>126</v>
      </c>
      <c r="T88" s="193">
        <v>7.5</v>
      </c>
      <c r="U88" s="174">
        <v>7.49</v>
      </c>
      <c r="V88" s="175">
        <v>7.49</v>
      </c>
      <c r="W88" s="176">
        <v>7.47</v>
      </c>
      <c r="X88" s="176">
        <v>6.66</v>
      </c>
      <c r="Y88" s="177">
        <v>6.65</v>
      </c>
    </row>
    <row r="89" spans="19:25" s="17" customFormat="1">
      <c r="S89" s="70" t="s">
        <v>127</v>
      </c>
      <c r="T89" s="193">
        <v>10.72</v>
      </c>
      <c r="U89" s="174">
        <v>10.7</v>
      </c>
      <c r="V89" s="175">
        <v>10.65</v>
      </c>
      <c r="W89" s="176">
        <v>10.64</v>
      </c>
      <c r="X89" s="176">
        <v>10.55</v>
      </c>
      <c r="Y89" s="177">
        <v>10.55</v>
      </c>
    </row>
    <row r="90" spans="19:25" s="17" customFormat="1">
      <c r="S90" s="70" t="s">
        <v>128</v>
      </c>
      <c r="T90" s="193">
        <v>4.0999999999999996</v>
      </c>
      <c r="U90" s="174">
        <v>4.09</v>
      </c>
      <c r="V90" s="175">
        <v>4.05</v>
      </c>
      <c r="W90" s="176">
        <v>4.05</v>
      </c>
      <c r="X90" s="176">
        <v>4.29</v>
      </c>
      <c r="Y90" s="177">
        <v>4.29</v>
      </c>
    </row>
    <row r="91" spans="19:25" s="17" customFormat="1">
      <c r="S91" s="70" t="s">
        <v>129</v>
      </c>
      <c r="T91" s="193">
        <v>121.84</v>
      </c>
      <c r="U91" s="174">
        <v>121.72</v>
      </c>
      <c r="V91" s="175">
        <v>121.6</v>
      </c>
      <c r="W91" s="176">
        <v>121.54</v>
      </c>
      <c r="X91" s="176">
        <v>125.29</v>
      </c>
      <c r="Y91" s="177">
        <v>125.24</v>
      </c>
    </row>
    <row r="92" spans="19:25" s="17" customFormat="1">
      <c r="S92" s="70"/>
      <c r="T92" s="193"/>
      <c r="U92" s="174"/>
      <c r="V92" s="175"/>
      <c r="W92" s="176"/>
      <c r="X92" s="176"/>
      <c r="Y92" s="177"/>
    </row>
    <row r="93" spans="19:25" s="17" customFormat="1">
      <c r="S93" s="70" t="s">
        <v>130</v>
      </c>
      <c r="T93" s="193">
        <v>32.229999999999997</v>
      </c>
      <c r="U93" s="174">
        <v>32.229999999999997</v>
      </c>
      <c r="V93" s="175">
        <v>32.229999999999997</v>
      </c>
      <c r="W93" s="176">
        <v>32.229999999999997</v>
      </c>
      <c r="X93" s="176">
        <v>32.53</v>
      </c>
      <c r="Y93" s="177">
        <v>32.520000000000003</v>
      </c>
    </row>
    <row r="94" spans="19:25" s="17" customFormat="1">
      <c r="S94" s="70" t="s">
        <v>131</v>
      </c>
      <c r="T94" s="193">
        <v>15.54</v>
      </c>
      <c r="U94" s="174">
        <v>15.54</v>
      </c>
      <c r="V94" s="175">
        <v>15.54</v>
      </c>
      <c r="W94" s="176">
        <v>15.54</v>
      </c>
      <c r="X94" s="176">
        <v>15.34</v>
      </c>
      <c r="Y94" s="177">
        <v>15.33</v>
      </c>
    </row>
    <row r="95" spans="19:25" s="17" customFormat="1">
      <c r="S95" s="70" t="s">
        <v>132</v>
      </c>
      <c r="T95" s="193">
        <v>25.43</v>
      </c>
      <c r="U95" s="174">
        <v>25.43</v>
      </c>
      <c r="V95" s="175">
        <v>25.42</v>
      </c>
      <c r="W95" s="176">
        <v>25.42</v>
      </c>
      <c r="X95" s="176">
        <v>25.51</v>
      </c>
      <c r="Y95" s="177">
        <v>25.5</v>
      </c>
    </row>
    <row r="96" spans="19:25" s="17" customFormat="1">
      <c r="S96" s="70" t="s">
        <v>133</v>
      </c>
      <c r="T96" s="193">
        <v>11.82</v>
      </c>
      <c r="U96" s="174">
        <v>11.82</v>
      </c>
      <c r="V96" s="175">
        <v>11.82</v>
      </c>
      <c r="W96" s="176">
        <v>11.82</v>
      </c>
      <c r="X96" s="176">
        <v>11.22</v>
      </c>
      <c r="Y96" s="177">
        <v>11.22</v>
      </c>
    </row>
    <row r="97" spans="19:25" s="17" customFormat="1">
      <c r="S97" s="70" t="s">
        <v>134</v>
      </c>
      <c r="T97" s="193">
        <v>85.02</v>
      </c>
      <c r="U97" s="174">
        <v>85.02</v>
      </c>
      <c r="V97" s="175">
        <v>85.01</v>
      </c>
      <c r="W97" s="176">
        <v>85.01</v>
      </c>
      <c r="X97" s="176">
        <v>84.6</v>
      </c>
      <c r="Y97" s="177">
        <v>84.57</v>
      </c>
    </row>
    <row r="98" spans="19:25" s="17" customFormat="1">
      <c r="S98" s="70"/>
      <c r="T98" s="193"/>
      <c r="U98" s="174"/>
      <c r="V98" s="175"/>
      <c r="W98" s="176"/>
      <c r="X98" s="176"/>
      <c r="Y98" s="177"/>
    </row>
    <row r="99" spans="19:25" s="17" customFormat="1">
      <c r="S99" s="70" t="s">
        <v>135</v>
      </c>
      <c r="T99" s="193">
        <v>20.69</v>
      </c>
      <c r="U99" s="174">
        <v>20.69</v>
      </c>
      <c r="V99" s="175">
        <v>20.69</v>
      </c>
      <c r="W99" s="176">
        <v>20.69</v>
      </c>
      <c r="X99" s="176">
        <v>20.82</v>
      </c>
      <c r="Y99" s="177">
        <v>20.82</v>
      </c>
    </row>
    <row r="100" spans="19:25" s="17" customFormat="1">
      <c r="S100" s="70" t="s">
        <v>136</v>
      </c>
      <c r="T100" s="193">
        <v>15.77</v>
      </c>
      <c r="U100" s="174">
        <v>15.77</v>
      </c>
      <c r="V100" s="175">
        <v>15.73</v>
      </c>
      <c r="W100" s="176">
        <v>15.69</v>
      </c>
      <c r="X100" s="176">
        <v>15.32</v>
      </c>
      <c r="Y100" s="177">
        <v>15.32</v>
      </c>
    </row>
    <row r="101" spans="19:25" s="17" customFormat="1">
      <c r="S101" s="70" t="s">
        <v>137</v>
      </c>
      <c r="T101" s="193">
        <v>9.6199999999999992</v>
      </c>
      <c r="U101" s="174">
        <v>9.6199999999999992</v>
      </c>
      <c r="V101" s="175">
        <v>9.61</v>
      </c>
      <c r="W101" s="176">
        <v>9.61</v>
      </c>
      <c r="X101" s="176">
        <v>9.75</v>
      </c>
      <c r="Y101" s="177">
        <v>9.74</v>
      </c>
    </row>
    <row r="102" spans="19:25" s="17" customFormat="1">
      <c r="S102" s="70" t="s">
        <v>138</v>
      </c>
      <c r="T102" s="193">
        <v>7.539999999999992</v>
      </c>
      <c r="U102" s="174">
        <v>7.539999999999992</v>
      </c>
      <c r="V102" s="175">
        <v>7.51</v>
      </c>
      <c r="W102" s="176">
        <v>7.51</v>
      </c>
      <c r="X102" s="176">
        <v>8.6999999999999993</v>
      </c>
      <c r="Y102" s="177">
        <v>8.6999999999999993</v>
      </c>
    </row>
    <row r="103" spans="19:25" s="17" customFormat="1">
      <c r="S103" s="70" t="s">
        <v>139</v>
      </c>
      <c r="T103" s="193">
        <v>12.15</v>
      </c>
      <c r="U103" s="174">
        <v>12.14</v>
      </c>
      <c r="V103" s="175">
        <v>12.14</v>
      </c>
      <c r="W103" s="176">
        <v>12.14</v>
      </c>
      <c r="X103" s="176">
        <v>11.58</v>
      </c>
      <c r="Y103" s="177">
        <v>11.55</v>
      </c>
    </row>
    <row r="104" spans="19:25" s="17" customFormat="1">
      <c r="S104" s="70" t="s">
        <v>140</v>
      </c>
      <c r="T104" s="193">
        <v>9.3699999999999903</v>
      </c>
      <c r="U104" s="174">
        <v>9.36</v>
      </c>
      <c r="V104" s="175">
        <v>9.34</v>
      </c>
      <c r="W104" s="176">
        <v>9.34</v>
      </c>
      <c r="X104" s="176">
        <v>8.73</v>
      </c>
      <c r="Y104" s="177">
        <v>8.76</v>
      </c>
    </row>
    <row r="105" spans="19:25" s="17" customFormat="1">
      <c r="S105" s="70" t="s">
        <v>141</v>
      </c>
      <c r="T105" s="193">
        <v>75.14</v>
      </c>
      <c r="U105" s="174">
        <v>75.12</v>
      </c>
      <c r="V105" s="175">
        <v>75.02</v>
      </c>
      <c r="W105" s="176">
        <v>74.98</v>
      </c>
      <c r="X105" s="176">
        <v>74.900000000000006</v>
      </c>
      <c r="Y105" s="177">
        <v>74.89</v>
      </c>
    </row>
    <row r="106" spans="19:25" s="17" customFormat="1">
      <c r="S106" s="70"/>
      <c r="T106" s="193"/>
      <c r="U106" s="174"/>
      <c r="V106" s="175"/>
      <c r="W106" s="176"/>
      <c r="X106" s="176"/>
      <c r="Y106" s="177"/>
    </row>
    <row r="107" spans="19:25" s="17" customFormat="1">
      <c r="S107" s="70" t="s">
        <v>142</v>
      </c>
      <c r="T107" s="193">
        <v>1015.58</v>
      </c>
      <c r="U107" s="174">
        <v>1015.29</v>
      </c>
      <c r="V107" s="175">
        <v>1014.84</v>
      </c>
      <c r="W107" s="176">
        <v>1014.51</v>
      </c>
      <c r="X107" s="176">
        <v>1031.69</v>
      </c>
      <c r="Y107" s="177">
        <v>1031.46</v>
      </c>
    </row>
    <row r="108" spans="19:25" s="17" customFormat="1">
      <c r="S108" s="70" t="s">
        <v>143</v>
      </c>
      <c r="T108" s="193">
        <v>1618.72</v>
      </c>
      <c r="U108" s="174">
        <v>1618.25</v>
      </c>
      <c r="V108" s="175">
        <v>1617.48</v>
      </c>
      <c r="W108" s="176">
        <v>1617.12</v>
      </c>
      <c r="X108" s="176">
        <v>1640.11</v>
      </c>
      <c r="Y108" s="195">
        <v>1639.8</v>
      </c>
    </row>
    <row r="109" spans="19:25" s="17" customFormat="1" ht="14.25" thickBot="1">
      <c r="S109" s="196"/>
      <c r="T109" s="197"/>
      <c r="U109" s="198"/>
      <c r="V109" s="199"/>
      <c r="W109" s="200"/>
      <c r="X109" s="200"/>
      <c r="Y109" s="201"/>
    </row>
  </sheetData>
  <phoneticPr fontId="3"/>
  <pageMargins left="0.70866141732283472" right="0.70866141732283472" top="0.74803149606299213" bottom="0.74803149606299213" header="0.31496062992125984" footer="0.31496062992125984"/>
  <pageSetup paperSize="9" scale="3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ECFF"/>
    <pageSetUpPr fitToPage="1"/>
  </sheetPr>
  <dimension ref="A1:K109"/>
  <sheetViews>
    <sheetView topLeftCell="A106" workbookViewId="0">
      <selection activeCell="E39" sqref="E39"/>
    </sheetView>
  </sheetViews>
  <sheetFormatPr defaultRowHeight="13.5"/>
  <cols>
    <col min="1" max="1" width="3" style="2" customWidth="1"/>
    <col min="2" max="24" width="11.375" style="2" customWidth="1"/>
    <col min="25" max="256" width="9" style="2"/>
    <col min="257" max="257" width="3" style="2" customWidth="1"/>
    <col min="258" max="280" width="11.375" style="2" customWidth="1"/>
    <col min="281" max="512" width="9" style="2"/>
    <col min="513" max="513" width="3" style="2" customWidth="1"/>
    <col min="514" max="536" width="11.375" style="2" customWidth="1"/>
    <col min="537" max="768" width="9" style="2"/>
    <col min="769" max="769" width="3" style="2" customWidth="1"/>
    <col min="770" max="792" width="11.375" style="2" customWidth="1"/>
    <col min="793" max="1024" width="9" style="2"/>
    <col min="1025" max="1025" width="3" style="2" customWidth="1"/>
    <col min="1026" max="1048" width="11.375" style="2" customWidth="1"/>
    <col min="1049" max="1280" width="9" style="2"/>
    <col min="1281" max="1281" width="3" style="2" customWidth="1"/>
    <col min="1282" max="1304" width="11.375" style="2" customWidth="1"/>
    <col min="1305" max="1536" width="9" style="2"/>
    <col min="1537" max="1537" width="3" style="2" customWidth="1"/>
    <col min="1538" max="1560" width="11.375" style="2" customWidth="1"/>
    <col min="1561" max="1792" width="9" style="2"/>
    <col min="1793" max="1793" width="3" style="2" customWidth="1"/>
    <col min="1794" max="1816" width="11.375" style="2" customWidth="1"/>
    <col min="1817" max="2048" width="9" style="2"/>
    <col min="2049" max="2049" width="3" style="2" customWidth="1"/>
    <col min="2050" max="2072" width="11.375" style="2" customWidth="1"/>
    <col min="2073" max="2304" width="9" style="2"/>
    <col min="2305" max="2305" width="3" style="2" customWidth="1"/>
    <col min="2306" max="2328" width="11.375" style="2" customWidth="1"/>
    <col min="2329" max="2560" width="9" style="2"/>
    <col min="2561" max="2561" width="3" style="2" customWidth="1"/>
    <col min="2562" max="2584" width="11.375" style="2" customWidth="1"/>
    <col min="2585" max="2816" width="9" style="2"/>
    <col min="2817" max="2817" width="3" style="2" customWidth="1"/>
    <col min="2818" max="2840" width="11.375" style="2" customWidth="1"/>
    <col min="2841" max="3072" width="9" style="2"/>
    <col min="3073" max="3073" width="3" style="2" customWidth="1"/>
    <col min="3074" max="3096" width="11.375" style="2" customWidth="1"/>
    <col min="3097" max="3328" width="9" style="2"/>
    <col min="3329" max="3329" width="3" style="2" customWidth="1"/>
    <col min="3330" max="3352" width="11.375" style="2" customWidth="1"/>
    <col min="3353" max="3584" width="9" style="2"/>
    <col min="3585" max="3585" width="3" style="2" customWidth="1"/>
    <col min="3586" max="3608" width="11.375" style="2" customWidth="1"/>
    <col min="3609" max="3840" width="9" style="2"/>
    <col min="3841" max="3841" width="3" style="2" customWidth="1"/>
    <col min="3842" max="3864" width="11.375" style="2" customWidth="1"/>
    <col min="3865" max="4096" width="9" style="2"/>
    <col min="4097" max="4097" width="3" style="2" customWidth="1"/>
    <col min="4098" max="4120" width="11.375" style="2" customWidth="1"/>
    <col min="4121" max="4352" width="9" style="2"/>
    <col min="4353" max="4353" width="3" style="2" customWidth="1"/>
    <col min="4354" max="4376" width="11.375" style="2" customWidth="1"/>
    <col min="4377" max="4608" width="9" style="2"/>
    <col min="4609" max="4609" width="3" style="2" customWidth="1"/>
    <col min="4610" max="4632" width="11.375" style="2" customWidth="1"/>
    <col min="4633" max="4864" width="9" style="2"/>
    <col min="4865" max="4865" width="3" style="2" customWidth="1"/>
    <col min="4866" max="4888" width="11.375" style="2" customWidth="1"/>
    <col min="4889" max="5120" width="9" style="2"/>
    <col min="5121" max="5121" width="3" style="2" customWidth="1"/>
    <col min="5122" max="5144" width="11.375" style="2" customWidth="1"/>
    <col min="5145" max="5376" width="9" style="2"/>
    <col min="5377" max="5377" width="3" style="2" customWidth="1"/>
    <col min="5378" max="5400" width="11.375" style="2" customWidth="1"/>
    <col min="5401" max="5632" width="9" style="2"/>
    <col min="5633" max="5633" width="3" style="2" customWidth="1"/>
    <col min="5634" max="5656" width="11.375" style="2" customWidth="1"/>
    <col min="5657" max="5888" width="9" style="2"/>
    <col min="5889" max="5889" width="3" style="2" customWidth="1"/>
    <col min="5890" max="5912" width="11.375" style="2" customWidth="1"/>
    <col min="5913" max="6144" width="9" style="2"/>
    <col min="6145" max="6145" width="3" style="2" customWidth="1"/>
    <col min="6146" max="6168" width="11.375" style="2" customWidth="1"/>
    <col min="6169" max="6400" width="9" style="2"/>
    <col min="6401" max="6401" width="3" style="2" customWidth="1"/>
    <col min="6402" max="6424" width="11.375" style="2" customWidth="1"/>
    <col min="6425" max="6656" width="9" style="2"/>
    <col min="6657" max="6657" width="3" style="2" customWidth="1"/>
    <col min="6658" max="6680" width="11.375" style="2" customWidth="1"/>
    <col min="6681" max="6912" width="9" style="2"/>
    <col min="6913" max="6913" width="3" style="2" customWidth="1"/>
    <col min="6914" max="6936" width="11.375" style="2" customWidth="1"/>
    <col min="6937" max="7168" width="9" style="2"/>
    <col min="7169" max="7169" width="3" style="2" customWidth="1"/>
    <col min="7170" max="7192" width="11.375" style="2" customWidth="1"/>
    <col min="7193" max="7424" width="9" style="2"/>
    <col min="7425" max="7425" width="3" style="2" customWidth="1"/>
    <col min="7426" max="7448" width="11.375" style="2" customWidth="1"/>
    <col min="7449" max="7680" width="9" style="2"/>
    <col min="7681" max="7681" width="3" style="2" customWidth="1"/>
    <col min="7682" max="7704" width="11.375" style="2" customWidth="1"/>
    <col min="7705" max="7936" width="9" style="2"/>
    <col min="7937" max="7937" width="3" style="2" customWidth="1"/>
    <col min="7938" max="7960" width="11.375" style="2" customWidth="1"/>
    <col min="7961" max="8192" width="9" style="2"/>
    <col min="8193" max="8193" width="3" style="2" customWidth="1"/>
    <col min="8194" max="8216" width="11.375" style="2" customWidth="1"/>
    <col min="8217" max="8448" width="9" style="2"/>
    <col min="8449" max="8449" width="3" style="2" customWidth="1"/>
    <col min="8450" max="8472" width="11.375" style="2" customWidth="1"/>
    <col min="8473" max="8704" width="9" style="2"/>
    <col min="8705" max="8705" width="3" style="2" customWidth="1"/>
    <col min="8706" max="8728" width="11.375" style="2" customWidth="1"/>
    <col min="8729" max="8960" width="9" style="2"/>
    <col min="8961" max="8961" width="3" style="2" customWidth="1"/>
    <col min="8962" max="8984" width="11.375" style="2" customWidth="1"/>
    <col min="8985" max="9216" width="9" style="2"/>
    <col min="9217" max="9217" width="3" style="2" customWidth="1"/>
    <col min="9218" max="9240" width="11.375" style="2" customWidth="1"/>
    <col min="9241" max="9472" width="9" style="2"/>
    <col min="9473" max="9473" width="3" style="2" customWidth="1"/>
    <col min="9474" max="9496" width="11.375" style="2" customWidth="1"/>
    <col min="9497" max="9728" width="9" style="2"/>
    <col min="9729" max="9729" width="3" style="2" customWidth="1"/>
    <col min="9730" max="9752" width="11.375" style="2" customWidth="1"/>
    <col min="9753" max="9984" width="9" style="2"/>
    <col min="9985" max="9985" width="3" style="2" customWidth="1"/>
    <col min="9986" max="10008" width="11.375" style="2" customWidth="1"/>
    <col min="10009" max="10240" width="9" style="2"/>
    <col min="10241" max="10241" width="3" style="2" customWidth="1"/>
    <col min="10242" max="10264" width="11.375" style="2" customWidth="1"/>
    <col min="10265" max="10496" width="9" style="2"/>
    <col min="10497" max="10497" width="3" style="2" customWidth="1"/>
    <col min="10498" max="10520" width="11.375" style="2" customWidth="1"/>
    <col min="10521" max="10752" width="9" style="2"/>
    <col min="10753" max="10753" width="3" style="2" customWidth="1"/>
    <col min="10754" max="10776" width="11.375" style="2" customWidth="1"/>
    <col min="10777" max="11008" width="9" style="2"/>
    <col min="11009" max="11009" width="3" style="2" customWidth="1"/>
    <col min="11010" max="11032" width="11.375" style="2" customWidth="1"/>
    <col min="11033" max="11264" width="9" style="2"/>
    <col min="11265" max="11265" width="3" style="2" customWidth="1"/>
    <col min="11266" max="11288" width="11.375" style="2" customWidth="1"/>
    <col min="11289" max="11520" width="9" style="2"/>
    <col min="11521" max="11521" width="3" style="2" customWidth="1"/>
    <col min="11522" max="11544" width="11.375" style="2" customWidth="1"/>
    <col min="11545" max="11776" width="9" style="2"/>
    <col min="11777" max="11777" width="3" style="2" customWidth="1"/>
    <col min="11778" max="11800" width="11.375" style="2" customWidth="1"/>
    <col min="11801" max="12032" width="9" style="2"/>
    <col min="12033" max="12033" width="3" style="2" customWidth="1"/>
    <col min="12034" max="12056" width="11.375" style="2" customWidth="1"/>
    <col min="12057" max="12288" width="9" style="2"/>
    <col min="12289" max="12289" width="3" style="2" customWidth="1"/>
    <col min="12290" max="12312" width="11.375" style="2" customWidth="1"/>
    <col min="12313" max="12544" width="9" style="2"/>
    <col min="12545" max="12545" width="3" style="2" customWidth="1"/>
    <col min="12546" max="12568" width="11.375" style="2" customWidth="1"/>
    <col min="12569" max="12800" width="9" style="2"/>
    <col min="12801" max="12801" width="3" style="2" customWidth="1"/>
    <col min="12802" max="12824" width="11.375" style="2" customWidth="1"/>
    <col min="12825" max="13056" width="9" style="2"/>
    <col min="13057" max="13057" width="3" style="2" customWidth="1"/>
    <col min="13058" max="13080" width="11.375" style="2" customWidth="1"/>
    <col min="13081" max="13312" width="9" style="2"/>
    <col min="13313" max="13313" width="3" style="2" customWidth="1"/>
    <col min="13314" max="13336" width="11.375" style="2" customWidth="1"/>
    <col min="13337" max="13568" width="9" style="2"/>
    <col min="13569" max="13569" width="3" style="2" customWidth="1"/>
    <col min="13570" max="13592" width="11.375" style="2" customWidth="1"/>
    <col min="13593" max="13824" width="9" style="2"/>
    <col min="13825" max="13825" width="3" style="2" customWidth="1"/>
    <col min="13826" max="13848" width="11.375" style="2" customWidth="1"/>
    <col min="13849" max="14080" width="9" style="2"/>
    <col min="14081" max="14081" width="3" style="2" customWidth="1"/>
    <col min="14082" max="14104" width="11.375" style="2" customWidth="1"/>
    <col min="14105" max="14336" width="9" style="2"/>
    <col min="14337" max="14337" width="3" style="2" customWidth="1"/>
    <col min="14338" max="14360" width="11.375" style="2" customWidth="1"/>
    <col min="14361" max="14592" width="9" style="2"/>
    <col min="14593" max="14593" width="3" style="2" customWidth="1"/>
    <col min="14594" max="14616" width="11.375" style="2" customWidth="1"/>
    <col min="14617" max="14848" width="9" style="2"/>
    <col min="14849" max="14849" width="3" style="2" customWidth="1"/>
    <col min="14850" max="14872" width="11.375" style="2" customWidth="1"/>
    <col min="14873" max="15104" width="9" style="2"/>
    <col min="15105" max="15105" width="3" style="2" customWidth="1"/>
    <col min="15106" max="15128" width="11.375" style="2" customWidth="1"/>
    <col min="15129" max="15360" width="9" style="2"/>
    <col min="15361" max="15361" width="3" style="2" customWidth="1"/>
    <col min="15362" max="15384" width="11.375" style="2" customWidth="1"/>
    <col min="15385" max="15616" width="9" style="2"/>
    <col min="15617" max="15617" width="3" style="2" customWidth="1"/>
    <col min="15618" max="15640" width="11.375" style="2" customWidth="1"/>
    <col min="15641" max="15872" width="9" style="2"/>
    <col min="15873" max="15873" width="3" style="2" customWidth="1"/>
    <col min="15874" max="15896" width="11.375" style="2" customWidth="1"/>
    <col min="15897" max="16128" width="9" style="2"/>
    <col min="16129" max="16129" width="3" style="2" customWidth="1"/>
    <col min="16130" max="16152" width="11.375" style="2" customWidth="1"/>
    <col min="16153" max="16384" width="9" style="2"/>
  </cols>
  <sheetData>
    <row r="1" spans="1:11" ht="22.5" customHeight="1" thickBot="1">
      <c r="A1" s="1" t="s">
        <v>0</v>
      </c>
      <c r="B1" s="1"/>
      <c r="C1" s="1"/>
    </row>
    <row r="2" spans="1:11" ht="19.5" customHeight="1">
      <c r="B2" s="148" t="s">
        <v>1</v>
      </c>
      <c r="C2" s="4" t="s">
        <v>2</v>
      </c>
      <c r="E2" s="5" t="s">
        <v>3</v>
      </c>
      <c r="F2" s="6" t="s">
        <v>157</v>
      </c>
      <c r="G2" s="6"/>
      <c r="H2" s="6"/>
      <c r="I2" s="6"/>
      <c r="J2" s="6"/>
      <c r="K2" s="7"/>
    </row>
    <row r="3" spans="1:11" ht="19.5" customHeight="1" thickBot="1">
      <c r="B3" s="150" t="s">
        <v>145</v>
      </c>
      <c r="C3" s="9" t="s">
        <v>6</v>
      </c>
      <c r="E3" s="10" t="s">
        <v>7</v>
      </c>
      <c r="F3" s="11" t="s">
        <v>158</v>
      </c>
      <c r="G3" s="11"/>
      <c r="H3" s="11"/>
      <c r="I3" s="11"/>
      <c r="J3" s="11"/>
      <c r="K3" s="12"/>
    </row>
    <row r="4" spans="1:11" ht="19.5" thickBot="1">
      <c r="B4" s="88" t="s">
        <v>9</v>
      </c>
      <c r="C4" s="14" t="s">
        <v>159</v>
      </c>
      <c r="D4" s="15"/>
    </row>
    <row r="6" spans="1:11" ht="17.25">
      <c r="B6" s="1" t="s">
        <v>160</v>
      </c>
    </row>
    <row r="7" spans="1:11" ht="18" thickBot="1">
      <c r="B7" s="16"/>
      <c r="C7" s="16"/>
    </row>
    <row r="8" spans="1:11" ht="25.5" customHeight="1">
      <c r="B8" s="202" t="s">
        <v>161</v>
      </c>
      <c r="C8" s="25" t="s">
        <v>162</v>
      </c>
      <c r="D8" s="26" t="s">
        <v>163</v>
      </c>
      <c r="F8" s="202" t="s">
        <v>161</v>
      </c>
      <c r="G8" s="21" t="s">
        <v>153</v>
      </c>
      <c r="I8" s="202" t="s">
        <v>26</v>
      </c>
      <c r="J8" s="25" t="s">
        <v>164</v>
      </c>
      <c r="K8" s="203" t="s">
        <v>165</v>
      </c>
    </row>
    <row r="9" spans="1:11" ht="14.25">
      <c r="B9" s="204"/>
      <c r="C9" s="205"/>
      <c r="D9" s="206"/>
      <c r="F9" s="204"/>
      <c r="G9" s="207"/>
      <c r="I9" s="208"/>
      <c r="J9" s="43"/>
      <c r="K9" s="209"/>
    </row>
    <row r="10" spans="1:11">
      <c r="B10" s="208" t="s">
        <v>34</v>
      </c>
      <c r="C10" s="53">
        <v>21834</v>
      </c>
      <c r="D10" s="210">
        <v>21965</v>
      </c>
      <c r="F10" s="208" t="s">
        <v>34</v>
      </c>
      <c r="G10" s="211">
        <v>22107</v>
      </c>
      <c r="I10" s="208" t="s">
        <v>34</v>
      </c>
      <c r="J10" s="53">
        <v>12611</v>
      </c>
      <c r="K10" s="212">
        <v>12613</v>
      </c>
    </row>
    <row r="11" spans="1:11">
      <c r="B11" s="208" t="s">
        <v>35</v>
      </c>
      <c r="C11" s="53">
        <v>22023</v>
      </c>
      <c r="D11" s="210">
        <v>22340</v>
      </c>
      <c r="F11" s="208" t="s">
        <v>35</v>
      </c>
      <c r="G11" s="211">
        <v>18222</v>
      </c>
      <c r="I11" s="208" t="s">
        <v>35</v>
      </c>
      <c r="J11" s="53">
        <v>11594</v>
      </c>
      <c r="K11" s="212">
        <v>11089</v>
      </c>
    </row>
    <row r="12" spans="1:11">
      <c r="B12" s="208" t="s">
        <v>36</v>
      </c>
      <c r="C12" s="53">
        <v>3545</v>
      </c>
      <c r="D12" s="210">
        <v>3624</v>
      </c>
      <c r="F12" s="208" t="s">
        <v>36</v>
      </c>
      <c r="G12" s="211">
        <v>3583</v>
      </c>
      <c r="I12" s="208" t="s">
        <v>36</v>
      </c>
      <c r="J12" s="53">
        <v>3292</v>
      </c>
      <c r="K12" s="212">
        <v>3352</v>
      </c>
    </row>
    <row r="13" spans="1:11">
      <c r="B13" s="208" t="s">
        <v>37</v>
      </c>
      <c r="C13" s="53">
        <v>14281</v>
      </c>
      <c r="D13" s="210">
        <v>14378</v>
      </c>
      <c r="F13" s="208" t="s">
        <v>37</v>
      </c>
      <c r="G13" s="211">
        <v>14319</v>
      </c>
      <c r="I13" s="208" t="s">
        <v>37</v>
      </c>
      <c r="J13" s="53">
        <v>6141</v>
      </c>
      <c r="K13" s="212">
        <v>6289</v>
      </c>
    </row>
    <row r="14" spans="1:11">
      <c r="B14" s="208" t="s">
        <v>38</v>
      </c>
      <c r="C14" s="53">
        <v>5943</v>
      </c>
      <c r="D14" s="210">
        <v>6114</v>
      </c>
      <c r="F14" s="208" t="s">
        <v>38</v>
      </c>
      <c r="G14" s="211">
        <v>6061</v>
      </c>
      <c r="I14" s="208" t="s">
        <v>38</v>
      </c>
      <c r="J14" s="53">
        <v>6015</v>
      </c>
      <c r="K14" s="212">
        <v>6048</v>
      </c>
    </row>
    <row r="15" spans="1:11">
      <c r="B15" s="208" t="s">
        <v>39</v>
      </c>
      <c r="C15" s="53">
        <v>13241</v>
      </c>
      <c r="D15" s="210">
        <v>13289</v>
      </c>
      <c r="F15" s="208" t="s">
        <v>39</v>
      </c>
      <c r="G15" s="211">
        <v>13229</v>
      </c>
      <c r="I15" s="208" t="s">
        <v>40</v>
      </c>
      <c r="J15" s="53">
        <v>9324</v>
      </c>
      <c r="K15" s="212">
        <v>9363</v>
      </c>
    </row>
    <row r="16" spans="1:11">
      <c r="B16" s="208" t="s">
        <v>41</v>
      </c>
      <c r="C16" s="53">
        <v>6129</v>
      </c>
      <c r="D16" s="210">
        <v>6241</v>
      </c>
      <c r="F16" s="208" t="s">
        <v>41</v>
      </c>
      <c r="G16" s="211">
        <v>6243</v>
      </c>
      <c r="I16" s="208" t="s">
        <v>39</v>
      </c>
      <c r="J16" s="53">
        <v>10409</v>
      </c>
      <c r="K16" s="212">
        <v>10042</v>
      </c>
    </row>
    <row r="17" spans="2:11">
      <c r="B17" s="208" t="s">
        <v>42</v>
      </c>
      <c r="C17" s="53">
        <v>63282</v>
      </c>
      <c r="D17" s="210">
        <v>63171</v>
      </c>
      <c r="F17" s="208" t="s">
        <v>42</v>
      </c>
      <c r="G17" s="211">
        <v>63243</v>
      </c>
      <c r="I17" s="208" t="s">
        <v>41</v>
      </c>
      <c r="J17" s="53">
        <v>4669</v>
      </c>
      <c r="K17" s="212">
        <v>4663</v>
      </c>
    </row>
    <row r="18" spans="2:11">
      <c r="B18" s="208" t="s">
        <v>43</v>
      </c>
      <c r="C18" s="53">
        <v>5582</v>
      </c>
      <c r="D18" s="210">
        <v>5739</v>
      </c>
      <c r="F18" s="208" t="s">
        <v>43</v>
      </c>
      <c r="G18" s="211">
        <v>5342</v>
      </c>
      <c r="I18" s="208" t="s">
        <v>44</v>
      </c>
      <c r="J18" s="53">
        <v>64055</v>
      </c>
      <c r="K18" s="212">
        <v>63459</v>
      </c>
    </row>
    <row r="19" spans="2:11">
      <c r="B19" s="208" t="s">
        <v>45</v>
      </c>
      <c r="C19" s="53">
        <v>27365</v>
      </c>
      <c r="D19" s="210">
        <v>27355</v>
      </c>
      <c r="F19" s="208" t="s">
        <v>45</v>
      </c>
      <c r="G19" s="211">
        <v>27341</v>
      </c>
      <c r="I19" s="208"/>
      <c r="J19" s="53"/>
      <c r="K19" s="212"/>
    </row>
    <row r="20" spans="2:11">
      <c r="B20" s="208" t="s">
        <v>46</v>
      </c>
      <c r="C20" s="53">
        <v>13545</v>
      </c>
      <c r="D20" s="210">
        <v>13726</v>
      </c>
      <c r="F20" s="208" t="s">
        <v>46</v>
      </c>
      <c r="G20" s="211">
        <v>13762</v>
      </c>
      <c r="I20" s="208" t="s">
        <v>47</v>
      </c>
      <c r="J20" s="53">
        <v>80</v>
      </c>
      <c r="K20" s="212">
        <v>82</v>
      </c>
    </row>
    <row r="21" spans="2:11">
      <c r="B21" s="208" t="s">
        <v>48</v>
      </c>
      <c r="C21" s="53">
        <v>10405</v>
      </c>
      <c r="D21" s="210">
        <v>10474</v>
      </c>
      <c r="F21" s="208" t="s">
        <v>48</v>
      </c>
      <c r="G21" s="211">
        <v>10485</v>
      </c>
      <c r="I21" s="208" t="s">
        <v>49</v>
      </c>
      <c r="J21" s="53">
        <v>54</v>
      </c>
      <c r="K21" s="212">
        <v>54</v>
      </c>
    </row>
    <row r="22" spans="2:11">
      <c r="B22" s="208" t="s">
        <v>50</v>
      </c>
      <c r="C22" s="53">
        <v>6045</v>
      </c>
      <c r="D22" s="210">
        <v>6212</v>
      </c>
      <c r="F22" s="208" t="s">
        <v>50</v>
      </c>
      <c r="G22" s="211">
        <v>6184</v>
      </c>
      <c r="I22" s="208" t="s">
        <v>51</v>
      </c>
      <c r="J22" s="53">
        <v>12</v>
      </c>
      <c r="K22" s="212">
        <v>12.1082</v>
      </c>
    </row>
    <row r="23" spans="2:11">
      <c r="B23" s="208" t="s">
        <v>52</v>
      </c>
      <c r="C23" s="53">
        <v>1003</v>
      </c>
      <c r="D23" s="210">
        <v>1017</v>
      </c>
      <c r="F23" s="208" t="s">
        <v>52</v>
      </c>
      <c r="G23" s="211">
        <v>1018</v>
      </c>
      <c r="I23" s="208" t="s">
        <v>53</v>
      </c>
      <c r="J23" s="53">
        <v>1110</v>
      </c>
      <c r="K23" s="212">
        <v>1082</v>
      </c>
    </row>
    <row r="24" spans="2:11">
      <c r="B24" s="208" t="s">
        <v>54</v>
      </c>
      <c r="C24" s="53">
        <v>790</v>
      </c>
      <c r="D24" s="210">
        <v>803</v>
      </c>
      <c r="F24" s="208" t="s">
        <v>54</v>
      </c>
      <c r="G24" s="211">
        <v>805</v>
      </c>
      <c r="I24" s="208" t="s">
        <v>55</v>
      </c>
      <c r="J24" s="53">
        <v>1125</v>
      </c>
      <c r="K24" s="212">
        <v>1109</v>
      </c>
    </row>
    <row r="25" spans="2:11">
      <c r="B25" s="208" t="s">
        <v>56</v>
      </c>
      <c r="C25" s="53">
        <v>4487</v>
      </c>
      <c r="D25" s="210">
        <v>4568</v>
      </c>
      <c r="F25" s="208" t="s">
        <v>56</v>
      </c>
      <c r="G25" s="211">
        <v>4524</v>
      </c>
      <c r="I25" s="208" t="s">
        <v>57</v>
      </c>
      <c r="J25" s="53">
        <v>1791</v>
      </c>
      <c r="K25" s="212">
        <v>1816</v>
      </c>
    </row>
    <row r="26" spans="2:11">
      <c r="B26" s="208" t="s">
        <v>58</v>
      </c>
      <c r="C26" s="53">
        <v>2124</v>
      </c>
      <c r="D26" s="210">
        <v>2145</v>
      </c>
      <c r="F26" s="208" t="s">
        <v>58</v>
      </c>
      <c r="G26" s="211">
        <v>2151</v>
      </c>
      <c r="I26" s="208" t="s">
        <v>59</v>
      </c>
      <c r="J26" s="53">
        <v>1021</v>
      </c>
      <c r="K26" s="212">
        <v>952</v>
      </c>
    </row>
    <row r="27" spans="2:11">
      <c r="B27" s="208" t="s">
        <v>60</v>
      </c>
      <c r="C27" s="53">
        <v>3487</v>
      </c>
      <c r="D27" s="210">
        <v>3504</v>
      </c>
      <c r="F27" s="208" t="s">
        <v>60</v>
      </c>
      <c r="G27" s="211">
        <v>3535</v>
      </c>
      <c r="I27" s="208" t="s">
        <v>61</v>
      </c>
      <c r="J27" s="53">
        <v>808</v>
      </c>
      <c r="K27" s="212">
        <v>773</v>
      </c>
    </row>
    <row r="28" spans="2:11">
      <c r="B28" s="208" t="s">
        <v>62</v>
      </c>
      <c r="C28" s="53">
        <v>1445</v>
      </c>
      <c r="D28" s="210">
        <v>1376</v>
      </c>
      <c r="F28" s="208" t="s">
        <v>62</v>
      </c>
      <c r="G28" s="211">
        <v>1096</v>
      </c>
      <c r="I28" s="208" t="s">
        <v>63</v>
      </c>
      <c r="J28" s="53">
        <v>4050</v>
      </c>
      <c r="K28" s="212">
        <v>4075</v>
      </c>
    </row>
    <row r="29" spans="2:11">
      <c r="B29" s="208" t="s">
        <v>64</v>
      </c>
      <c r="C29" s="53">
        <v>1778</v>
      </c>
      <c r="D29" s="210">
        <v>1818</v>
      </c>
      <c r="F29" s="208" t="s">
        <v>65</v>
      </c>
      <c r="G29" s="211">
        <v>1934</v>
      </c>
      <c r="I29" s="208" t="s">
        <v>66</v>
      </c>
      <c r="J29" s="53">
        <v>3755</v>
      </c>
      <c r="K29" s="212">
        <v>3574</v>
      </c>
    </row>
    <row r="30" spans="2:11">
      <c r="B30" s="208" t="s">
        <v>67</v>
      </c>
      <c r="C30" s="53">
        <v>17258</v>
      </c>
      <c r="D30" s="210">
        <v>17285</v>
      </c>
      <c r="F30" s="208" t="s">
        <v>68</v>
      </c>
      <c r="G30" s="211">
        <v>2199</v>
      </c>
      <c r="I30" s="208" t="s">
        <v>69</v>
      </c>
      <c r="J30" s="53">
        <v>3336</v>
      </c>
      <c r="K30" s="212">
        <v>3364</v>
      </c>
    </row>
    <row r="31" spans="2:11">
      <c r="B31" s="208"/>
      <c r="C31" s="53"/>
      <c r="D31" s="210"/>
      <c r="F31" s="208" t="s">
        <v>64</v>
      </c>
      <c r="G31" s="211">
        <v>1822</v>
      </c>
      <c r="I31" s="208" t="s">
        <v>70</v>
      </c>
      <c r="J31" s="53">
        <v>626</v>
      </c>
      <c r="K31" s="212">
        <v>623</v>
      </c>
    </row>
    <row r="32" spans="2:11">
      <c r="B32" s="208" t="s">
        <v>71</v>
      </c>
      <c r="C32" s="53">
        <v>213220</v>
      </c>
      <c r="D32" s="210">
        <v>214628</v>
      </c>
      <c r="F32" s="208" t="s">
        <v>67</v>
      </c>
      <c r="G32" s="211">
        <v>17294</v>
      </c>
      <c r="I32" s="208" t="s">
        <v>72</v>
      </c>
      <c r="J32" s="53">
        <v>657</v>
      </c>
      <c r="K32" s="212">
        <v>613</v>
      </c>
    </row>
    <row r="33" spans="2:11">
      <c r="B33" s="208" t="s">
        <v>73</v>
      </c>
      <c r="C33" s="53">
        <v>32372</v>
      </c>
      <c r="D33" s="210">
        <v>32516</v>
      </c>
      <c r="F33" s="208"/>
      <c r="G33" s="211"/>
      <c r="I33" s="208" t="s">
        <v>74</v>
      </c>
      <c r="J33" s="53">
        <v>5277</v>
      </c>
      <c r="K33" s="212">
        <v>5065</v>
      </c>
    </row>
    <row r="34" spans="2:11">
      <c r="B34" s="208"/>
      <c r="C34" s="53"/>
      <c r="D34" s="210"/>
      <c r="F34" s="208" t="s">
        <v>71</v>
      </c>
      <c r="G34" s="211">
        <v>210121</v>
      </c>
      <c r="I34" s="208" t="s">
        <v>75</v>
      </c>
      <c r="J34" s="53">
        <v>3140</v>
      </c>
      <c r="K34" s="212">
        <v>3096</v>
      </c>
    </row>
    <row r="35" spans="2:11">
      <c r="B35" s="208" t="s">
        <v>76</v>
      </c>
      <c r="C35" s="53">
        <v>245592</v>
      </c>
      <c r="D35" s="210">
        <v>247144</v>
      </c>
      <c r="F35" s="208" t="s">
        <v>73</v>
      </c>
      <c r="G35" s="211">
        <v>36378</v>
      </c>
      <c r="I35" s="208" t="s">
        <v>77</v>
      </c>
      <c r="J35" s="53">
        <v>26842</v>
      </c>
      <c r="K35" s="212">
        <v>26290.108200000002</v>
      </c>
    </row>
    <row r="36" spans="2:11" ht="13.5" customHeight="1" thickBot="1">
      <c r="B36" s="213"/>
      <c r="C36" s="214"/>
      <c r="D36" s="215"/>
      <c r="F36" s="208"/>
      <c r="G36" s="211"/>
      <c r="I36" s="208"/>
      <c r="J36" s="53"/>
      <c r="K36" s="212"/>
    </row>
    <row r="37" spans="2:11">
      <c r="F37" s="208" t="s">
        <v>76</v>
      </c>
      <c r="G37" s="211">
        <v>246499</v>
      </c>
      <c r="I37" s="208" t="s">
        <v>78</v>
      </c>
      <c r="J37" s="53">
        <v>5058</v>
      </c>
      <c r="K37" s="212">
        <v>4623</v>
      </c>
    </row>
    <row r="38" spans="2:11" ht="13.5" customHeight="1" thickBot="1">
      <c r="F38" s="213"/>
      <c r="G38" s="216"/>
      <c r="I38" s="208" t="s">
        <v>79</v>
      </c>
      <c r="J38" s="53">
        <v>2127</v>
      </c>
      <c r="K38" s="212">
        <v>2169</v>
      </c>
    </row>
    <row r="39" spans="2:11">
      <c r="G39" s="217"/>
      <c r="I39" s="208" t="s">
        <v>80</v>
      </c>
      <c r="J39" s="53">
        <v>3556</v>
      </c>
      <c r="K39" s="212">
        <v>3491</v>
      </c>
    </row>
    <row r="40" spans="2:11">
      <c r="I40" s="208" t="s">
        <v>81</v>
      </c>
      <c r="J40" s="53">
        <v>10741</v>
      </c>
      <c r="K40" s="212">
        <v>10283</v>
      </c>
    </row>
    <row r="41" spans="2:11">
      <c r="I41" s="208"/>
      <c r="J41" s="53" t="s">
        <v>82</v>
      </c>
      <c r="K41" s="212"/>
    </row>
    <row r="42" spans="2:11">
      <c r="I42" s="208" t="s">
        <v>83</v>
      </c>
      <c r="J42" s="53">
        <v>646</v>
      </c>
      <c r="K42" s="212">
        <v>635</v>
      </c>
    </row>
    <row r="43" spans="2:11">
      <c r="I43" s="208" t="s">
        <v>84</v>
      </c>
      <c r="J43" s="53">
        <v>1013</v>
      </c>
      <c r="K43" s="212">
        <v>1027</v>
      </c>
    </row>
    <row r="44" spans="2:11">
      <c r="I44" s="208" t="s">
        <v>85</v>
      </c>
      <c r="J44" s="53">
        <v>3231</v>
      </c>
      <c r="K44" s="212">
        <v>3196</v>
      </c>
    </row>
    <row r="45" spans="2:11">
      <c r="I45" s="208" t="s">
        <v>86</v>
      </c>
      <c r="J45" s="53">
        <v>1456</v>
      </c>
      <c r="K45" s="212">
        <v>1483</v>
      </c>
    </row>
    <row r="46" spans="2:11">
      <c r="I46" s="208" t="s">
        <v>87</v>
      </c>
      <c r="J46" s="53">
        <v>6346</v>
      </c>
      <c r="K46" s="212">
        <v>6341</v>
      </c>
    </row>
    <row r="47" spans="2:11">
      <c r="I47" s="208"/>
      <c r="J47" s="53"/>
      <c r="K47" s="212"/>
    </row>
    <row r="48" spans="2:11">
      <c r="I48" s="208" t="s">
        <v>88</v>
      </c>
      <c r="J48" s="53">
        <v>525</v>
      </c>
      <c r="K48" s="212">
        <v>544</v>
      </c>
    </row>
    <row r="49" spans="9:11">
      <c r="I49" s="208" t="s">
        <v>89</v>
      </c>
      <c r="J49" s="53">
        <v>1640</v>
      </c>
      <c r="K49" s="212">
        <v>1608</v>
      </c>
    </row>
    <row r="50" spans="9:11">
      <c r="I50" s="208" t="s">
        <v>90</v>
      </c>
      <c r="J50" s="53">
        <v>1162</v>
      </c>
      <c r="K50" s="212">
        <v>1145</v>
      </c>
    </row>
    <row r="51" spans="9:11">
      <c r="I51" s="208" t="s">
        <v>91</v>
      </c>
      <c r="J51" s="53">
        <v>1363</v>
      </c>
      <c r="K51" s="212">
        <v>1337</v>
      </c>
    </row>
    <row r="52" spans="9:11">
      <c r="I52" s="208" t="s">
        <v>92</v>
      </c>
      <c r="J52" s="53">
        <v>225</v>
      </c>
      <c r="K52" s="212">
        <v>254</v>
      </c>
    </row>
    <row r="53" spans="9:11">
      <c r="I53" s="208" t="s">
        <v>93</v>
      </c>
      <c r="J53" s="53">
        <v>2482</v>
      </c>
      <c r="K53" s="212">
        <v>2482</v>
      </c>
    </row>
    <row r="54" spans="9:11">
      <c r="I54" s="208" t="s">
        <v>94</v>
      </c>
      <c r="J54" s="53">
        <v>3258</v>
      </c>
      <c r="K54" s="212">
        <v>3269</v>
      </c>
    </row>
    <row r="55" spans="9:11">
      <c r="I55" s="208" t="s">
        <v>95</v>
      </c>
      <c r="J55" s="53">
        <v>408</v>
      </c>
      <c r="K55" s="212">
        <v>428</v>
      </c>
    </row>
    <row r="56" spans="9:11">
      <c r="I56" s="208" t="s">
        <v>96</v>
      </c>
      <c r="J56" s="53">
        <v>711</v>
      </c>
      <c r="K56" s="212">
        <v>691</v>
      </c>
    </row>
    <row r="57" spans="9:11">
      <c r="I57" s="208" t="s">
        <v>97</v>
      </c>
      <c r="J57" s="53">
        <v>204</v>
      </c>
      <c r="K57" s="212">
        <v>205</v>
      </c>
    </row>
    <row r="58" spans="9:11">
      <c r="I58" s="208" t="s">
        <v>98</v>
      </c>
      <c r="J58" s="53">
        <v>767</v>
      </c>
      <c r="K58" s="212">
        <v>688</v>
      </c>
    </row>
    <row r="59" spans="9:11">
      <c r="I59" s="208" t="s">
        <v>99</v>
      </c>
      <c r="J59" s="53">
        <v>1202</v>
      </c>
      <c r="K59" s="212">
        <v>1176</v>
      </c>
    </row>
    <row r="60" spans="9:11">
      <c r="I60" s="208" t="s">
        <v>100</v>
      </c>
      <c r="J60" s="53">
        <v>1359</v>
      </c>
      <c r="K60" s="212">
        <v>1346</v>
      </c>
    </row>
    <row r="61" spans="9:11">
      <c r="I61" s="208" t="s">
        <v>101</v>
      </c>
      <c r="J61" s="53">
        <v>714</v>
      </c>
      <c r="K61" s="212">
        <v>723</v>
      </c>
    </row>
    <row r="62" spans="9:11">
      <c r="I62" s="208" t="s">
        <v>102</v>
      </c>
      <c r="J62" s="53">
        <v>266</v>
      </c>
      <c r="K62" s="212">
        <v>269</v>
      </c>
    </row>
    <row r="63" spans="9:11">
      <c r="I63" s="208" t="s">
        <v>103</v>
      </c>
      <c r="J63" s="53">
        <v>937</v>
      </c>
      <c r="K63" s="212">
        <v>935</v>
      </c>
    </row>
    <row r="64" spans="9:11">
      <c r="I64" s="208" t="s">
        <v>104</v>
      </c>
      <c r="J64" s="53">
        <v>17223</v>
      </c>
      <c r="K64" s="212">
        <v>17100</v>
      </c>
    </row>
    <row r="65" spans="9:11">
      <c r="I65" s="218"/>
      <c r="J65" s="71"/>
      <c r="K65" s="219"/>
    </row>
    <row r="66" spans="9:11">
      <c r="I66" s="218" t="s">
        <v>105</v>
      </c>
      <c r="J66" s="53">
        <v>598</v>
      </c>
      <c r="K66" s="212">
        <v>594</v>
      </c>
    </row>
    <row r="67" spans="9:11">
      <c r="I67" s="218" t="s">
        <v>106</v>
      </c>
      <c r="J67" s="53">
        <v>743</v>
      </c>
      <c r="K67" s="212">
        <v>769</v>
      </c>
    </row>
    <row r="68" spans="9:11">
      <c r="I68" s="218" t="s">
        <v>107</v>
      </c>
      <c r="J68" s="53">
        <v>1181</v>
      </c>
      <c r="K68" s="212">
        <v>1018</v>
      </c>
    </row>
    <row r="69" spans="9:11">
      <c r="I69" s="218" t="s">
        <v>108</v>
      </c>
      <c r="J69" s="53">
        <v>780</v>
      </c>
      <c r="K69" s="212">
        <v>780</v>
      </c>
    </row>
    <row r="70" spans="9:11">
      <c r="I70" s="218" t="s">
        <v>109</v>
      </c>
      <c r="J70" s="53">
        <v>1516</v>
      </c>
      <c r="K70" s="212">
        <v>1501</v>
      </c>
    </row>
    <row r="71" spans="9:11">
      <c r="I71" s="218" t="s">
        <v>110</v>
      </c>
      <c r="J71" s="53">
        <v>650</v>
      </c>
      <c r="K71" s="212">
        <v>655</v>
      </c>
    </row>
    <row r="72" spans="9:11">
      <c r="I72" s="218" t="s">
        <v>111</v>
      </c>
      <c r="J72" s="53">
        <v>838</v>
      </c>
      <c r="K72" s="212">
        <v>859</v>
      </c>
    </row>
    <row r="73" spans="9:11">
      <c r="I73" s="218" t="s">
        <v>112</v>
      </c>
      <c r="J73" s="53">
        <v>1933</v>
      </c>
      <c r="K73" s="212">
        <v>1861</v>
      </c>
    </row>
    <row r="74" spans="9:11">
      <c r="I74" s="218" t="s">
        <v>113</v>
      </c>
      <c r="J74" s="53">
        <v>2204</v>
      </c>
      <c r="K74" s="212">
        <v>2146</v>
      </c>
    </row>
    <row r="75" spans="9:11">
      <c r="I75" s="218" t="s">
        <v>114</v>
      </c>
      <c r="J75" s="53">
        <v>2144</v>
      </c>
      <c r="K75" s="212">
        <v>2185</v>
      </c>
    </row>
    <row r="76" spans="9:11">
      <c r="I76" s="218" t="s">
        <v>115</v>
      </c>
      <c r="J76" s="53">
        <v>1832</v>
      </c>
      <c r="K76" s="212">
        <v>1852</v>
      </c>
    </row>
    <row r="77" spans="9:11">
      <c r="I77" s="218" t="s">
        <v>116</v>
      </c>
      <c r="J77" s="53">
        <v>1555</v>
      </c>
      <c r="K77" s="212">
        <v>1572</v>
      </c>
    </row>
    <row r="78" spans="9:11">
      <c r="I78" s="218" t="s">
        <v>117</v>
      </c>
      <c r="J78" s="53">
        <v>2237</v>
      </c>
      <c r="K78" s="212">
        <v>2151</v>
      </c>
    </row>
    <row r="79" spans="9:11">
      <c r="I79" s="218" t="s">
        <v>118</v>
      </c>
      <c r="J79" s="53">
        <v>18211</v>
      </c>
      <c r="K79" s="212">
        <v>17943</v>
      </c>
    </row>
    <row r="80" spans="9:11">
      <c r="I80" s="218"/>
      <c r="J80" s="53"/>
      <c r="K80" s="212"/>
    </row>
    <row r="81" spans="9:11">
      <c r="I81" s="218" t="s">
        <v>119</v>
      </c>
      <c r="J81" s="53">
        <v>2829</v>
      </c>
      <c r="K81" s="212">
        <v>2747</v>
      </c>
    </row>
    <row r="82" spans="9:11">
      <c r="I82" s="218" t="s">
        <v>120</v>
      </c>
      <c r="J82" s="53">
        <v>5657</v>
      </c>
      <c r="K82" s="212">
        <v>5644</v>
      </c>
    </row>
    <row r="83" spans="9:11">
      <c r="I83" s="218" t="s">
        <v>121</v>
      </c>
      <c r="J83" s="53">
        <v>1095</v>
      </c>
      <c r="K83" s="212">
        <v>1065</v>
      </c>
    </row>
    <row r="84" spans="9:11">
      <c r="I84" s="218" t="s">
        <v>122</v>
      </c>
      <c r="J84" s="53">
        <v>6599</v>
      </c>
      <c r="K84" s="212">
        <v>6458</v>
      </c>
    </row>
    <row r="85" spans="9:11">
      <c r="I85" s="218" t="s">
        <v>123</v>
      </c>
      <c r="J85" s="53">
        <v>1894</v>
      </c>
      <c r="K85" s="212">
        <v>1836</v>
      </c>
    </row>
    <row r="86" spans="9:11">
      <c r="I86" s="218" t="s">
        <v>124</v>
      </c>
      <c r="J86" s="53">
        <v>5245</v>
      </c>
      <c r="K86" s="212">
        <v>5080</v>
      </c>
    </row>
    <row r="87" spans="9:11">
      <c r="I87" s="218" t="s">
        <v>125</v>
      </c>
      <c r="J87" s="53">
        <v>4553</v>
      </c>
      <c r="K87" s="212">
        <v>4598</v>
      </c>
    </row>
    <row r="88" spans="9:11">
      <c r="I88" s="218" t="s">
        <v>126</v>
      </c>
      <c r="J88" s="53">
        <v>1784</v>
      </c>
      <c r="K88" s="212">
        <v>1864</v>
      </c>
    </row>
    <row r="89" spans="9:11">
      <c r="I89" s="218" t="s">
        <v>127</v>
      </c>
      <c r="J89" s="53">
        <v>4635</v>
      </c>
      <c r="K89" s="212">
        <v>4643</v>
      </c>
    </row>
    <row r="90" spans="9:11">
      <c r="I90" s="218" t="s">
        <v>128</v>
      </c>
      <c r="J90" s="53">
        <v>1131</v>
      </c>
      <c r="K90" s="212">
        <v>1107</v>
      </c>
    </row>
    <row r="91" spans="9:11">
      <c r="I91" s="218" t="s">
        <v>129</v>
      </c>
      <c r="J91" s="53">
        <v>35422</v>
      </c>
      <c r="K91" s="212">
        <v>35042</v>
      </c>
    </row>
    <row r="92" spans="9:11">
      <c r="I92" s="218"/>
      <c r="J92" s="53"/>
      <c r="K92" s="212"/>
    </row>
    <row r="93" spans="9:11">
      <c r="I93" s="218" t="s">
        <v>130</v>
      </c>
      <c r="J93" s="53">
        <v>1508</v>
      </c>
      <c r="K93" s="212">
        <v>1476</v>
      </c>
    </row>
    <row r="94" spans="9:11">
      <c r="I94" s="218" t="s">
        <v>131</v>
      </c>
      <c r="J94" s="53">
        <v>1397</v>
      </c>
      <c r="K94" s="212">
        <v>1417</v>
      </c>
    </row>
    <row r="95" spans="9:11">
      <c r="I95" s="218" t="s">
        <v>132</v>
      </c>
      <c r="J95" s="53">
        <v>1969</v>
      </c>
      <c r="K95" s="212">
        <v>1960</v>
      </c>
    </row>
    <row r="96" spans="9:11">
      <c r="I96" s="218" t="s">
        <v>133</v>
      </c>
      <c r="J96" s="53">
        <v>469</v>
      </c>
      <c r="K96" s="212">
        <v>526</v>
      </c>
    </row>
    <row r="97" spans="9:11">
      <c r="I97" s="218" t="s">
        <v>134</v>
      </c>
      <c r="J97" s="53">
        <v>5343</v>
      </c>
      <c r="K97" s="212">
        <v>5379</v>
      </c>
    </row>
    <row r="98" spans="9:11">
      <c r="I98" s="218"/>
      <c r="J98" s="53"/>
      <c r="K98" s="212"/>
    </row>
    <row r="99" spans="9:11">
      <c r="I99" s="218" t="s">
        <v>135</v>
      </c>
      <c r="J99" s="53">
        <v>15490</v>
      </c>
      <c r="K99" s="212">
        <v>15477</v>
      </c>
    </row>
    <row r="100" spans="9:11">
      <c r="I100" s="218" t="s">
        <v>136</v>
      </c>
      <c r="J100" s="53">
        <v>10429</v>
      </c>
      <c r="K100" s="212">
        <v>10466</v>
      </c>
    </row>
    <row r="101" spans="9:11">
      <c r="I101" s="218" t="s">
        <v>137</v>
      </c>
      <c r="J101" s="53">
        <v>6560</v>
      </c>
      <c r="K101" s="212">
        <v>6546</v>
      </c>
    </row>
    <row r="102" spans="9:11">
      <c r="I102" s="218" t="s">
        <v>138</v>
      </c>
      <c r="J102" s="53">
        <v>6490</v>
      </c>
      <c r="K102" s="212">
        <v>6371</v>
      </c>
    </row>
    <row r="103" spans="9:11">
      <c r="I103" s="218" t="s">
        <v>139</v>
      </c>
      <c r="J103" s="53">
        <v>14557</v>
      </c>
      <c r="K103" s="212">
        <v>14613</v>
      </c>
    </row>
    <row r="104" spans="9:11">
      <c r="I104" s="218" t="s">
        <v>140</v>
      </c>
      <c r="J104" s="53">
        <v>9823</v>
      </c>
      <c r="K104" s="212">
        <v>9883</v>
      </c>
    </row>
    <row r="105" spans="9:11">
      <c r="I105" s="218" t="s">
        <v>141</v>
      </c>
      <c r="J105" s="53">
        <v>63349</v>
      </c>
      <c r="K105" s="212">
        <v>63356</v>
      </c>
    </row>
    <row r="106" spans="9:11">
      <c r="I106" s="218"/>
      <c r="J106" s="53"/>
      <c r="K106" s="212"/>
    </row>
    <row r="107" spans="9:11">
      <c r="I107" s="218" t="s">
        <v>142</v>
      </c>
      <c r="J107" s="53">
        <v>183477</v>
      </c>
      <c r="K107" s="212">
        <v>181734.10820000002</v>
      </c>
    </row>
    <row r="108" spans="9:11">
      <c r="I108" s="218" t="s">
        <v>143</v>
      </c>
      <c r="J108" s="53">
        <v>247532</v>
      </c>
      <c r="K108" s="212">
        <v>245193.10820000002</v>
      </c>
    </row>
    <row r="109" spans="9:11" ht="14.25" thickBot="1">
      <c r="I109" s="220"/>
      <c r="J109" s="221"/>
      <c r="K109" s="222"/>
    </row>
  </sheetData>
  <phoneticPr fontId="3"/>
  <pageMargins left="0.70866141732283472" right="0.70866141732283472" top="0.74803149606299213" bottom="0.74803149606299213" header="0.31496062992125984" footer="0.31496062992125984"/>
  <pageSetup paperSize="9" scale="5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ECFF"/>
    <pageSetUpPr fitToPage="1"/>
  </sheetPr>
  <dimension ref="A1:Z109"/>
  <sheetViews>
    <sheetView topLeftCell="A20" zoomScaleNormal="100" zoomScaleSheetLayoutView="100" workbookViewId="0">
      <selection activeCell="E39" sqref="E39"/>
    </sheetView>
  </sheetViews>
  <sheetFormatPr defaultRowHeight="13.5"/>
  <cols>
    <col min="1" max="1" width="3" style="2" customWidth="1"/>
    <col min="2" max="27" width="11.375" style="2" customWidth="1"/>
    <col min="28" max="256" width="9" style="2"/>
    <col min="257" max="257" width="3" style="2" customWidth="1"/>
    <col min="258" max="283" width="11.375" style="2" customWidth="1"/>
    <col min="284" max="512" width="9" style="2"/>
    <col min="513" max="513" width="3" style="2" customWidth="1"/>
    <col min="514" max="539" width="11.375" style="2" customWidth="1"/>
    <col min="540" max="768" width="9" style="2"/>
    <col min="769" max="769" width="3" style="2" customWidth="1"/>
    <col min="770" max="795" width="11.375" style="2" customWidth="1"/>
    <col min="796" max="1024" width="9" style="2"/>
    <col min="1025" max="1025" width="3" style="2" customWidth="1"/>
    <col min="1026" max="1051" width="11.375" style="2" customWidth="1"/>
    <col min="1052" max="1280" width="9" style="2"/>
    <col min="1281" max="1281" width="3" style="2" customWidth="1"/>
    <col min="1282" max="1307" width="11.375" style="2" customWidth="1"/>
    <col min="1308" max="1536" width="9" style="2"/>
    <col min="1537" max="1537" width="3" style="2" customWidth="1"/>
    <col min="1538" max="1563" width="11.375" style="2" customWidth="1"/>
    <col min="1564" max="1792" width="9" style="2"/>
    <col min="1793" max="1793" width="3" style="2" customWidth="1"/>
    <col min="1794" max="1819" width="11.375" style="2" customWidth="1"/>
    <col min="1820" max="2048" width="9" style="2"/>
    <col min="2049" max="2049" width="3" style="2" customWidth="1"/>
    <col min="2050" max="2075" width="11.375" style="2" customWidth="1"/>
    <col min="2076" max="2304" width="9" style="2"/>
    <col min="2305" max="2305" width="3" style="2" customWidth="1"/>
    <col min="2306" max="2331" width="11.375" style="2" customWidth="1"/>
    <col min="2332" max="2560" width="9" style="2"/>
    <col min="2561" max="2561" width="3" style="2" customWidth="1"/>
    <col min="2562" max="2587" width="11.375" style="2" customWidth="1"/>
    <col min="2588" max="2816" width="9" style="2"/>
    <col min="2817" max="2817" width="3" style="2" customWidth="1"/>
    <col min="2818" max="2843" width="11.375" style="2" customWidth="1"/>
    <col min="2844" max="3072" width="9" style="2"/>
    <col min="3073" max="3073" width="3" style="2" customWidth="1"/>
    <col min="3074" max="3099" width="11.375" style="2" customWidth="1"/>
    <col min="3100" max="3328" width="9" style="2"/>
    <col min="3329" max="3329" width="3" style="2" customWidth="1"/>
    <col min="3330" max="3355" width="11.375" style="2" customWidth="1"/>
    <col min="3356" max="3584" width="9" style="2"/>
    <col min="3585" max="3585" width="3" style="2" customWidth="1"/>
    <col min="3586" max="3611" width="11.375" style="2" customWidth="1"/>
    <col min="3612" max="3840" width="9" style="2"/>
    <col min="3841" max="3841" width="3" style="2" customWidth="1"/>
    <col min="3842" max="3867" width="11.375" style="2" customWidth="1"/>
    <col min="3868" max="4096" width="9" style="2"/>
    <col min="4097" max="4097" width="3" style="2" customWidth="1"/>
    <col min="4098" max="4123" width="11.375" style="2" customWidth="1"/>
    <col min="4124" max="4352" width="9" style="2"/>
    <col min="4353" max="4353" width="3" style="2" customWidth="1"/>
    <col min="4354" max="4379" width="11.375" style="2" customWidth="1"/>
    <col min="4380" max="4608" width="9" style="2"/>
    <col min="4609" max="4609" width="3" style="2" customWidth="1"/>
    <col min="4610" max="4635" width="11.375" style="2" customWidth="1"/>
    <col min="4636" max="4864" width="9" style="2"/>
    <col min="4865" max="4865" width="3" style="2" customWidth="1"/>
    <col min="4866" max="4891" width="11.375" style="2" customWidth="1"/>
    <col min="4892" max="5120" width="9" style="2"/>
    <col min="5121" max="5121" width="3" style="2" customWidth="1"/>
    <col min="5122" max="5147" width="11.375" style="2" customWidth="1"/>
    <col min="5148" max="5376" width="9" style="2"/>
    <col min="5377" max="5377" width="3" style="2" customWidth="1"/>
    <col min="5378" max="5403" width="11.375" style="2" customWidth="1"/>
    <col min="5404" max="5632" width="9" style="2"/>
    <col min="5633" max="5633" width="3" style="2" customWidth="1"/>
    <col min="5634" max="5659" width="11.375" style="2" customWidth="1"/>
    <col min="5660" max="5888" width="9" style="2"/>
    <col min="5889" max="5889" width="3" style="2" customWidth="1"/>
    <col min="5890" max="5915" width="11.375" style="2" customWidth="1"/>
    <col min="5916" max="6144" width="9" style="2"/>
    <col min="6145" max="6145" width="3" style="2" customWidth="1"/>
    <col min="6146" max="6171" width="11.375" style="2" customWidth="1"/>
    <col min="6172" max="6400" width="9" style="2"/>
    <col min="6401" max="6401" width="3" style="2" customWidth="1"/>
    <col min="6402" max="6427" width="11.375" style="2" customWidth="1"/>
    <col min="6428" max="6656" width="9" style="2"/>
    <col min="6657" max="6657" width="3" style="2" customWidth="1"/>
    <col min="6658" max="6683" width="11.375" style="2" customWidth="1"/>
    <col min="6684" max="6912" width="9" style="2"/>
    <col min="6913" max="6913" width="3" style="2" customWidth="1"/>
    <col min="6914" max="6939" width="11.375" style="2" customWidth="1"/>
    <col min="6940" max="7168" width="9" style="2"/>
    <col min="7169" max="7169" width="3" style="2" customWidth="1"/>
    <col min="7170" max="7195" width="11.375" style="2" customWidth="1"/>
    <col min="7196" max="7424" width="9" style="2"/>
    <col min="7425" max="7425" width="3" style="2" customWidth="1"/>
    <col min="7426" max="7451" width="11.375" style="2" customWidth="1"/>
    <col min="7452" max="7680" width="9" style="2"/>
    <col min="7681" max="7681" width="3" style="2" customWidth="1"/>
    <col min="7682" max="7707" width="11.375" style="2" customWidth="1"/>
    <col min="7708" max="7936" width="9" style="2"/>
    <col min="7937" max="7937" width="3" style="2" customWidth="1"/>
    <col min="7938" max="7963" width="11.375" style="2" customWidth="1"/>
    <col min="7964" max="8192" width="9" style="2"/>
    <col min="8193" max="8193" width="3" style="2" customWidth="1"/>
    <col min="8194" max="8219" width="11.375" style="2" customWidth="1"/>
    <col min="8220" max="8448" width="9" style="2"/>
    <col min="8449" max="8449" width="3" style="2" customWidth="1"/>
    <col min="8450" max="8475" width="11.375" style="2" customWidth="1"/>
    <col min="8476" max="8704" width="9" style="2"/>
    <col min="8705" max="8705" width="3" style="2" customWidth="1"/>
    <col min="8706" max="8731" width="11.375" style="2" customWidth="1"/>
    <col min="8732" max="8960" width="9" style="2"/>
    <col min="8961" max="8961" width="3" style="2" customWidth="1"/>
    <col min="8962" max="8987" width="11.375" style="2" customWidth="1"/>
    <col min="8988" max="9216" width="9" style="2"/>
    <col min="9217" max="9217" width="3" style="2" customWidth="1"/>
    <col min="9218" max="9243" width="11.375" style="2" customWidth="1"/>
    <col min="9244" max="9472" width="9" style="2"/>
    <col min="9473" max="9473" width="3" style="2" customWidth="1"/>
    <col min="9474" max="9499" width="11.375" style="2" customWidth="1"/>
    <col min="9500" max="9728" width="9" style="2"/>
    <col min="9729" max="9729" width="3" style="2" customWidth="1"/>
    <col min="9730" max="9755" width="11.375" style="2" customWidth="1"/>
    <col min="9756" max="9984" width="9" style="2"/>
    <col min="9985" max="9985" width="3" style="2" customWidth="1"/>
    <col min="9986" max="10011" width="11.375" style="2" customWidth="1"/>
    <col min="10012" max="10240" width="9" style="2"/>
    <col min="10241" max="10241" width="3" style="2" customWidth="1"/>
    <col min="10242" max="10267" width="11.375" style="2" customWidth="1"/>
    <col min="10268" max="10496" width="9" style="2"/>
    <col min="10497" max="10497" width="3" style="2" customWidth="1"/>
    <col min="10498" max="10523" width="11.375" style="2" customWidth="1"/>
    <col min="10524" max="10752" width="9" style="2"/>
    <col min="10753" max="10753" width="3" style="2" customWidth="1"/>
    <col min="10754" max="10779" width="11.375" style="2" customWidth="1"/>
    <col min="10780" max="11008" width="9" style="2"/>
    <col min="11009" max="11009" width="3" style="2" customWidth="1"/>
    <col min="11010" max="11035" width="11.375" style="2" customWidth="1"/>
    <col min="11036" max="11264" width="9" style="2"/>
    <col min="11265" max="11265" width="3" style="2" customWidth="1"/>
    <col min="11266" max="11291" width="11.375" style="2" customWidth="1"/>
    <col min="11292" max="11520" width="9" style="2"/>
    <col min="11521" max="11521" width="3" style="2" customWidth="1"/>
    <col min="11522" max="11547" width="11.375" style="2" customWidth="1"/>
    <col min="11548" max="11776" width="9" style="2"/>
    <col min="11777" max="11777" width="3" style="2" customWidth="1"/>
    <col min="11778" max="11803" width="11.375" style="2" customWidth="1"/>
    <col min="11804" max="12032" width="9" style="2"/>
    <col min="12033" max="12033" width="3" style="2" customWidth="1"/>
    <col min="12034" max="12059" width="11.375" style="2" customWidth="1"/>
    <col min="12060" max="12288" width="9" style="2"/>
    <col min="12289" max="12289" width="3" style="2" customWidth="1"/>
    <col min="12290" max="12315" width="11.375" style="2" customWidth="1"/>
    <col min="12316" max="12544" width="9" style="2"/>
    <col min="12545" max="12545" width="3" style="2" customWidth="1"/>
    <col min="12546" max="12571" width="11.375" style="2" customWidth="1"/>
    <col min="12572" max="12800" width="9" style="2"/>
    <col min="12801" max="12801" width="3" style="2" customWidth="1"/>
    <col min="12802" max="12827" width="11.375" style="2" customWidth="1"/>
    <col min="12828" max="13056" width="9" style="2"/>
    <col min="13057" max="13057" width="3" style="2" customWidth="1"/>
    <col min="13058" max="13083" width="11.375" style="2" customWidth="1"/>
    <col min="13084" max="13312" width="9" style="2"/>
    <col min="13313" max="13313" width="3" style="2" customWidth="1"/>
    <col min="13314" max="13339" width="11.375" style="2" customWidth="1"/>
    <col min="13340" max="13568" width="9" style="2"/>
    <col min="13569" max="13569" width="3" style="2" customWidth="1"/>
    <col min="13570" max="13595" width="11.375" style="2" customWidth="1"/>
    <col min="13596" max="13824" width="9" style="2"/>
    <col min="13825" max="13825" width="3" style="2" customWidth="1"/>
    <col min="13826" max="13851" width="11.375" style="2" customWidth="1"/>
    <col min="13852" max="14080" width="9" style="2"/>
    <col min="14081" max="14081" width="3" style="2" customWidth="1"/>
    <col min="14082" max="14107" width="11.375" style="2" customWidth="1"/>
    <col min="14108" max="14336" width="9" style="2"/>
    <col min="14337" max="14337" width="3" style="2" customWidth="1"/>
    <col min="14338" max="14363" width="11.375" style="2" customWidth="1"/>
    <col min="14364" max="14592" width="9" style="2"/>
    <col min="14593" max="14593" width="3" style="2" customWidth="1"/>
    <col min="14594" max="14619" width="11.375" style="2" customWidth="1"/>
    <col min="14620" max="14848" width="9" style="2"/>
    <col min="14849" max="14849" width="3" style="2" customWidth="1"/>
    <col min="14850" max="14875" width="11.375" style="2" customWidth="1"/>
    <col min="14876" max="15104" width="9" style="2"/>
    <col min="15105" max="15105" width="3" style="2" customWidth="1"/>
    <col min="15106" max="15131" width="11.375" style="2" customWidth="1"/>
    <col min="15132" max="15360" width="9" style="2"/>
    <col min="15361" max="15361" width="3" style="2" customWidth="1"/>
    <col min="15362" max="15387" width="11.375" style="2" customWidth="1"/>
    <col min="15388" max="15616" width="9" style="2"/>
    <col min="15617" max="15617" width="3" style="2" customWidth="1"/>
    <col min="15618" max="15643" width="11.375" style="2" customWidth="1"/>
    <col min="15644" max="15872" width="9" style="2"/>
    <col min="15873" max="15873" width="3" style="2" customWidth="1"/>
    <col min="15874" max="15899" width="11.375" style="2" customWidth="1"/>
    <col min="15900" max="16128" width="9" style="2"/>
    <col min="16129" max="16129" width="3" style="2" customWidth="1"/>
    <col min="16130" max="16155" width="11.375" style="2" customWidth="1"/>
    <col min="16156" max="16384" width="9" style="2"/>
  </cols>
  <sheetData>
    <row r="1" spans="1:26" ht="22.5" customHeight="1" thickBot="1">
      <c r="A1" s="1" t="s">
        <v>0</v>
      </c>
      <c r="B1" s="1"/>
      <c r="C1" s="1"/>
      <c r="D1" s="1"/>
      <c r="E1" s="1"/>
    </row>
    <row r="2" spans="1:26" ht="19.5" customHeight="1">
      <c r="B2" s="3" t="s">
        <v>1</v>
      </c>
      <c r="C2" s="4" t="s">
        <v>2</v>
      </c>
      <c r="E2" s="5" t="s">
        <v>3</v>
      </c>
      <c r="F2" s="6" t="s">
        <v>166</v>
      </c>
      <c r="G2" s="6"/>
      <c r="H2" s="6"/>
      <c r="I2" s="6"/>
      <c r="J2" s="6"/>
      <c r="K2" s="7"/>
    </row>
    <row r="3" spans="1:26" ht="19.5" customHeight="1" thickBot="1">
      <c r="B3" s="8" t="s">
        <v>5</v>
      </c>
      <c r="C3" s="9" t="s">
        <v>6</v>
      </c>
      <c r="E3" s="10" t="s">
        <v>7</v>
      </c>
      <c r="F3" s="11" t="s">
        <v>167</v>
      </c>
      <c r="G3" s="11"/>
      <c r="H3" s="11"/>
      <c r="I3" s="11"/>
      <c r="J3" s="11"/>
      <c r="K3" s="12"/>
    </row>
    <row r="4" spans="1:26" ht="19.5" thickBot="1">
      <c r="B4" s="13" t="s">
        <v>9</v>
      </c>
      <c r="C4" s="14" t="s">
        <v>168</v>
      </c>
      <c r="D4" s="15"/>
    </row>
    <row r="6" spans="1:26" ht="17.25">
      <c r="B6" s="1" t="s">
        <v>160</v>
      </c>
      <c r="C6" s="1"/>
      <c r="D6" s="1"/>
    </row>
    <row r="7" spans="1:26" ht="18" thickBot="1">
      <c r="B7" s="16"/>
      <c r="C7" s="16"/>
      <c r="D7" s="16"/>
      <c r="E7" s="16"/>
      <c r="F7" s="16"/>
    </row>
    <row r="8" spans="1:26" s="17" customFormat="1" ht="25.5" customHeight="1">
      <c r="B8" s="18" t="s">
        <v>169</v>
      </c>
      <c r="C8" s="19" t="s">
        <v>192</v>
      </c>
      <c r="D8" s="19" t="s">
        <v>190</v>
      </c>
      <c r="E8" s="19" t="s">
        <v>170</v>
      </c>
      <c r="F8" s="19" t="s">
        <v>171</v>
      </c>
      <c r="G8" s="20" t="s">
        <v>172</v>
      </c>
      <c r="H8" s="20" t="s">
        <v>173</v>
      </c>
      <c r="I8" s="20" t="s">
        <v>174</v>
      </c>
      <c r="J8" s="21" t="s">
        <v>175</v>
      </c>
      <c r="L8" s="18" t="s">
        <v>169</v>
      </c>
      <c r="M8" s="20" t="s">
        <v>176</v>
      </c>
      <c r="N8" s="22" t="s">
        <v>177</v>
      </c>
      <c r="O8" s="23" t="s">
        <v>178</v>
      </c>
      <c r="P8" s="24" t="s">
        <v>179</v>
      </c>
      <c r="Q8" s="25" t="s">
        <v>180</v>
      </c>
      <c r="R8" s="26" t="s">
        <v>181</v>
      </c>
      <c r="T8" s="27" t="s">
        <v>26</v>
      </c>
      <c r="U8" s="28" t="s">
        <v>182</v>
      </c>
      <c r="V8" s="29" t="s">
        <v>183</v>
      </c>
      <c r="W8" s="30" t="s">
        <v>184</v>
      </c>
      <c r="X8" s="31" t="s">
        <v>185</v>
      </c>
      <c r="Y8" s="31" t="s">
        <v>186</v>
      </c>
      <c r="Z8" s="32" t="s">
        <v>187</v>
      </c>
    </row>
    <row r="9" spans="1:26" s="17" customFormat="1">
      <c r="B9" s="33"/>
      <c r="C9" s="35"/>
      <c r="D9" s="34"/>
      <c r="E9" s="34"/>
      <c r="F9" s="34"/>
      <c r="G9" s="35"/>
      <c r="H9" s="35"/>
      <c r="I9" s="35"/>
      <c r="J9" s="36"/>
      <c r="L9" s="33"/>
      <c r="M9" s="35"/>
      <c r="N9" s="37"/>
      <c r="O9" s="38"/>
      <c r="P9" s="39"/>
      <c r="Q9" s="40"/>
      <c r="R9" s="41"/>
      <c r="T9" s="42"/>
      <c r="U9" s="43"/>
      <c r="V9" s="44"/>
      <c r="W9" s="45"/>
      <c r="X9" s="46"/>
      <c r="Y9" s="46"/>
      <c r="Z9" s="47"/>
    </row>
    <row r="10" spans="1:26" s="17" customFormat="1">
      <c r="B10" s="48" t="s">
        <v>34</v>
      </c>
      <c r="C10" s="39">
        <v>8798</v>
      </c>
      <c r="D10" s="39">
        <v>8798</v>
      </c>
      <c r="E10" s="39">
        <v>8798</v>
      </c>
      <c r="F10" s="39">
        <v>8798</v>
      </c>
      <c r="G10" s="49">
        <v>8798</v>
      </c>
      <c r="H10" s="49">
        <v>8798</v>
      </c>
      <c r="I10" s="49">
        <v>8798</v>
      </c>
      <c r="J10" s="50">
        <v>8798</v>
      </c>
      <c r="L10" s="48" t="s">
        <v>34</v>
      </c>
      <c r="M10" s="49">
        <v>8798</v>
      </c>
      <c r="N10" s="37">
        <v>8798</v>
      </c>
      <c r="O10" s="38">
        <v>8798</v>
      </c>
      <c r="P10" s="39">
        <v>8798</v>
      </c>
      <c r="Q10" s="51">
        <v>8798</v>
      </c>
      <c r="R10" s="52">
        <v>8798</v>
      </c>
      <c r="T10" s="42" t="s">
        <v>34</v>
      </c>
      <c r="U10" s="53">
        <v>5940</v>
      </c>
      <c r="V10" s="54">
        <v>5940</v>
      </c>
      <c r="W10" s="55">
        <v>5940</v>
      </c>
      <c r="X10" s="56">
        <v>5940</v>
      </c>
      <c r="Y10" s="56">
        <v>5940</v>
      </c>
      <c r="Z10" s="57">
        <v>5940</v>
      </c>
    </row>
    <row r="11" spans="1:26" s="17" customFormat="1">
      <c r="B11" s="48" t="s">
        <v>35</v>
      </c>
      <c r="C11" s="39">
        <v>5371</v>
      </c>
      <c r="D11" s="39">
        <v>5371</v>
      </c>
      <c r="E11" s="39">
        <v>5371</v>
      </c>
      <c r="F11" s="39">
        <v>5371</v>
      </c>
      <c r="G11" s="49">
        <v>5371</v>
      </c>
      <c r="H11" s="49">
        <v>5371</v>
      </c>
      <c r="I11" s="49">
        <v>5371</v>
      </c>
      <c r="J11" s="50">
        <v>5371</v>
      </c>
      <c r="L11" s="48" t="s">
        <v>35</v>
      </c>
      <c r="M11" s="49">
        <v>4484</v>
      </c>
      <c r="N11" s="37">
        <v>4484</v>
      </c>
      <c r="O11" s="38">
        <v>4484</v>
      </c>
      <c r="P11" s="39">
        <v>4484</v>
      </c>
      <c r="Q11" s="51">
        <v>4484</v>
      </c>
      <c r="R11" s="52">
        <v>4484</v>
      </c>
      <c r="T11" s="42" t="s">
        <v>35</v>
      </c>
      <c r="U11" s="53">
        <v>1951</v>
      </c>
      <c r="V11" s="54">
        <v>1951</v>
      </c>
      <c r="W11" s="55">
        <v>1951</v>
      </c>
      <c r="X11" s="56">
        <v>1951</v>
      </c>
      <c r="Y11" s="56">
        <v>1950</v>
      </c>
      <c r="Z11" s="57">
        <v>1950</v>
      </c>
    </row>
    <row r="12" spans="1:26" s="17" customFormat="1">
      <c r="B12" s="48" t="s">
        <v>36</v>
      </c>
      <c r="C12" s="39">
        <v>3450</v>
      </c>
      <c r="D12" s="39">
        <v>3450</v>
      </c>
      <c r="E12" s="39">
        <v>3450</v>
      </c>
      <c r="F12" s="39">
        <v>3450</v>
      </c>
      <c r="G12" s="49">
        <v>3450</v>
      </c>
      <c r="H12" s="49">
        <v>3450</v>
      </c>
      <c r="I12" s="49">
        <v>3450</v>
      </c>
      <c r="J12" s="50">
        <v>3450</v>
      </c>
      <c r="L12" s="48" t="s">
        <v>36</v>
      </c>
      <c r="M12" s="49">
        <v>3450</v>
      </c>
      <c r="N12" s="37">
        <v>3450</v>
      </c>
      <c r="O12" s="38">
        <v>3450</v>
      </c>
      <c r="P12" s="39">
        <v>3450</v>
      </c>
      <c r="Q12" s="51">
        <v>3450</v>
      </c>
      <c r="R12" s="52">
        <v>3450</v>
      </c>
      <c r="T12" s="42" t="s">
        <v>36</v>
      </c>
      <c r="U12" s="53">
        <v>2992</v>
      </c>
      <c r="V12" s="54">
        <v>2992</v>
      </c>
      <c r="W12" s="55">
        <v>2992</v>
      </c>
      <c r="X12" s="56">
        <v>2992</v>
      </c>
      <c r="Y12" s="56">
        <v>2992</v>
      </c>
      <c r="Z12" s="57">
        <v>2992</v>
      </c>
    </row>
    <row r="13" spans="1:26" s="17" customFormat="1">
      <c r="B13" s="48" t="s">
        <v>37</v>
      </c>
      <c r="C13" s="39">
        <v>3358</v>
      </c>
      <c r="D13" s="39">
        <v>3358</v>
      </c>
      <c r="E13" s="39">
        <v>3358</v>
      </c>
      <c r="F13" s="39">
        <v>3358</v>
      </c>
      <c r="G13" s="49">
        <v>3358</v>
      </c>
      <c r="H13" s="49">
        <v>3358</v>
      </c>
      <c r="I13" s="49">
        <v>3358</v>
      </c>
      <c r="J13" s="50">
        <v>3358</v>
      </c>
      <c r="L13" s="48" t="s">
        <v>37</v>
      </c>
      <c r="M13" s="49">
        <v>3358</v>
      </c>
      <c r="N13" s="37">
        <v>3358</v>
      </c>
      <c r="O13" s="38">
        <v>3358</v>
      </c>
      <c r="P13" s="39">
        <v>3358</v>
      </c>
      <c r="Q13" s="51">
        <v>3358</v>
      </c>
      <c r="R13" s="52">
        <v>3358</v>
      </c>
      <c r="T13" s="42" t="s">
        <v>37</v>
      </c>
      <c r="U13" s="53">
        <v>1475</v>
      </c>
      <c r="V13" s="54">
        <v>1475</v>
      </c>
      <c r="W13" s="55">
        <v>1475</v>
      </c>
      <c r="X13" s="56">
        <v>1475</v>
      </c>
      <c r="Y13" s="56">
        <v>1475</v>
      </c>
      <c r="Z13" s="57">
        <v>1475</v>
      </c>
    </row>
    <row r="14" spans="1:26" s="17" customFormat="1">
      <c r="B14" s="48" t="s">
        <v>38</v>
      </c>
      <c r="C14" s="39">
        <v>3339</v>
      </c>
      <c r="D14" s="39">
        <v>3339</v>
      </c>
      <c r="E14" s="39">
        <v>3339</v>
      </c>
      <c r="F14" s="39">
        <v>3339</v>
      </c>
      <c r="G14" s="49">
        <v>3339</v>
      </c>
      <c r="H14" s="49">
        <v>3339</v>
      </c>
      <c r="I14" s="49">
        <v>3339</v>
      </c>
      <c r="J14" s="50">
        <v>3339</v>
      </c>
      <c r="L14" s="48" t="s">
        <v>38</v>
      </c>
      <c r="M14" s="49">
        <v>3339</v>
      </c>
      <c r="N14" s="37">
        <v>3339</v>
      </c>
      <c r="O14" s="38">
        <v>3339</v>
      </c>
      <c r="P14" s="39">
        <v>3339</v>
      </c>
      <c r="Q14" s="51">
        <v>3339</v>
      </c>
      <c r="R14" s="52">
        <v>3339</v>
      </c>
      <c r="T14" s="42" t="s">
        <v>38</v>
      </c>
      <c r="U14" s="53">
        <v>3339</v>
      </c>
      <c r="V14" s="54">
        <v>3339</v>
      </c>
      <c r="W14" s="55">
        <v>3339</v>
      </c>
      <c r="X14" s="56">
        <v>3339</v>
      </c>
      <c r="Y14" s="56">
        <v>3339</v>
      </c>
      <c r="Z14" s="57">
        <v>3339</v>
      </c>
    </row>
    <row r="15" spans="1:26" s="17" customFormat="1">
      <c r="B15" s="48" t="s">
        <v>39</v>
      </c>
      <c r="C15" s="39">
        <v>5641</v>
      </c>
      <c r="D15" s="39">
        <v>5641</v>
      </c>
      <c r="E15" s="39">
        <v>5641</v>
      </c>
      <c r="F15" s="39">
        <v>5641</v>
      </c>
      <c r="G15" s="49">
        <v>5641</v>
      </c>
      <c r="H15" s="49">
        <v>5641</v>
      </c>
      <c r="I15" s="49">
        <v>5641</v>
      </c>
      <c r="J15" s="50">
        <v>5641</v>
      </c>
      <c r="L15" s="48" t="s">
        <v>39</v>
      </c>
      <c r="M15" s="49">
        <v>5641</v>
      </c>
      <c r="N15" s="37">
        <v>5641</v>
      </c>
      <c r="O15" s="38">
        <v>5641</v>
      </c>
      <c r="P15" s="39">
        <v>5641</v>
      </c>
      <c r="Q15" s="51">
        <v>5641</v>
      </c>
      <c r="R15" s="52">
        <v>5641</v>
      </c>
      <c r="T15" s="42" t="s">
        <v>40</v>
      </c>
      <c r="U15" s="53">
        <v>1393</v>
      </c>
      <c r="V15" s="54">
        <v>1393</v>
      </c>
      <c r="W15" s="55">
        <v>1393</v>
      </c>
      <c r="X15" s="56">
        <v>1393</v>
      </c>
      <c r="Y15" s="56">
        <v>1393</v>
      </c>
      <c r="Z15" s="57">
        <v>1393</v>
      </c>
    </row>
    <row r="16" spans="1:26" s="17" customFormat="1">
      <c r="B16" s="48" t="s">
        <v>41</v>
      </c>
      <c r="C16" s="39">
        <v>708</v>
      </c>
      <c r="D16" s="39">
        <v>708</v>
      </c>
      <c r="E16" s="39">
        <v>708</v>
      </c>
      <c r="F16" s="39">
        <v>708</v>
      </c>
      <c r="G16" s="49">
        <v>708</v>
      </c>
      <c r="H16" s="49">
        <v>708</v>
      </c>
      <c r="I16" s="49">
        <v>708</v>
      </c>
      <c r="J16" s="50">
        <v>708</v>
      </c>
      <c r="L16" s="48" t="s">
        <v>41</v>
      </c>
      <c r="M16" s="49">
        <v>708</v>
      </c>
      <c r="N16" s="37">
        <v>708</v>
      </c>
      <c r="O16" s="38">
        <v>708</v>
      </c>
      <c r="P16" s="39">
        <v>708</v>
      </c>
      <c r="Q16" s="51">
        <v>708</v>
      </c>
      <c r="R16" s="52">
        <v>708</v>
      </c>
      <c r="T16" s="42" t="s">
        <v>39</v>
      </c>
      <c r="U16" s="53">
        <v>4095</v>
      </c>
      <c r="V16" s="54">
        <v>4095</v>
      </c>
      <c r="W16" s="55">
        <v>4095</v>
      </c>
      <c r="X16" s="56">
        <v>4095</v>
      </c>
      <c r="Y16" s="56">
        <v>4095</v>
      </c>
      <c r="Z16" s="57">
        <v>4095</v>
      </c>
    </row>
    <row r="17" spans="2:26" s="17" customFormat="1">
      <c r="B17" s="48" t="s">
        <v>42</v>
      </c>
      <c r="C17" s="39">
        <v>11155</v>
      </c>
      <c r="D17" s="39">
        <v>11155</v>
      </c>
      <c r="E17" s="39">
        <v>11155</v>
      </c>
      <c r="F17" s="39">
        <v>11155</v>
      </c>
      <c r="G17" s="49">
        <v>11155</v>
      </c>
      <c r="H17" s="49">
        <v>11155</v>
      </c>
      <c r="I17" s="49">
        <v>11155</v>
      </c>
      <c r="J17" s="50">
        <v>11155</v>
      </c>
      <c r="L17" s="48" t="s">
        <v>42</v>
      </c>
      <c r="M17" s="49">
        <v>11155</v>
      </c>
      <c r="N17" s="37">
        <v>11155</v>
      </c>
      <c r="O17" s="38">
        <v>11155</v>
      </c>
      <c r="P17" s="39">
        <v>11155</v>
      </c>
      <c r="Q17" s="51">
        <v>11155</v>
      </c>
      <c r="R17" s="52">
        <v>11155</v>
      </c>
      <c r="T17" s="42" t="s">
        <v>41</v>
      </c>
      <c r="U17" s="53">
        <v>350</v>
      </c>
      <c r="V17" s="54">
        <v>350</v>
      </c>
      <c r="W17" s="55">
        <v>350</v>
      </c>
      <c r="X17" s="56">
        <v>350</v>
      </c>
      <c r="Y17" s="56">
        <v>350</v>
      </c>
      <c r="Z17" s="57">
        <v>350</v>
      </c>
    </row>
    <row r="18" spans="2:26" s="17" customFormat="1">
      <c r="B18" s="48" t="s">
        <v>43</v>
      </c>
      <c r="C18" s="39">
        <v>791</v>
      </c>
      <c r="D18" s="39">
        <v>791</v>
      </c>
      <c r="E18" s="39">
        <v>791</v>
      </c>
      <c r="F18" s="39">
        <v>791</v>
      </c>
      <c r="G18" s="49">
        <v>791</v>
      </c>
      <c r="H18" s="49">
        <v>791</v>
      </c>
      <c r="I18" s="49">
        <v>791</v>
      </c>
      <c r="J18" s="50">
        <v>791</v>
      </c>
      <c r="L18" s="48" t="s">
        <v>43</v>
      </c>
      <c r="M18" s="49">
        <v>791</v>
      </c>
      <c r="N18" s="37">
        <v>791</v>
      </c>
      <c r="O18" s="38">
        <v>791</v>
      </c>
      <c r="P18" s="39">
        <v>791</v>
      </c>
      <c r="Q18" s="51">
        <v>791</v>
      </c>
      <c r="R18" s="52">
        <v>791</v>
      </c>
      <c r="T18" s="42" t="s">
        <v>44</v>
      </c>
      <c r="U18" s="53">
        <v>21535</v>
      </c>
      <c r="V18" s="54">
        <v>21535</v>
      </c>
      <c r="W18" s="55">
        <v>21535</v>
      </c>
      <c r="X18" s="56">
        <v>21535</v>
      </c>
      <c r="Y18" s="56">
        <v>21534</v>
      </c>
      <c r="Z18" s="57">
        <v>21534</v>
      </c>
    </row>
    <row r="19" spans="2:26" s="17" customFormat="1">
      <c r="B19" s="48" t="s">
        <v>45</v>
      </c>
      <c r="C19" s="39">
        <v>8434</v>
      </c>
      <c r="D19" s="39">
        <v>8434</v>
      </c>
      <c r="E19" s="39">
        <v>8434</v>
      </c>
      <c r="F19" s="39">
        <v>8434</v>
      </c>
      <c r="G19" s="49">
        <v>8434</v>
      </c>
      <c r="H19" s="49">
        <v>8434</v>
      </c>
      <c r="I19" s="49">
        <v>8434</v>
      </c>
      <c r="J19" s="50">
        <v>8434</v>
      </c>
      <c r="L19" s="48" t="s">
        <v>45</v>
      </c>
      <c r="M19" s="49">
        <v>8434</v>
      </c>
      <c r="N19" s="37">
        <v>8434</v>
      </c>
      <c r="O19" s="38">
        <v>8434</v>
      </c>
      <c r="P19" s="39">
        <v>8434</v>
      </c>
      <c r="Q19" s="51">
        <v>8434</v>
      </c>
      <c r="R19" s="52">
        <v>8434</v>
      </c>
      <c r="T19" s="42"/>
      <c r="U19" s="53"/>
      <c r="V19" s="54"/>
      <c r="W19" s="55"/>
      <c r="X19" s="56"/>
      <c r="Y19" s="56"/>
      <c r="Z19" s="57"/>
    </row>
    <row r="20" spans="2:26" s="17" customFormat="1">
      <c r="B20" s="48" t="s">
        <v>46</v>
      </c>
      <c r="C20" s="39">
        <v>2470</v>
      </c>
      <c r="D20" s="39">
        <v>2470</v>
      </c>
      <c r="E20" s="39">
        <v>2470</v>
      </c>
      <c r="F20" s="39">
        <v>2470</v>
      </c>
      <c r="G20" s="49">
        <v>2470</v>
      </c>
      <c r="H20" s="49">
        <v>2470</v>
      </c>
      <c r="I20" s="49">
        <v>2470</v>
      </c>
      <c r="J20" s="50">
        <v>2470</v>
      </c>
      <c r="L20" s="48" t="s">
        <v>46</v>
      </c>
      <c r="M20" s="49">
        <v>2470</v>
      </c>
      <c r="N20" s="37">
        <v>2470</v>
      </c>
      <c r="O20" s="38">
        <v>2470</v>
      </c>
      <c r="P20" s="39">
        <v>2470</v>
      </c>
      <c r="Q20" s="51">
        <v>2470</v>
      </c>
      <c r="R20" s="52">
        <v>2470</v>
      </c>
      <c r="T20" s="42" t="s">
        <v>47</v>
      </c>
      <c r="U20" s="53">
        <v>0</v>
      </c>
      <c r="V20" s="54">
        <v>0</v>
      </c>
      <c r="W20" s="55">
        <v>0</v>
      </c>
      <c r="X20" s="56">
        <v>0</v>
      </c>
      <c r="Y20" s="56">
        <v>0</v>
      </c>
      <c r="Z20" s="57">
        <v>0</v>
      </c>
    </row>
    <row r="21" spans="2:26" s="17" customFormat="1">
      <c r="B21" s="48" t="s">
        <v>48</v>
      </c>
      <c r="C21" s="39">
        <v>8023</v>
      </c>
      <c r="D21" s="39">
        <v>8023</v>
      </c>
      <c r="E21" s="39">
        <v>8023</v>
      </c>
      <c r="F21" s="39">
        <v>8023</v>
      </c>
      <c r="G21" s="49">
        <v>8023</v>
      </c>
      <c r="H21" s="49">
        <v>8023</v>
      </c>
      <c r="I21" s="49">
        <v>8023</v>
      </c>
      <c r="J21" s="50">
        <v>8023</v>
      </c>
      <c r="L21" s="48" t="s">
        <v>48</v>
      </c>
      <c r="M21" s="49">
        <v>8023</v>
      </c>
      <c r="N21" s="37">
        <v>8023</v>
      </c>
      <c r="O21" s="38">
        <v>8023</v>
      </c>
      <c r="P21" s="39">
        <v>8023</v>
      </c>
      <c r="Q21" s="51">
        <v>8023</v>
      </c>
      <c r="R21" s="52">
        <v>8023</v>
      </c>
      <c r="T21" s="42" t="s">
        <v>49</v>
      </c>
      <c r="U21" s="53">
        <v>0</v>
      </c>
      <c r="V21" s="54">
        <v>0</v>
      </c>
      <c r="W21" s="55">
        <v>0</v>
      </c>
      <c r="X21" s="56">
        <v>0</v>
      </c>
      <c r="Y21" s="56">
        <v>0</v>
      </c>
      <c r="Z21" s="57">
        <v>0</v>
      </c>
    </row>
    <row r="22" spans="2:26" s="17" customFormat="1">
      <c r="B22" s="48" t="s">
        <v>50</v>
      </c>
      <c r="C22" s="39">
        <v>3220</v>
      </c>
      <c r="D22" s="39">
        <v>3220</v>
      </c>
      <c r="E22" s="39">
        <v>3220</v>
      </c>
      <c r="F22" s="39">
        <v>3220</v>
      </c>
      <c r="G22" s="49">
        <v>3220</v>
      </c>
      <c r="H22" s="49">
        <v>3220</v>
      </c>
      <c r="I22" s="49">
        <v>3220</v>
      </c>
      <c r="J22" s="50">
        <v>3220</v>
      </c>
      <c r="L22" s="48" t="s">
        <v>50</v>
      </c>
      <c r="M22" s="49">
        <v>3220</v>
      </c>
      <c r="N22" s="37">
        <v>3220</v>
      </c>
      <c r="O22" s="38">
        <v>3220</v>
      </c>
      <c r="P22" s="39">
        <v>3220</v>
      </c>
      <c r="Q22" s="51">
        <v>3220</v>
      </c>
      <c r="R22" s="52">
        <v>3220</v>
      </c>
      <c r="T22" s="42" t="s">
        <v>51</v>
      </c>
      <c r="U22" s="53">
        <v>0</v>
      </c>
      <c r="V22" s="54">
        <v>0</v>
      </c>
      <c r="W22" s="55">
        <v>0</v>
      </c>
      <c r="X22" s="56">
        <v>0</v>
      </c>
      <c r="Y22" s="56">
        <v>0</v>
      </c>
      <c r="Z22" s="57">
        <v>0</v>
      </c>
    </row>
    <row r="23" spans="2:26" s="17" customFormat="1">
      <c r="B23" s="48" t="s">
        <v>52</v>
      </c>
      <c r="C23" s="39">
        <v>150</v>
      </c>
      <c r="D23" s="39">
        <v>150</v>
      </c>
      <c r="E23" s="39">
        <v>150</v>
      </c>
      <c r="F23" s="39">
        <v>150</v>
      </c>
      <c r="G23" s="49">
        <v>150</v>
      </c>
      <c r="H23" s="49">
        <v>150</v>
      </c>
      <c r="I23" s="49">
        <v>150</v>
      </c>
      <c r="J23" s="50">
        <v>150</v>
      </c>
      <c r="L23" s="48" t="s">
        <v>52</v>
      </c>
      <c r="M23" s="49">
        <v>150</v>
      </c>
      <c r="N23" s="37">
        <v>150</v>
      </c>
      <c r="O23" s="38">
        <v>150</v>
      </c>
      <c r="P23" s="39">
        <v>150</v>
      </c>
      <c r="Q23" s="51">
        <v>150</v>
      </c>
      <c r="R23" s="52">
        <v>150</v>
      </c>
      <c r="T23" s="42" t="s">
        <v>53</v>
      </c>
      <c r="U23" s="53">
        <v>612</v>
      </c>
      <c r="V23" s="54">
        <v>612</v>
      </c>
      <c r="W23" s="55">
        <v>612</v>
      </c>
      <c r="X23" s="56">
        <v>612</v>
      </c>
      <c r="Y23" s="56">
        <v>612</v>
      </c>
      <c r="Z23" s="57">
        <v>612</v>
      </c>
    </row>
    <row r="24" spans="2:26" s="17" customFormat="1">
      <c r="B24" s="48" t="s">
        <v>54</v>
      </c>
      <c r="C24" s="39">
        <v>295</v>
      </c>
      <c r="D24" s="39">
        <v>295</v>
      </c>
      <c r="E24" s="39">
        <v>295</v>
      </c>
      <c r="F24" s="39">
        <v>295</v>
      </c>
      <c r="G24" s="49">
        <v>295</v>
      </c>
      <c r="H24" s="49">
        <v>295</v>
      </c>
      <c r="I24" s="49">
        <v>295</v>
      </c>
      <c r="J24" s="50">
        <v>295</v>
      </c>
      <c r="L24" s="48" t="s">
        <v>54</v>
      </c>
      <c r="M24" s="49">
        <v>295</v>
      </c>
      <c r="N24" s="37">
        <v>295</v>
      </c>
      <c r="O24" s="38">
        <v>295</v>
      </c>
      <c r="P24" s="39">
        <v>295</v>
      </c>
      <c r="Q24" s="51">
        <v>295</v>
      </c>
      <c r="R24" s="52">
        <v>295</v>
      </c>
      <c r="T24" s="42" t="s">
        <v>55</v>
      </c>
      <c r="U24" s="53">
        <v>671</v>
      </c>
      <c r="V24" s="54">
        <v>671</v>
      </c>
      <c r="W24" s="55">
        <v>671</v>
      </c>
      <c r="X24" s="56">
        <v>671</v>
      </c>
      <c r="Y24" s="56">
        <v>671</v>
      </c>
      <c r="Z24" s="57">
        <v>671</v>
      </c>
    </row>
    <row r="25" spans="2:26" s="17" customFormat="1">
      <c r="B25" s="48" t="s">
        <v>56</v>
      </c>
      <c r="C25" s="39">
        <v>330</v>
      </c>
      <c r="D25" s="39">
        <v>330</v>
      </c>
      <c r="E25" s="39">
        <v>330</v>
      </c>
      <c r="F25" s="39">
        <v>330</v>
      </c>
      <c r="G25" s="49">
        <v>330</v>
      </c>
      <c r="H25" s="49">
        <v>330</v>
      </c>
      <c r="I25" s="49">
        <v>330</v>
      </c>
      <c r="J25" s="50">
        <v>330</v>
      </c>
      <c r="L25" s="48" t="s">
        <v>56</v>
      </c>
      <c r="M25" s="49">
        <v>330</v>
      </c>
      <c r="N25" s="37">
        <v>330</v>
      </c>
      <c r="O25" s="38">
        <v>330</v>
      </c>
      <c r="P25" s="39">
        <v>330</v>
      </c>
      <c r="Q25" s="51">
        <v>330</v>
      </c>
      <c r="R25" s="52">
        <v>330</v>
      </c>
      <c r="T25" s="42" t="s">
        <v>57</v>
      </c>
      <c r="U25" s="53">
        <v>215</v>
      </c>
      <c r="V25" s="54">
        <v>215</v>
      </c>
      <c r="W25" s="55">
        <v>215</v>
      </c>
      <c r="X25" s="56">
        <v>215</v>
      </c>
      <c r="Y25" s="56">
        <v>215</v>
      </c>
      <c r="Z25" s="57">
        <v>215</v>
      </c>
    </row>
    <row r="26" spans="2:26" s="17" customFormat="1">
      <c r="B26" s="48" t="s">
        <v>58</v>
      </c>
      <c r="C26" s="39">
        <v>311</v>
      </c>
      <c r="D26" s="39">
        <v>311</v>
      </c>
      <c r="E26" s="39">
        <v>311</v>
      </c>
      <c r="F26" s="39">
        <v>311</v>
      </c>
      <c r="G26" s="49">
        <v>311</v>
      </c>
      <c r="H26" s="49">
        <v>311</v>
      </c>
      <c r="I26" s="49">
        <v>311</v>
      </c>
      <c r="J26" s="50">
        <v>311</v>
      </c>
      <c r="L26" s="48" t="s">
        <v>58</v>
      </c>
      <c r="M26" s="49">
        <v>311</v>
      </c>
      <c r="N26" s="37">
        <v>311</v>
      </c>
      <c r="O26" s="38">
        <v>311</v>
      </c>
      <c r="P26" s="39">
        <v>311</v>
      </c>
      <c r="Q26" s="51">
        <v>311</v>
      </c>
      <c r="R26" s="52">
        <v>311</v>
      </c>
      <c r="T26" s="42" t="s">
        <v>59</v>
      </c>
      <c r="U26" s="53">
        <v>150</v>
      </c>
      <c r="V26" s="54">
        <v>150</v>
      </c>
      <c r="W26" s="55">
        <v>150</v>
      </c>
      <c r="X26" s="56">
        <v>150</v>
      </c>
      <c r="Y26" s="56">
        <v>150</v>
      </c>
      <c r="Z26" s="57">
        <v>150</v>
      </c>
    </row>
    <row r="27" spans="2:26" s="17" customFormat="1">
      <c r="B27" s="48" t="s">
        <v>60</v>
      </c>
      <c r="C27" s="39" t="s">
        <v>188</v>
      </c>
      <c r="D27" s="39" t="s">
        <v>188</v>
      </c>
      <c r="E27" s="39" t="s">
        <v>188</v>
      </c>
      <c r="F27" s="39" t="s">
        <v>188</v>
      </c>
      <c r="G27" s="49" t="s">
        <v>188</v>
      </c>
      <c r="H27" s="49" t="s">
        <v>188</v>
      </c>
      <c r="I27" s="49" t="s">
        <v>188</v>
      </c>
      <c r="J27" s="58" t="s">
        <v>188</v>
      </c>
      <c r="L27" s="48" t="s">
        <v>60</v>
      </c>
      <c r="M27" s="49" t="s">
        <v>188</v>
      </c>
      <c r="N27" s="37" t="s">
        <v>188</v>
      </c>
      <c r="O27" s="38" t="s">
        <v>188</v>
      </c>
      <c r="P27" s="39" t="s">
        <v>188</v>
      </c>
      <c r="Q27" s="51" t="s">
        <v>188</v>
      </c>
      <c r="R27" s="52" t="s">
        <v>188</v>
      </c>
      <c r="T27" s="42" t="s">
        <v>61</v>
      </c>
      <c r="U27" s="53">
        <v>295</v>
      </c>
      <c r="V27" s="54">
        <v>295</v>
      </c>
      <c r="W27" s="55">
        <v>295</v>
      </c>
      <c r="X27" s="56">
        <v>295</v>
      </c>
      <c r="Y27" s="56">
        <v>295</v>
      </c>
      <c r="Z27" s="57">
        <v>295</v>
      </c>
    </row>
    <row r="28" spans="2:26" s="17" customFormat="1">
      <c r="B28" s="48" t="s">
        <v>62</v>
      </c>
      <c r="C28" s="39">
        <v>1875</v>
      </c>
      <c r="D28" s="39">
        <v>1875</v>
      </c>
      <c r="E28" s="39">
        <v>1875</v>
      </c>
      <c r="F28" s="39">
        <v>1875</v>
      </c>
      <c r="G28" s="49">
        <v>1875</v>
      </c>
      <c r="H28" s="49">
        <v>1875</v>
      </c>
      <c r="I28" s="49">
        <v>1875</v>
      </c>
      <c r="J28" s="50">
        <v>1875</v>
      </c>
      <c r="L28" s="48" t="s">
        <v>62</v>
      </c>
      <c r="M28" s="49">
        <v>1875</v>
      </c>
      <c r="N28" s="37">
        <v>1875</v>
      </c>
      <c r="O28" s="38">
        <v>1875</v>
      </c>
      <c r="P28" s="39">
        <v>1875</v>
      </c>
      <c r="Q28" s="51">
        <v>1875</v>
      </c>
      <c r="R28" s="52">
        <v>1875</v>
      </c>
      <c r="T28" s="42" t="s">
        <v>63</v>
      </c>
      <c r="U28" s="53">
        <v>531</v>
      </c>
      <c r="V28" s="54">
        <v>531</v>
      </c>
      <c r="W28" s="55">
        <v>531</v>
      </c>
      <c r="X28" s="56">
        <v>531</v>
      </c>
      <c r="Y28" s="56">
        <v>531</v>
      </c>
      <c r="Z28" s="57">
        <v>531</v>
      </c>
    </row>
    <row r="29" spans="2:26" s="17" customFormat="1">
      <c r="B29" s="48" t="s">
        <v>64</v>
      </c>
      <c r="C29" s="39">
        <v>756</v>
      </c>
      <c r="D29" s="39">
        <v>756</v>
      </c>
      <c r="E29" s="39">
        <v>756</v>
      </c>
      <c r="F29" s="39">
        <v>756</v>
      </c>
      <c r="G29" s="49">
        <v>756</v>
      </c>
      <c r="H29" s="49">
        <v>756</v>
      </c>
      <c r="I29" s="49">
        <v>756</v>
      </c>
      <c r="J29" s="50">
        <v>756</v>
      </c>
      <c r="L29" s="48" t="s">
        <v>65</v>
      </c>
      <c r="M29" s="49">
        <v>317</v>
      </c>
      <c r="N29" s="37">
        <v>317</v>
      </c>
      <c r="O29" s="38">
        <v>317</v>
      </c>
      <c r="P29" s="39">
        <v>317</v>
      </c>
      <c r="Q29" s="51">
        <v>317</v>
      </c>
      <c r="R29" s="52">
        <v>317</v>
      </c>
      <c r="T29" s="42" t="s">
        <v>66</v>
      </c>
      <c r="U29" s="53">
        <v>360</v>
      </c>
      <c r="V29" s="54">
        <v>360</v>
      </c>
      <c r="W29" s="55">
        <v>360</v>
      </c>
      <c r="X29" s="56">
        <v>360</v>
      </c>
      <c r="Y29" s="56">
        <v>360</v>
      </c>
      <c r="Z29" s="57">
        <v>360</v>
      </c>
    </row>
    <row r="30" spans="2:26" s="17" customFormat="1">
      <c r="B30" s="59" t="s">
        <v>67</v>
      </c>
      <c r="C30" s="60">
        <v>5616</v>
      </c>
      <c r="D30" s="60">
        <v>5616</v>
      </c>
      <c r="E30" s="60">
        <v>5616</v>
      </c>
      <c r="F30" s="60">
        <v>5616</v>
      </c>
      <c r="G30" s="49">
        <v>5616</v>
      </c>
      <c r="H30" s="49">
        <v>5616</v>
      </c>
      <c r="I30" s="49">
        <v>5616</v>
      </c>
      <c r="J30" s="50">
        <v>5616</v>
      </c>
      <c r="L30" s="48" t="s">
        <v>68</v>
      </c>
      <c r="M30" s="49">
        <v>570</v>
      </c>
      <c r="N30" s="37">
        <v>570</v>
      </c>
      <c r="O30" s="38">
        <v>570</v>
      </c>
      <c r="P30" s="39">
        <v>570</v>
      </c>
      <c r="Q30" s="51">
        <v>570</v>
      </c>
      <c r="R30" s="52">
        <v>570</v>
      </c>
      <c r="T30" s="42" t="s">
        <v>69</v>
      </c>
      <c r="U30" s="53">
        <v>644</v>
      </c>
      <c r="V30" s="54">
        <v>644</v>
      </c>
      <c r="W30" s="55">
        <v>644</v>
      </c>
      <c r="X30" s="56">
        <v>644</v>
      </c>
      <c r="Y30" s="56">
        <v>644</v>
      </c>
      <c r="Z30" s="57">
        <v>644</v>
      </c>
    </row>
    <row r="31" spans="2:26" s="17" customFormat="1">
      <c r="B31" s="48"/>
      <c r="C31" s="39"/>
      <c r="D31" s="39"/>
      <c r="E31" s="39"/>
      <c r="F31" s="39"/>
      <c r="G31" s="49"/>
      <c r="H31" s="49"/>
      <c r="I31" s="49"/>
      <c r="J31" s="50"/>
      <c r="L31" s="48" t="s">
        <v>64</v>
      </c>
      <c r="M31" s="49">
        <v>756</v>
      </c>
      <c r="N31" s="37">
        <v>756</v>
      </c>
      <c r="O31" s="38">
        <v>756</v>
      </c>
      <c r="P31" s="39">
        <v>756</v>
      </c>
      <c r="Q31" s="51">
        <v>756</v>
      </c>
      <c r="R31" s="52">
        <v>756</v>
      </c>
      <c r="T31" s="42" t="s">
        <v>70</v>
      </c>
      <c r="U31" s="53">
        <v>268</v>
      </c>
      <c r="V31" s="54">
        <v>268</v>
      </c>
      <c r="W31" s="55">
        <v>268</v>
      </c>
      <c r="X31" s="56">
        <v>268</v>
      </c>
      <c r="Y31" s="56">
        <v>268</v>
      </c>
      <c r="Z31" s="57">
        <v>268</v>
      </c>
    </row>
    <row r="32" spans="2:26" s="17" customFormat="1">
      <c r="B32" s="48" t="s">
        <v>71</v>
      </c>
      <c r="C32" s="39">
        <v>64758</v>
      </c>
      <c r="D32" s="39">
        <v>64758</v>
      </c>
      <c r="E32" s="39">
        <v>64758</v>
      </c>
      <c r="F32" s="39">
        <v>64758</v>
      </c>
      <c r="G32" s="49">
        <v>64758</v>
      </c>
      <c r="H32" s="49">
        <v>64758</v>
      </c>
      <c r="I32" s="49">
        <v>64758</v>
      </c>
      <c r="J32" s="50">
        <v>64758</v>
      </c>
      <c r="L32" s="59" t="s">
        <v>67</v>
      </c>
      <c r="M32" s="49">
        <v>5616</v>
      </c>
      <c r="N32" s="61">
        <v>5616</v>
      </c>
      <c r="O32" s="62">
        <v>5616</v>
      </c>
      <c r="P32" s="60">
        <v>5616</v>
      </c>
      <c r="Q32" s="51">
        <v>5616</v>
      </c>
      <c r="R32" s="52">
        <v>5616</v>
      </c>
      <c r="T32" s="42" t="s">
        <v>72</v>
      </c>
      <c r="U32" s="53">
        <v>317</v>
      </c>
      <c r="V32" s="54">
        <v>317</v>
      </c>
      <c r="W32" s="55">
        <v>317</v>
      </c>
      <c r="X32" s="56">
        <v>317</v>
      </c>
      <c r="Y32" s="56">
        <v>317</v>
      </c>
      <c r="Z32" s="57">
        <v>317</v>
      </c>
    </row>
    <row r="33" spans="2:26" s="17" customFormat="1">
      <c r="B33" s="48" t="s">
        <v>73</v>
      </c>
      <c r="C33" s="39">
        <v>9333</v>
      </c>
      <c r="D33" s="39">
        <v>9333</v>
      </c>
      <c r="E33" s="39">
        <v>9333</v>
      </c>
      <c r="F33" s="39">
        <v>9333</v>
      </c>
      <c r="G33" s="49">
        <v>9333</v>
      </c>
      <c r="H33" s="49">
        <v>9333</v>
      </c>
      <c r="I33" s="49">
        <v>9333</v>
      </c>
      <c r="J33" s="50">
        <v>9333</v>
      </c>
      <c r="L33" s="48"/>
      <c r="M33" s="49"/>
      <c r="N33" s="37"/>
      <c r="O33" s="38"/>
      <c r="P33" s="39"/>
      <c r="Q33" s="51"/>
      <c r="R33" s="52"/>
      <c r="T33" s="42" t="s">
        <v>74</v>
      </c>
      <c r="U33" s="53">
        <v>881</v>
      </c>
      <c r="V33" s="54">
        <v>881</v>
      </c>
      <c r="W33" s="55">
        <v>881</v>
      </c>
      <c r="X33" s="56">
        <v>881</v>
      </c>
      <c r="Y33" s="56">
        <v>881</v>
      </c>
      <c r="Z33" s="57">
        <v>881</v>
      </c>
    </row>
    <row r="34" spans="2:26" s="17" customFormat="1">
      <c r="B34" s="48"/>
      <c r="C34" s="39"/>
      <c r="D34" s="39"/>
      <c r="E34" s="39"/>
      <c r="F34" s="39"/>
      <c r="G34" s="49"/>
      <c r="H34" s="49"/>
      <c r="I34" s="49"/>
      <c r="J34" s="50"/>
      <c r="L34" s="48" t="s">
        <v>71</v>
      </c>
      <c r="M34" s="49">
        <v>63871</v>
      </c>
      <c r="N34" s="37">
        <v>63871</v>
      </c>
      <c r="O34" s="38">
        <v>63871</v>
      </c>
      <c r="P34" s="39">
        <v>63871</v>
      </c>
      <c r="Q34" s="51">
        <v>63871</v>
      </c>
      <c r="R34" s="52">
        <v>63871</v>
      </c>
      <c r="T34" s="42" t="s">
        <v>75</v>
      </c>
      <c r="U34" s="53">
        <v>1044</v>
      </c>
      <c r="V34" s="54">
        <v>1044</v>
      </c>
      <c r="W34" s="55">
        <v>1044</v>
      </c>
      <c r="X34" s="56">
        <v>1044</v>
      </c>
      <c r="Y34" s="56">
        <v>1044</v>
      </c>
      <c r="Z34" s="57">
        <v>1044</v>
      </c>
    </row>
    <row r="35" spans="2:26" s="17" customFormat="1">
      <c r="B35" s="48" t="s">
        <v>76</v>
      </c>
      <c r="C35" s="39">
        <v>74091</v>
      </c>
      <c r="D35" s="39">
        <v>74091</v>
      </c>
      <c r="E35" s="39">
        <v>74091</v>
      </c>
      <c r="F35" s="39">
        <v>74091</v>
      </c>
      <c r="G35" s="49">
        <v>74091</v>
      </c>
      <c r="H35" s="49">
        <v>74091</v>
      </c>
      <c r="I35" s="49">
        <v>74091</v>
      </c>
      <c r="J35" s="50">
        <v>74091</v>
      </c>
      <c r="L35" s="48" t="s">
        <v>73</v>
      </c>
      <c r="M35" s="49">
        <v>10220</v>
      </c>
      <c r="N35" s="37">
        <v>10220</v>
      </c>
      <c r="O35" s="38">
        <v>10220</v>
      </c>
      <c r="P35" s="39">
        <v>10220</v>
      </c>
      <c r="Q35" s="51">
        <v>10220</v>
      </c>
      <c r="R35" s="52">
        <v>10220</v>
      </c>
      <c r="T35" s="42" t="s">
        <v>77</v>
      </c>
      <c r="U35" s="53">
        <v>5988</v>
      </c>
      <c r="V35" s="54">
        <v>5988</v>
      </c>
      <c r="W35" s="55">
        <v>5988</v>
      </c>
      <c r="X35" s="56">
        <v>5988</v>
      </c>
      <c r="Y35" s="56">
        <v>5988</v>
      </c>
      <c r="Z35" s="57">
        <v>5988</v>
      </c>
    </row>
    <row r="36" spans="2:26" s="17" customFormat="1" ht="14.25" thickBot="1">
      <c r="B36" s="63"/>
      <c r="C36" s="65"/>
      <c r="D36" s="64"/>
      <c r="E36" s="64"/>
      <c r="F36" s="64"/>
      <c r="G36" s="65"/>
      <c r="H36" s="65"/>
      <c r="I36" s="65"/>
      <c r="J36" s="66"/>
      <c r="L36" s="48"/>
      <c r="M36" s="49"/>
      <c r="N36" s="37"/>
      <c r="O36" s="38"/>
      <c r="P36" s="39"/>
      <c r="Q36" s="51"/>
      <c r="R36" s="52"/>
      <c r="T36" s="42"/>
      <c r="U36" s="53"/>
      <c r="V36" s="54"/>
      <c r="W36" s="55"/>
      <c r="X36" s="56"/>
      <c r="Y36" s="56"/>
      <c r="Z36" s="57"/>
    </row>
    <row r="37" spans="2:26" s="17" customFormat="1">
      <c r="L37" s="48" t="s">
        <v>76</v>
      </c>
      <c r="M37" s="49">
        <v>74091</v>
      </c>
      <c r="N37" s="37">
        <v>74091</v>
      </c>
      <c r="O37" s="38">
        <v>74091</v>
      </c>
      <c r="P37" s="39">
        <v>74091</v>
      </c>
      <c r="Q37" s="51">
        <v>74091</v>
      </c>
      <c r="R37" s="52">
        <v>74091</v>
      </c>
      <c r="T37" s="42" t="s">
        <v>78</v>
      </c>
      <c r="U37" s="53">
        <v>330</v>
      </c>
      <c r="V37" s="54">
        <v>330</v>
      </c>
      <c r="W37" s="55">
        <v>330</v>
      </c>
      <c r="X37" s="56">
        <v>330</v>
      </c>
      <c r="Y37" s="56">
        <v>330</v>
      </c>
      <c r="Z37" s="57">
        <v>330</v>
      </c>
    </row>
    <row r="38" spans="2:26" s="17" customFormat="1" ht="14.25" thickBot="1">
      <c r="L38" s="67"/>
      <c r="M38" s="68"/>
      <c r="N38" s="65"/>
      <c r="O38" s="65"/>
      <c r="P38" s="69"/>
      <c r="Q38" s="65"/>
      <c r="R38" s="66"/>
      <c r="T38" s="42" t="s">
        <v>79</v>
      </c>
      <c r="U38" s="53">
        <v>311</v>
      </c>
      <c r="V38" s="54">
        <v>311</v>
      </c>
      <c r="W38" s="55">
        <v>311</v>
      </c>
      <c r="X38" s="56">
        <v>311</v>
      </c>
      <c r="Y38" s="56">
        <v>311</v>
      </c>
      <c r="Z38" s="57">
        <v>311</v>
      </c>
    </row>
    <row r="39" spans="2:26" s="17" customFormat="1">
      <c r="T39" s="42" t="s">
        <v>80</v>
      </c>
      <c r="U39" s="53">
        <v>0</v>
      </c>
      <c r="V39" s="54">
        <v>0</v>
      </c>
      <c r="W39" s="55">
        <v>0</v>
      </c>
      <c r="X39" s="56">
        <v>0</v>
      </c>
      <c r="Y39" s="56">
        <v>0</v>
      </c>
      <c r="Z39" s="57">
        <v>0</v>
      </c>
    </row>
    <row r="40" spans="2:26" s="17" customFormat="1">
      <c r="T40" s="42" t="s">
        <v>81</v>
      </c>
      <c r="U40" s="53">
        <v>641</v>
      </c>
      <c r="V40" s="54">
        <v>641</v>
      </c>
      <c r="W40" s="55">
        <v>641</v>
      </c>
      <c r="X40" s="56">
        <v>641</v>
      </c>
      <c r="Y40" s="56">
        <v>641</v>
      </c>
      <c r="Z40" s="57">
        <v>641</v>
      </c>
    </row>
    <row r="41" spans="2:26" s="17" customFormat="1">
      <c r="T41" s="42"/>
      <c r="U41" s="53" t="s">
        <v>82</v>
      </c>
      <c r="V41" s="54" t="s">
        <v>82</v>
      </c>
      <c r="W41" s="55" t="s">
        <v>82</v>
      </c>
      <c r="X41" s="56"/>
      <c r="Y41" s="56"/>
      <c r="Z41" s="57"/>
    </row>
    <row r="42" spans="2:26" s="17" customFormat="1">
      <c r="T42" s="42" t="s">
        <v>83</v>
      </c>
      <c r="U42" s="53">
        <v>0</v>
      </c>
      <c r="V42" s="54">
        <v>0</v>
      </c>
      <c r="W42" s="55">
        <v>0</v>
      </c>
      <c r="X42" s="56">
        <v>0</v>
      </c>
      <c r="Y42" s="56">
        <v>0</v>
      </c>
      <c r="Z42" s="57">
        <v>0</v>
      </c>
    </row>
    <row r="43" spans="2:26" s="17" customFormat="1">
      <c r="T43" s="42" t="s">
        <v>84</v>
      </c>
      <c r="U43" s="53">
        <v>0</v>
      </c>
      <c r="V43" s="54">
        <v>0</v>
      </c>
      <c r="W43" s="55">
        <v>0</v>
      </c>
      <c r="X43" s="56">
        <v>0</v>
      </c>
      <c r="Y43" s="56">
        <v>0</v>
      </c>
      <c r="Z43" s="57">
        <v>0</v>
      </c>
    </row>
    <row r="44" spans="2:26" s="17" customFormat="1">
      <c r="T44" s="42" t="s">
        <v>85</v>
      </c>
      <c r="U44" s="53">
        <v>1505</v>
      </c>
      <c r="V44" s="54">
        <v>1505</v>
      </c>
      <c r="W44" s="55">
        <v>1505</v>
      </c>
      <c r="X44" s="56">
        <v>1505</v>
      </c>
      <c r="Y44" s="56">
        <v>1505</v>
      </c>
      <c r="Z44" s="57">
        <v>1505</v>
      </c>
    </row>
    <row r="45" spans="2:26" s="17" customFormat="1">
      <c r="T45" s="42" t="s">
        <v>86</v>
      </c>
      <c r="U45" s="53">
        <v>163</v>
      </c>
      <c r="V45" s="54">
        <v>163</v>
      </c>
      <c r="W45" s="55">
        <v>163</v>
      </c>
      <c r="X45" s="56">
        <v>163</v>
      </c>
      <c r="Y45" s="56">
        <v>163</v>
      </c>
      <c r="Z45" s="57">
        <v>163</v>
      </c>
    </row>
    <row r="46" spans="2:26" s="17" customFormat="1">
      <c r="T46" s="42" t="s">
        <v>87</v>
      </c>
      <c r="U46" s="53">
        <v>1668</v>
      </c>
      <c r="V46" s="54">
        <v>1668</v>
      </c>
      <c r="W46" s="55">
        <v>1668</v>
      </c>
      <c r="X46" s="56">
        <v>1668</v>
      </c>
      <c r="Y46" s="56">
        <v>1668</v>
      </c>
      <c r="Z46" s="57">
        <v>1668</v>
      </c>
    </row>
    <row r="47" spans="2:26" s="17" customFormat="1">
      <c r="T47" s="42"/>
      <c r="U47" s="53"/>
      <c r="V47" s="54"/>
      <c r="W47" s="55"/>
      <c r="X47" s="56"/>
      <c r="Y47" s="56"/>
      <c r="Z47" s="57"/>
    </row>
    <row r="48" spans="2:26" s="17" customFormat="1">
      <c r="T48" s="42" t="s">
        <v>88</v>
      </c>
      <c r="U48" s="53">
        <v>458</v>
      </c>
      <c r="V48" s="54">
        <v>458</v>
      </c>
      <c r="W48" s="55">
        <v>458</v>
      </c>
      <c r="X48" s="56">
        <v>458</v>
      </c>
      <c r="Y48" s="56">
        <v>458</v>
      </c>
      <c r="Z48" s="57">
        <v>458</v>
      </c>
    </row>
    <row r="49" spans="20:26" s="17" customFormat="1">
      <c r="T49" s="42" t="s">
        <v>89</v>
      </c>
      <c r="U49" s="53">
        <v>1449</v>
      </c>
      <c r="V49" s="54">
        <v>1449</v>
      </c>
      <c r="W49" s="55">
        <v>1449</v>
      </c>
      <c r="X49" s="56">
        <v>1449</v>
      </c>
      <c r="Y49" s="56">
        <v>1449</v>
      </c>
      <c r="Z49" s="57">
        <v>1449</v>
      </c>
    </row>
    <row r="50" spans="20:26" s="17" customFormat="1">
      <c r="T50" s="42" t="s">
        <v>90</v>
      </c>
      <c r="U50" s="53">
        <v>714</v>
      </c>
      <c r="V50" s="54">
        <v>714</v>
      </c>
      <c r="W50" s="55">
        <v>714</v>
      </c>
      <c r="X50" s="56">
        <v>714</v>
      </c>
      <c r="Y50" s="56">
        <v>714</v>
      </c>
      <c r="Z50" s="57">
        <v>714</v>
      </c>
    </row>
    <row r="51" spans="20:26" s="17" customFormat="1">
      <c r="T51" s="42" t="s">
        <v>91</v>
      </c>
      <c r="U51" s="53">
        <v>656</v>
      </c>
      <c r="V51" s="54">
        <v>656</v>
      </c>
      <c r="W51" s="55">
        <v>656</v>
      </c>
      <c r="X51" s="56">
        <v>656</v>
      </c>
      <c r="Y51" s="56">
        <v>656</v>
      </c>
      <c r="Z51" s="57">
        <v>656</v>
      </c>
    </row>
    <row r="52" spans="20:26" s="17" customFormat="1">
      <c r="T52" s="42" t="s">
        <v>92</v>
      </c>
      <c r="U52" s="53">
        <v>63</v>
      </c>
      <c r="V52" s="54">
        <v>63</v>
      </c>
      <c r="W52" s="55">
        <v>63</v>
      </c>
      <c r="X52" s="56">
        <v>63</v>
      </c>
      <c r="Y52" s="56">
        <v>63</v>
      </c>
      <c r="Z52" s="57">
        <v>63</v>
      </c>
    </row>
    <row r="53" spans="20:26" s="17" customFormat="1">
      <c r="T53" s="42" t="s">
        <v>93</v>
      </c>
      <c r="U53" s="53">
        <v>2308</v>
      </c>
      <c r="V53" s="54">
        <v>2308</v>
      </c>
      <c r="W53" s="55">
        <v>2308</v>
      </c>
      <c r="X53" s="56">
        <v>2308</v>
      </c>
      <c r="Y53" s="56">
        <v>2308</v>
      </c>
      <c r="Z53" s="57">
        <v>2308</v>
      </c>
    </row>
    <row r="54" spans="20:26" s="17" customFormat="1">
      <c r="T54" s="42" t="s">
        <v>94</v>
      </c>
      <c r="U54" s="53">
        <v>2749</v>
      </c>
      <c r="V54" s="54">
        <v>2749</v>
      </c>
      <c r="W54" s="55">
        <v>2749</v>
      </c>
      <c r="X54" s="56">
        <v>2749</v>
      </c>
      <c r="Y54" s="56">
        <v>2749</v>
      </c>
      <c r="Z54" s="57">
        <v>2749</v>
      </c>
    </row>
    <row r="55" spans="20:26" s="17" customFormat="1">
      <c r="T55" s="42" t="s">
        <v>95</v>
      </c>
      <c r="U55" s="53">
        <v>84</v>
      </c>
      <c r="V55" s="54">
        <v>84</v>
      </c>
      <c r="W55" s="55">
        <v>84</v>
      </c>
      <c r="X55" s="56">
        <v>84</v>
      </c>
      <c r="Y55" s="56">
        <v>84</v>
      </c>
      <c r="Z55" s="57">
        <v>84</v>
      </c>
    </row>
    <row r="56" spans="20:26" s="17" customFormat="1">
      <c r="T56" s="42" t="s">
        <v>96</v>
      </c>
      <c r="U56" s="53">
        <v>106</v>
      </c>
      <c r="V56" s="54">
        <v>106</v>
      </c>
      <c r="W56" s="55">
        <v>106</v>
      </c>
      <c r="X56" s="56">
        <v>106</v>
      </c>
      <c r="Y56" s="56">
        <v>106</v>
      </c>
      <c r="Z56" s="57">
        <v>106</v>
      </c>
    </row>
    <row r="57" spans="20:26" s="17" customFormat="1">
      <c r="T57" s="42" t="s">
        <v>97</v>
      </c>
      <c r="U57" s="53">
        <v>244</v>
      </c>
      <c r="V57" s="54">
        <v>244</v>
      </c>
      <c r="W57" s="55">
        <v>244</v>
      </c>
      <c r="X57" s="56">
        <v>244</v>
      </c>
      <c r="Y57" s="56">
        <v>244</v>
      </c>
      <c r="Z57" s="57">
        <v>244</v>
      </c>
    </row>
    <row r="58" spans="20:26" s="17" customFormat="1">
      <c r="T58" s="42" t="s">
        <v>98</v>
      </c>
      <c r="U58" s="53">
        <v>43</v>
      </c>
      <c r="V58" s="54">
        <v>43</v>
      </c>
      <c r="W58" s="55">
        <v>43</v>
      </c>
      <c r="X58" s="56">
        <v>43</v>
      </c>
      <c r="Y58" s="56">
        <v>43</v>
      </c>
      <c r="Z58" s="57">
        <v>43</v>
      </c>
    </row>
    <row r="59" spans="20:26" s="17" customFormat="1">
      <c r="T59" s="42" t="s">
        <v>99</v>
      </c>
      <c r="U59" s="53">
        <v>316</v>
      </c>
      <c r="V59" s="54">
        <v>316</v>
      </c>
      <c r="W59" s="55">
        <v>316</v>
      </c>
      <c r="X59" s="56">
        <v>316</v>
      </c>
      <c r="Y59" s="56">
        <v>316</v>
      </c>
      <c r="Z59" s="57">
        <v>316</v>
      </c>
    </row>
    <row r="60" spans="20:26" s="17" customFormat="1">
      <c r="T60" s="42" t="s">
        <v>100</v>
      </c>
      <c r="U60" s="53">
        <v>892</v>
      </c>
      <c r="V60" s="54">
        <v>892</v>
      </c>
      <c r="W60" s="55">
        <v>892</v>
      </c>
      <c r="X60" s="56">
        <v>892</v>
      </c>
      <c r="Y60" s="56">
        <v>892</v>
      </c>
      <c r="Z60" s="57">
        <v>892</v>
      </c>
    </row>
    <row r="61" spans="20:26" s="17" customFormat="1">
      <c r="T61" s="42" t="s">
        <v>101</v>
      </c>
      <c r="U61" s="53">
        <v>561</v>
      </c>
      <c r="V61" s="54">
        <v>561</v>
      </c>
      <c r="W61" s="55">
        <v>561</v>
      </c>
      <c r="X61" s="56">
        <v>561</v>
      </c>
      <c r="Y61" s="56">
        <v>561</v>
      </c>
      <c r="Z61" s="57">
        <v>561</v>
      </c>
    </row>
    <row r="62" spans="20:26" s="17" customFormat="1">
      <c r="T62" s="42" t="s">
        <v>102</v>
      </c>
      <c r="U62" s="53">
        <v>228</v>
      </c>
      <c r="V62" s="54">
        <v>228</v>
      </c>
      <c r="W62" s="55">
        <v>228</v>
      </c>
      <c r="X62" s="56">
        <v>228</v>
      </c>
      <c r="Y62" s="56">
        <v>228</v>
      </c>
      <c r="Z62" s="57">
        <v>228</v>
      </c>
    </row>
    <row r="63" spans="20:26" s="17" customFormat="1">
      <c r="T63" s="42" t="s">
        <v>103</v>
      </c>
      <c r="U63" s="53">
        <v>830</v>
      </c>
      <c r="V63" s="54">
        <v>830</v>
      </c>
      <c r="W63" s="55">
        <v>830</v>
      </c>
      <c r="X63" s="56">
        <v>830</v>
      </c>
      <c r="Y63" s="56">
        <v>830</v>
      </c>
      <c r="Z63" s="57">
        <v>830</v>
      </c>
    </row>
    <row r="64" spans="20:26" s="17" customFormat="1">
      <c r="T64" s="42" t="s">
        <v>104</v>
      </c>
      <c r="U64" s="53">
        <v>11701</v>
      </c>
      <c r="V64" s="54">
        <v>11701</v>
      </c>
      <c r="W64" s="55">
        <v>11701</v>
      </c>
      <c r="X64" s="56">
        <v>11701</v>
      </c>
      <c r="Y64" s="56">
        <v>11701</v>
      </c>
      <c r="Z64" s="57">
        <v>11701</v>
      </c>
    </row>
    <row r="65" spans="20:26" s="17" customFormat="1">
      <c r="T65" s="70"/>
      <c r="U65" s="71"/>
      <c r="V65" s="72"/>
      <c r="W65" s="73"/>
      <c r="X65" s="46"/>
      <c r="Y65" s="74"/>
      <c r="Z65" s="75"/>
    </row>
    <row r="66" spans="20:26" s="17" customFormat="1">
      <c r="T66" s="70" t="s">
        <v>105</v>
      </c>
      <c r="U66" s="53">
        <v>475</v>
      </c>
      <c r="V66" s="54">
        <v>475</v>
      </c>
      <c r="W66" s="55">
        <v>475</v>
      </c>
      <c r="X66" s="56">
        <v>475</v>
      </c>
      <c r="Y66" s="56">
        <v>475</v>
      </c>
      <c r="Z66" s="57">
        <v>475</v>
      </c>
    </row>
    <row r="67" spans="20:26" s="17" customFormat="1">
      <c r="T67" s="70" t="s">
        <v>106</v>
      </c>
      <c r="U67" s="53">
        <v>731</v>
      </c>
      <c r="V67" s="54">
        <v>731</v>
      </c>
      <c r="W67" s="55">
        <v>731</v>
      </c>
      <c r="X67" s="56">
        <v>731</v>
      </c>
      <c r="Y67" s="56">
        <v>731</v>
      </c>
      <c r="Z67" s="57">
        <v>731</v>
      </c>
    </row>
    <row r="68" spans="20:26" s="17" customFormat="1">
      <c r="T68" s="70" t="s">
        <v>107</v>
      </c>
      <c r="U68" s="53">
        <v>1875</v>
      </c>
      <c r="V68" s="54">
        <v>1875</v>
      </c>
      <c r="W68" s="55">
        <v>1875</v>
      </c>
      <c r="X68" s="56">
        <v>1875</v>
      </c>
      <c r="Y68" s="56">
        <v>1875</v>
      </c>
      <c r="Z68" s="57">
        <v>1875</v>
      </c>
    </row>
    <row r="69" spans="20:26" s="17" customFormat="1">
      <c r="T69" s="70" t="s">
        <v>108</v>
      </c>
      <c r="U69" s="53">
        <v>422</v>
      </c>
      <c r="V69" s="54">
        <v>422</v>
      </c>
      <c r="W69" s="55">
        <v>422</v>
      </c>
      <c r="X69" s="56">
        <v>422</v>
      </c>
      <c r="Y69" s="56">
        <v>422</v>
      </c>
      <c r="Z69" s="57">
        <v>422</v>
      </c>
    </row>
    <row r="70" spans="20:26" s="17" customFormat="1">
      <c r="T70" s="70" t="s">
        <v>109</v>
      </c>
      <c r="U70" s="53">
        <v>340</v>
      </c>
      <c r="V70" s="54">
        <v>340</v>
      </c>
      <c r="W70" s="55">
        <v>340</v>
      </c>
      <c r="X70" s="56">
        <v>340</v>
      </c>
      <c r="Y70" s="56">
        <v>340</v>
      </c>
      <c r="Z70" s="57">
        <v>340</v>
      </c>
    </row>
    <row r="71" spans="20:26" s="17" customFormat="1">
      <c r="T71" s="70" t="s">
        <v>110</v>
      </c>
      <c r="U71" s="53">
        <v>150</v>
      </c>
      <c r="V71" s="54">
        <v>150</v>
      </c>
      <c r="W71" s="55">
        <v>150</v>
      </c>
      <c r="X71" s="56">
        <v>150</v>
      </c>
      <c r="Y71" s="56">
        <v>150</v>
      </c>
      <c r="Z71" s="57">
        <v>150</v>
      </c>
    </row>
    <row r="72" spans="20:26" s="17" customFormat="1">
      <c r="T72" s="70" t="s">
        <v>111</v>
      </c>
      <c r="U72" s="53">
        <v>208</v>
      </c>
      <c r="V72" s="54">
        <v>208</v>
      </c>
      <c r="W72" s="55">
        <v>208</v>
      </c>
      <c r="X72" s="56">
        <v>208</v>
      </c>
      <c r="Y72" s="56">
        <v>208</v>
      </c>
      <c r="Z72" s="57">
        <v>208</v>
      </c>
    </row>
    <row r="73" spans="20:26" s="17" customFormat="1">
      <c r="T73" s="70" t="s">
        <v>112</v>
      </c>
      <c r="U73" s="53">
        <v>317</v>
      </c>
      <c r="V73" s="54">
        <v>317</v>
      </c>
      <c r="W73" s="55">
        <v>317</v>
      </c>
      <c r="X73" s="56">
        <v>317</v>
      </c>
      <c r="Y73" s="56">
        <v>317</v>
      </c>
      <c r="Z73" s="57">
        <v>317</v>
      </c>
    </row>
    <row r="74" spans="20:26" s="17" customFormat="1">
      <c r="T74" s="70" t="s">
        <v>113</v>
      </c>
      <c r="U74" s="53">
        <v>570</v>
      </c>
      <c r="V74" s="54">
        <v>570</v>
      </c>
      <c r="W74" s="55">
        <v>570</v>
      </c>
      <c r="X74" s="56">
        <v>570</v>
      </c>
      <c r="Y74" s="56">
        <v>569</v>
      </c>
      <c r="Z74" s="57">
        <v>569</v>
      </c>
    </row>
    <row r="75" spans="20:26" s="17" customFormat="1">
      <c r="T75" s="70" t="s">
        <v>114</v>
      </c>
      <c r="U75" s="53">
        <v>814</v>
      </c>
      <c r="V75" s="54">
        <v>814</v>
      </c>
      <c r="W75" s="55">
        <v>814</v>
      </c>
      <c r="X75" s="56">
        <v>814</v>
      </c>
      <c r="Y75" s="56">
        <v>814</v>
      </c>
      <c r="Z75" s="57">
        <v>814</v>
      </c>
    </row>
    <row r="76" spans="20:26" s="17" customFormat="1">
      <c r="T76" s="70" t="s">
        <v>115</v>
      </c>
      <c r="U76" s="53">
        <v>756</v>
      </c>
      <c r="V76" s="54">
        <v>756</v>
      </c>
      <c r="W76" s="55">
        <v>756</v>
      </c>
      <c r="X76" s="56">
        <v>756</v>
      </c>
      <c r="Y76" s="56">
        <v>756</v>
      </c>
      <c r="Z76" s="57">
        <v>756</v>
      </c>
    </row>
    <row r="77" spans="20:26" s="17" customFormat="1">
      <c r="T77" s="70" t="s">
        <v>116</v>
      </c>
      <c r="U77" s="53">
        <v>495</v>
      </c>
      <c r="V77" s="54">
        <v>495</v>
      </c>
      <c r="W77" s="55">
        <v>495</v>
      </c>
      <c r="X77" s="56">
        <v>495</v>
      </c>
      <c r="Y77" s="56">
        <v>495</v>
      </c>
      <c r="Z77" s="57">
        <v>495</v>
      </c>
    </row>
    <row r="78" spans="20:26" s="17" customFormat="1">
      <c r="T78" s="70" t="s">
        <v>117</v>
      </c>
      <c r="U78" s="53">
        <v>802</v>
      </c>
      <c r="V78" s="54">
        <v>802</v>
      </c>
      <c r="W78" s="55">
        <v>802</v>
      </c>
      <c r="X78" s="56">
        <v>802</v>
      </c>
      <c r="Y78" s="56">
        <v>802</v>
      </c>
      <c r="Z78" s="57">
        <v>802</v>
      </c>
    </row>
    <row r="79" spans="20:26" s="17" customFormat="1">
      <c r="T79" s="70" t="s">
        <v>118</v>
      </c>
      <c r="U79" s="53">
        <v>7955</v>
      </c>
      <c r="V79" s="54">
        <v>7955</v>
      </c>
      <c r="W79" s="55">
        <v>7955</v>
      </c>
      <c r="X79" s="56">
        <v>7955</v>
      </c>
      <c r="Y79" s="56">
        <v>7954</v>
      </c>
      <c r="Z79" s="57">
        <v>7954</v>
      </c>
    </row>
    <row r="80" spans="20:26" s="17" customFormat="1">
      <c r="T80" s="70"/>
      <c r="U80" s="53"/>
      <c r="V80" s="54"/>
      <c r="W80" s="55"/>
      <c r="X80" s="56"/>
      <c r="Y80" s="56"/>
      <c r="Z80" s="57"/>
    </row>
    <row r="81" spans="20:26" s="17" customFormat="1">
      <c r="T81" s="70" t="s">
        <v>119</v>
      </c>
      <c r="U81" s="53">
        <v>283</v>
      </c>
      <c r="V81" s="54">
        <v>283</v>
      </c>
      <c r="W81" s="55">
        <v>283</v>
      </c>
      <c r="X81" s="56">
        <v>283</v>
      </c>
      <c r="Y81" s="56">
        <v>283</v>
      </c>
      <c r="Z81" s="57">
        <v>283</v>
      </c>
    </row>
    <row r="82" spans="20:26" s="17" customFormat="1">
      <c r="T82" s="70" t="s">
        <v>120</v>
      </c>
      <c r="U82" s="53">
        <v>5457</v>
      </c>
      <c r="V82" s="54">
        <v>5457</v>
      </c>
      <c r="W82" s="55">
        <v>5457</v>
      </c>
      <c r="X82" s="56">
        <v>5457</v>
      </c>
      <c r="Y82" s="56">
        <v>5454</v>
      </c>
      <c r="Z82" s="57">
        <v>5454</v>
      </c>
    </row>
    <row r="83" spans="20:26" s="17" customFormat="1">
      <c r="T83" s="70" t="s">
        <v>121</v>
      </c>
      <c r="U83" s="53">
        <v>649</v>
      </c>
      <c r="V83" s="54">
        <v>649</v>
      </c>
      <c r="W83" s="55">
        <v>649</v>
      </c>
      <c r="X83" s="56">
        <v>649</v>
      </c>
      <c r="Y83" s="56">
        <v>648</v>
      </c>
      <c r="Z83" s="57">
        <v>648</v>
      </c>
    </row>
    <row r="84" spans="20:26" s="17" customFormat="1">
      <c r="T84" s="70" t="s">
        <v>122</v>
      </c>
      <c r="U84" s="53">
        <v>652</v>
      </c>
      <c r="V84" s="54">
        <v>652</v>
      </c>
      <c r="W84" s="55">
        <v>652</v>
      </c>
      <c r="X84" s="56">
        <v>652</v>
      </c>
      <c r="Y84" s="56">
        <v>652</v>
      </c>
      <c r="Z84" s="57">
        <v>652</v>
      </c>
    </row>
    <row r="85" spans="20:26" s="17" customFormat="1">
      <c r="T85" s="70" t="s">
        <v>123</v>
      </c>
      <c r="U85" s="53">
        <v>0</v>
      </c>
      <c r="V85" s="54">
        <v>0</v>
      </c>
      <c r="W85" s="55">
        <v>0</v>
      </c>
      <c r="X85" s="56">
        <v>0</v>
      </c>
      <c r="Y85" s="56">
        <v>0</v>
      </c>
      <c r="Z85" s="57">
        <v>0</v>
      </c>
    </row>
    <row r="86" spans="20:26" s="17" customFormat="1">
      <c r="T86" s="70" t="s">
        <v>124</v>
      </c>
      <c r="U86" s="53">
        <v>3758</v>
      </c>
      <c r="V86" s="54">
        <v>3758</v>
      </c>
      <c r="W86" s="55">
        <v>3758</v>
      </c>
      <c r="X86" s="56">
        <v>3758</v>
      </c>
      <c r="Y86" s="56">
        <v>3754</v>
      </c>
      <c r="Z86" s="57">
        <v>3754</v>
      </c>
    </row>
    <row r="87" spans="20:26" s="17" customFormat="1">
      <c r="T87" s="70" t="s">
        <v>125</v>
      </c>
      <c r="U87" s="53">
        <v>1057</v>
      </c>
      <c r="V87" s="54">
        <v>1057</v>
      </c>
      <c r="W87" s="55">
        <v>1057</v>
      </c>
      <c r="X87" s="56">
        <v>1057</v>
      </c>
      <c r="Y87" s="56">
        <v>1057</v>
      </c>
      <c r="Z87" s="57">
        <v>1057</v>
      </c>
    </row>
    <row r="88" spans="20:26" s="17" customFormat="1">
      <c r="T88" s="70" t="s">
        <v>126</v>
      </c>
      <c r="U88" s="53">
        <v>227</v>
      </c>
      <c r="V88" s="54">
        <v>227</v>
      </c>
      <c r="W88" s="55">
        <v>227</v>
      </c>
      <c r="X88" s="56">
        <v>227</v>
      </c>
      <c r="Y88" s="56">
        <v>227</v>
      </c>
      <c r="Z88" s="57">
        <v>227</v>
      </c>
    </row>
    <row r="89" spans="20:26" s="17" customFormat="1">
      <c r="T89" s="70" t="s">
        <v>127</v>
      </c>
      <c r="U89" s="53">
        <v>464</v>
      </c>
      <c r="V89" s="54">
        <v>464</v>
      </c>
      <c r="W89" s="55">
        <v>464</v>
      </c>
      <c r="X89" s="56">
        <v>464</v>
      </c>
      <c r="Y89" s="56">
        <v>464</v>
      </c>
      <c r="Z89" s="57">
        <v>464</v>
      </c>
    </row>
    <row r="90" spans="20:26" s="17" customFormat="1">
      <c r="T90" s="70" t="s">
        <v>128</v>
      </c>
      <c r="U90" s="53">
        <v>110</v>
      </c>
      <c r="V90" s="54">
        <v>110</v>
      </c>
      <c r="W90" s="55">
        <v>110</v>
      </c>
      <c r="X90" s="56">
        <v>110</v>
      </c>
      <c r="Y90" s="56">
        <v>110</v>
      </c>
      <c r="Z90" s="57">
        <v>110</v>
      </c>
    </row>
    <row r="91" spans="20:26" s="17" customFormat="1">
      <c r="T91" s="70" t="s">
        <v>129</v>
      </c>
      <c r="U91" s="53">
        <v>12657</v>
      </c>
      <c r="V91" s="54">
        <v>12657</v>
      </c>
      <c r="W91" s="55">
        <v>12657</v>
      </c>
      <c r="X91" s="56">
        <v>12657</v>
      </c>
      <c r="Y91" s="56">
        <v>12649</v>
      </c>
      <c r="Z91" s="57">
        <v>12649</v>
      </c>
    </row>
    <row r="92" spans="20:26" s="17" customFormat="1">
      <c r="T92" s="70"/>
      <c r="U92" s="53"/>
      <c r="V92" s="54"/>
      <c r="W92" s="55"/>
      <c r="X92" s="56"/>
      <c r="Y92" s="56"/>
      <c r="Z92" s="57"/>
    </row>
    <row r="93" spans="20:26" s="17" customFormat="1">
      <c r="T93" s="70" t="s">
        <v>130</v>
      </c>
      <c r="U93" s="53"/>
      <c r="V93" s="54">
        <v>255</v>
      </c>
      <c r="W93" s="55">
        <v>255</v>
      </c>
      <c r="X93" s="56">
        <v>255</v>
      </c>
      <c r="Y93" s="56">
        <v>255</v>
      </c>
      <c r="Z93" s="57">
        <v>255</v>
      </c>
    </row>
    <row r="94" spans="20:26" s="17" customFormat="1">
      <c r="T94" s="70" t="s">
        <v>131</v>
      </c>
      <c r="U94" s="53"/>
      <c r="V94" s="54">
        <v>284</v>
      </c>
      <c r="W94" s="55">
        <v>284</v>
      </c>
      <c r="X94" s="56">
        <v>284</v>
      </c>
      <c r="Y94" s="56">
        <v>284</v>
      </c>
      <c r="Z94" s="57">
        <v>284</v>
      </c>
    </row>
    <row r="95" spans="20:26" s="17" customFormat="1">
      <c r="T95" s="70" t="s">
        <v>132</v>
      </c>
      <c r="U95" s="53"/>
      <c r="V95" s="54">
        <v>174</v>
      </c>
      <c r="W95" s="55">
        <v>174</v>
      </c>
      <c r="X95" s="56">
        <v>174</v>
      </c>
      <c r="Y95" s="56">
        <v>174</v>
      </c>
      <c r="Z95" s="57">
        <v>174</v>
      </c>
    </row>
    <row r="96" spans="20:26" s="17" customFormat="1">
      <c r="T96" s="70" t="s">
        <v>133</v>
      </c>
      <c r="U96" s="53"/>
      <c r="V96" s="54">
        <v>78</v>
      </c>
      <c r="W96" s="55">
        <v>78</v>
      </c>
      <c r="X96" s="56">
        <v>78</v>
      </c>
      <c r="Y96" s="56">
        <v>78</v>
      </c>
      <c r="Z96" s="57">
        <v>78</v>
      </c>
    </row>
    <row r="97" spans="20:26" s="17" customFormat="1">
      <c r="T97" s="70" t="s">
        <v>134</v>
      </c>
      <c r="U97" s="53">
        <v>791</v>
      </c>
      <c r="V97" s="54">
        <v>791</v>
      </c>
      <c r="W97" s="55">
        <v>791</v>
      </c>
      <c r="X97" s="56">
        <v>791</v>
      </c>
      <c r="Y97" s="56">
        <v>791</v>
      </c>
      <c r="Z97" s="57">
        <v>791</v>
      </c>
    </row>
    <row r="98" spans="20:26" s="17" customFormat="1">
      <c r="T98" s="70"/>
      <c r="U98" s="53"/>
      <c r="V98" s="54"/>
      <c r="W98" s="55"/>
      <c r="X98" s="56"/>
      <c r="Y98" s="56"/>
      <c r="Z98" s="57"/>
    </row>
    <row r="99" spans="20:26" s="17" customFormat="1">
      <c r="T99" s="70" t="s">
        <v>135</v>
      </c>
      <c r="U99" s="53"/>
      <c r="V99" s="54">
        <v>1316</v>
      </c>
      <c r="W99" s="55">
        <v>1316</v>
      </c>
      <c r="X99" s="56">
        <v>1316</v>
      </c>
      <c r="Y99" s="56">
        <v>1316</v>
      </c>
      <c r="Z99" s="57">
        <v>1316</v>
      </c>
    </row>
    <row r="100" spans="20:26" s="17" customFormat="1">
      <c r="T100" s="70" t="s">
        <v>136</v>
      </c>
      <c r="U100" s="53"/>
      <c r="V100" s="54">
        <v>5412</v>
      </c>
      <c r="W100" s="55">
        <v>5412</v>
      </c>
      <c r="X100" s="56">
        <v>5412</v>
      </c>
      <c r="Y100" s="56">
        <v>5412</v>
      </c>
      <c r="Z100" s="57">
        <v>5412</v>
      </c>
    </row>
    <row r="101" spans="20:26" s="17" customFormat="1">
      <c r="T101" s="70" t="s">
        <v>137</v>
      </c>
      <c r="U101" s="53"/>
      <c r="V101" s="54">
        <v>1440</v>
      </c>
      <c r="W101" s="55">
        <v>1440</v>
      </c>
      <c r="X101" s="56">
        <v>1440</v>
      </c>
      <c r="Y101" s="56">
        <v>1440</v>
      </c>
      <c r="Z101" s="57">
        <v>1440</v>
      </c>
    </row>
    <row r="102" spans="20:26" s="17" customFormat="1">
      <c r="T102" s="70" t="s">
        <v>138</v>
      </c>
      <c r="U102" s="53"/>
      <c r="V102" s="54">
        <v>193</v>
      </c>
      <c r="W102" s="55">
        <v>193</v>
      </c>
      <c r="X102" s="56">
        <v>193</v>
      </c>
      <c r="Y102" s="56">
        <v>193</v>
      </c>
      <c r="Z102" s="57">
        <v>193</v>
      </c>
    </row>
    <row r="103" spans="20:26" s="17" customFormat="1">
      <c r="T103" s="70" t="s">
        <v>139</v>
      </c>
      <c r="U103" s="53"/>
      <c r="V103" s="54">
        <v>1217</v>
      </c>
      <c r="W103" s="55">
        <v>1217</v>
      </c>
      <c r="X103" s="56">
        <v>1217</v>
      </c>
      <c r="Y103" s="56">
        <v>1217</v>
      </c>
      <c r="Z103" s="57">
        <v>1217</v>
      </c>
    </row>
    <row r="104" spans="20:26" s="17" customFormat="1">
      <c r="T104" s="70" t="s">
        <v>140</v>
      </c>
      <c r="U104" s="53"/>
      <c r="V104" s="54">
        <v>1577</v>
      </c>
      <c r="W104" s="55">
        <v>1581</v>
      </c>
      <c r="X104" s="56">
        <v>1581</v>
      </c>
      <c r="Y104" s="56">
        <v>1581</v>
      </c>
      <c r="Z104" s="57">
        <v>1581</v>
      </c>
    </row>
    <row r="105" spans="20:26" s="17" customFormat="1">
      <c r="T105" s="70" t="s">
        <v>141</v>
      </c>
      <c r="U105" s="53">
        <v>11155</v>
      </c>
      <c r="V105" s="54">
        <v>11155</v>
      </c>
      <c r="W105" s="55">
        <v>11159</v>
      </c>
      <c r="X105" s="56">
        <v>11159</v>
      </c>
      <c r="Y105" s="56">
        <v>11159</v>
      </c>
      <c r="Z105" s="57">
        <v>11159</v>
      </c>
    </row>
    <row r="106" spans="20:26" s="17" customFormat="1">
      <c r="T106" s="70"/>
      <c r="U106" s="53"/>
      <c r="V106" s="54"/>
      <c r="W106" s="55"/>
      <c r="X106" s="56"/>
      <c r="Y106" s="56"/>
      <c r="Z106" s="57"/>
    </row>
    <row r="107" spans="20:26" s="17" customFormat="1">
      <c r="T107" s="70" t="s">
        <v>142</v>
      </c>
      <c r="U107" s="53">
        <v>52556</v>
      </c>
      <c r="V107" s="54">
        <v>52556</v>
      </c>
      <c r="W107" s="55">
        <v>52560</v>
      </c>
      <c r="X107" s="56">
        <v>52560</v>
      </c>
      <c r="Y107" s="56">
        <v>52551</v>
      </c>
      <c r="Z107" s="57">
        <v>52551</v>
      </c>
    </row>
    <row r="108" spans="20:26" s="17" customFormat="1">
      <c r="T108" s="70" t="s">
        <v>143</v>
      </c>
      <c r="U108" s="53">
        <v>74091</v>
      </c>
      <c r="V108" s="54">
        <v>74091</v>
      </c>
      <c r="W108" s="55">
        <v>74095</v>
      </c>
      <c r="X108" s="56">
        <v>74095</v>
      </c>
      <c r="Y108" s="56">
        <v>74085</v>
      </c>
      <c r="Z108" s="57">
        <v>74085</v>
      </c>
    </row>
    <row r="109" spans="20:26" s="17" customFormat="1" ht="14.25" thickBot="1">
      <c r="T109" s="76"/>
      <c r="U109" s="77"/>
      <c r="V109" s="78"/>
      <c r="W109" s="79"/>
      <c r="X109" s="80"/>
      <c r="Y109" s="80"/>
      <c r="Z109" s="81"/>
    </row>
  </sheetData>
  <phoneticPr fontId="3"/>
  <pageMargins left="0.70866141732283472" right="0.70866141732283472" top="0.74803149606299213" bottom="0.74803149606299213" header="0.31496062992125984" footer="0.31496062992125984"/>
  <pageSetup paperSize="9" scale="32" orientation="portrait" verticalDpi="0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1.総面積</vt:lpstr>
      <vt:lpstr>2.可住地面積</vt:lpstr>
      <vt:lpstr>3.林野面積</vt:lpstr>
      <vt:lpstr>4.自然公園面積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望月 一寿</dc:creator>
  <cp:lastModifiedBy>野中 文子</cp:lastModifiedBy>
  <cp:lastPrinted>2018-08-23T05:47:40Z</cp:lastPrinted>
  <dcterms:created xsi:type="dcterms:W3CDTF">2018-04-04T00:47:06Z</dcterms:created>
  <dcterms:modified xsi:type="dcterms:W3CDTF">2019-11-05T01:34:38Z</dcterms:modified>
</cp:coreProperties>
</file>