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\\ns071aa031\share\医療政策課\02_地域医療班\12_スプリンクラー等補助事業\R2\"/>
    </mc:Choice>
  </mc:AlternateContent>
  <xr:revisionPtr revIDLastSave="0" documentId="13_ncr:1_{9A078726-EEC0-4985-9CB5-A2F0AD9763B7}" xr6:coauthVersionLast="36" xr6:coauthVersionMax="36" xr10:uidLastSave="{00000000-0000-0000-0000-000000000000}"/>
  <bookViews>
    <workbookView xWindow="0" yWindow="0" windowWidth="28800" windowHeight="11085" tabRatio="888" xr2:uid="{00000000-000D-0000-FFFF-FFFF00000000}"/>
  </bookViews>
  <sheets>
    <sheet name="事業計画書" sheetId="20" r:id="rId1"/>
    <sheet name="管理用（このシートは削除しないでください）" sheetId="16" r:id="rId2"/>
  </sheets>
  <definedNames>
    <definedName name="_xlnm.Print_Area" localSheetId="0">事業計画書!$A$1:$J$58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20" l="1"/>
  <c r="E49" i="20" s="1"/>
  <c r="H37" i="20"/>
  <c r="E37" i="20"/>
  <c r="G36" i="20"/>
  <c r="G35" i="20"/>
  <c r="G34" i="20"/>
  <c r="G33" i="20"/>
  <c r="G32" i="20"/>
  <c r="G31" i="20"/>
  <c r="G30" i="20"/>
  <c r="G29" i="20"/>
  <c r="G28" i="20"/>
  <c r="H25" i="20"/>
  <c r="H38" i="20" s="1"/>
  <c r="E25" i="20"/>
  <c r="E38" i="20"/>
  <c r="G24" i="20"/>
  <c r="G23" i="20"/>
  <c r="G22" i="20"/>
  <c r="G21" i="20"/>
  <c r="G20" i="20"/>
  <c r="G19" i="20"/>
  <c r="G18" i="20"/>
  <c r="G17" i="20"/>
  <c r="G16" i="20"/>
  <c r="G37" i="20"/>
  <c r="G25" i="20" l="1"/>
  <c r="G38" i="20"/>
  <c r="H49" i="20"/>
</calcChain>
</file>

<file path=xl/sharedStrings.xml><?xml version="1.0" encoding="utf-8"?>
<sst xmlns="http://schemas.openxmlformats.org/spreadsheetml/2006/main" count="205" uniqueCount="133">
  <si>
    <t>　　　　　　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</si>
  <si>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</si>
  <si>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</si>
  <si>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</si>
  <si>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</si>
  <si>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</si>
  <si>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</si>
  <si>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</si>
  <si>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</si>
  <si>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</si>
  <si>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事　　　　業　　　　計　　　　画　　　　書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</si>
  <si>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</si>
  <si>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</si>
  <si>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</si>
  <si>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</si>
  <si>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</si>
  <si>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</si>
  <si>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</si>
  <si>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</si>
  <si>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</si>
  <si>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</si>
  <si>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</si>
  <si>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</si>
  <si>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</si>
  <si>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</si>
  <si>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</si>
  <si>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</si>
  <si>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</si>
  <si>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(11) 死亡時画像診断システム施設整備事業</t>
    <phoneticPr fontId="1"/>
  </si>
  <si>
    <t>(12) 有床診療所等スプリンクラー等施設整備事業</t>
    <phoneticPr fontId="1"/>
  </si>
  <si>
    <t>(13) 南海トラフ地震に係る津波避難対策緊急事業</t>
    <phoneticPr fontId="1"/>
  </si>
  <si>
    <t>(14)院内感染対策施設整備事業</t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</si>
  <si>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</si>
  <si>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</si>
  <si>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</si>
  <si>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（内　訳）</t>
    <rPh sb="1" eb="2">
      <t>ウチ</t>
    </rPh>
    <rPh sb="3" eb="4">
      <t>ヤク</t>
    </rPh>
    <phoneticPr fontId="3"/>
  </si>
  <si>
    <t>(2)  地方債</t>
    <phoneticPr fontId="3"/>
  </si>
  <si>
    <t>(3)  寄付金</t>
    <phoneticPr fontId="3"/>
  </si>
  <si>
    <t>計</t>
    <rPh sb="0" eb="1">
      <t>ケイ</t>
    </rPh>
    <phoneticPr fontId="3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</si>
  <si>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</si>
  <si>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</si>
  <si>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</si>
  <si>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</si>
  <si>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建物の構造及び面積</t>
    <phoneticPr fontId="3"/>
  </si>
  <si>
    <t xml:space="preserve"> （注）１．</t>
    <phoneticPr fontId="1"/>
  </si>
  <si>
    <t>←プルダウンで選択</t>
    <rPh sb="7" eb="9">
      <t>センタク</t>
    </rPh>
    <phoneticPr fontId="3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</si>
  <si>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3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</si>
  <si>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</si>
  <si>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3"/>
  </si>
  <si>
    <t>整備費内訳　　　　　　　　　　　　　　　　　　　　　　　　</t>
    <phoneticPr fontId="3"/>
  </si>
  <si>
    <t>財源内訳</t>
    <phoneticPr fontId="3"/>
  </si>
  <si>
    <t>その他　参考事項　</t>
    <phoneticPr fontId="3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</si>
  <si>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</si>
  <si>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3"/>
  </si>
  <si>
    <t>整備費内訳の「費目」欄は、交付要綱の５（交付額の算定方法）の対象経費に定める各部門に区分して記入すること。</t>
    <phoneticPr fontId="1"/>
  </si>
  <si>
    <t>○階建</t>
    <rPh sb="1" eb="2">
      <t>カイ</t>
    </rPh>
    <rPh sb="2" eb="3">
      <t>ダ</t>
    </rPh>
    <phoneticPr fontId="3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</si>
  <si>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</si>
  <si>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3"/>
  </si>
  <si>
    <t>構造：</t>
    <rPh sb="0" eb="2">
      <t>コウゾウ</t>
    </rPh>
    <phoneticPr fontId="3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</si>
  <si>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3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</si>
  <si>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3"/>
  </si>
  <si>
    <t>←自動計算</t>
    <rPh sb="1" eb="3">
      <t>ジドウ</t>
    </rPh>
    <rPh sb="3" eb="5">
      <t>ケイサン</t>
    </rPh>
    <phoneticPr fontId="3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</si>
  <si>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</si>
  <si>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</si>
  <si>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</si>
  <si>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</si>
  <si>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</si>
  <si>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</si>
  <si>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</si>
  <si>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</si>
  <si>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</si>
  <si>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</si>
  <si>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</si>
  <si>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</si>
  <si>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</si>
  <si>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</si>
  <si>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</si>
  <si>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</si>
  <si>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</si>
  <si>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</si>
  <si>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</si>
  <si>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</si>
  <si>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</si>
  <si>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</si>
  <si>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</si>
  <si>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</si>
  <si>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</si>
  <si>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</si>
  <si>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</si>
  <si>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</si>
  <si>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</si>
  <si>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</si>
  <si>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</si>
  <si>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</si>
  <si>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</si>
  <si>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死亡時画像診断システム施設整備事業</t>
  </si>
  <si>
    <t>死亡時画像診断システム施設整備事業</t>
    <phoneticPr fontId="1"/>
  </si>
  <si>
    <t>有床診療所等スプリンクラー等施設整備事業</t>
  </si>
  <si>
    <t>有床診療所等スプリンクラー等施設整備事業</t>
    <phoneticPr fontId="1"/>
  </si>
  <si>
    <t>南海トラフ地震に係る津波避難対策緊急事業</t>
  </si>
  <si>
    <t>南海トラフ地震に係る津波避難対策緊急事業</t>
    <phoneticPr fontId="1"/>
  </si>
  <si>
    <t>院内感染対策施設整備事業</t>
  </si>
  <si>
    <t>院内感染対策施設整備事業</t>
    <phoneticPr fontId="1"/>
  </si>
  <si>
    <t>延べ面積</t>
    <phoneticPr fontId="3"/>
  </si>
  <si>
    <t>建築面積 　</t>
    <rPh sb="0" eb="2">
      <t>ケンチク</t>
    </rPh>
    <phoneticPr fontId="3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</si>
  <si>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3"/>
  </si>
  <si>
    <t>着工</t>
    <phoneticPr fontId="1"/>
  </si>
  <si>
    <t>～</t>
    <phoneticPr fontId="3"/>
  </si>
  <si>
    <t xml:space="preserve"> 　 年   月　 日</t>
    <phoneticPr fontId="3"/>
  </si>
  <si>
    <t>　　 年   月　 日</t>
    <phoneticPr fontId="3"/>
  </si>
  <si>
    <t>　竣工</t>
    <phoneticPr fontId="3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</si>
  <si>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</si>
  <si>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</si>
  <si>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</si>
  <si>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</si>
  <si>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</si>
  <si>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</si>
  <si>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</si>
  <si>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</si>
  <si>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</si>
  <si>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</si>
  <si>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</si>
  <si>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</si>
  <si>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</si>
  <si>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</si>
  <si>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</si>
  <si>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3"/>
  </si>
  <si>
    <t>(1)  補助金</t>
    <phoneticPr fontId="3"/>
  </si>
  <si>
    <t>　　　　うち国</t>
    <phoneticPr fontId="3"/>
  </si>
  <si>
    <t>　　　　うち都道府県</t>
    <phoneticPr fontId="3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</si>
  <si>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3"/>
  </si>
  <si>
    <t>補助財産を取得する際に、当該補助財産を取得するための抵当権設定の有無</t>
    <phoneticPr fontId="3"/>
  </si>
  <si>
    <t>(12) 有床診療所等スプリンクラー等施設整備事業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</si>
</sst>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_);[Red]\(#,##0\)"/>
    <numFmt numFmtId="181" formatCode="#,##0.00;&quot;△ &quot;#,##0.00"/>
    <numFmt numFmtId="182" formatCode="#,##0.00_);[Red]\(#,##0.00\)"/>
    <numFmt numFmtId="183" formatCode="#,##0_ 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13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right" vertical="top" wrapText="1"/>
    </xf>
    <xf numFmtId="49" fontId="21" fillId="0" borderId="0" xfId="0" applyNumberFormat="1" applyFont="1" applyAlignment="1">
      <alignment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center" wrapText="1"/>
    </xf>
    <xf numFmtId="180" fontId="21" fillId="0" borderId="14" xfId="0" applyNumberFormat="1" applyFont="1" applyBorder="1" applyAlignment="1">
      <alignment vertical="center" wrapText="1"/>
    </xf>
    <xf numFmtId="180" fontId="25" fillId="0" borderId="14" xfId="0" applyNumberFormat="1" applyFont="1" applyBorder="1" applyAlignment="1">
      <alignment vertical="center" wrapText="1"/>
    </xf>
    <xf numFmtId="182" fontId="21" fillId="0" borderId="2" xfId="0" applyNumberFormat="1" applyFont="1" applyBorder="1" applyAlignment="1">
      <alignment vertical="center" wrapText="1"/>
    </xf>
    <xf numFmtId="182" fontId="21" fillId="0" borderId="14" xfId="0" applyNumberFormat="1" applyFont="1" applyBorder="1" applyAlignment="1">
      <alignment vertical="center" wrapText="1"/>
    </xf>
    <xf numFmtId="182" fontId="25" fillId="0" borderId="14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180" fontId="21" fillId="33" borderId="2" xfId="0" applyNumberFormat="1" applyFont="1" applyFill="1" applyBorder="1" applyAlignment="1">
      <alignment vertical="center" wrapText="1"/>
    </xf>
    <xf numFmtId="182" fontId="21" fillId="0" borderId="2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33" borderId="5" xfId="0" applyFont="1" applyFill="1" applyBorder="1" applyAlignment="1">
      <alignment vertical="center" wrapText="1"/>
    </xf>
    <xf numFmtId="0" fontId="25" fillId="33" borderId="6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0" fontId="21" fillId="33" borderId="0" xfId="0" applyFont="1" applyFill="1" applyBorder="1" applyAlignment="1">
      <alignment vertical="center" wrapText="1"/>
    </xf>
    <xf numFmtId="181" fontId="21" fillId="33" borderId="1" xfId="0" applyNumberFormat="1" applyFont="1" applyFill="1" applyBorder="1" applyAlignment="1">
      <alignment vertical="center" wrapText="1"/>
    </xf>
    <xf numFmtId="181" fontId="21" fillId="33" borderId="3" xfId="0" applyNumberFormat="1" applyFont="1" applyFill="1" applyBorder="1" applyAlignment="1">
      <alignment vertical="center" wrapText="1"/>
    </xf>
    <xf numFmtId="181" fontId="21" fillId="0" borderId="14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182" fontId="21" fillId="33" borderId="1" xfId="0" applyNumberFormat="1" applyFont="1" applyFill="1" applyBorder="1" applyAlignment="1">
      <alignment vertical="center" wrapText="1"/>
    </xf>
    <xf numFmtId="182" fontId="21" fillId="33" borderId="3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1" fillId="33" borderId="14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horizontal="right" vertical="center" wrapText="1"/>
    </xf>
    <xf numFmtId="0" fontId="21" fillId="33" borderId="5" xfId="0" applyFont="1" applyFill="1" applyBorder="1" applyAlignment="1">
      <alignment horizontal="right"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83" fontId="25" fillId="0" borderId="1" xfId="0" applyNumberFormat="1" applyFont="1" applyBorder="1" applyAlignment="1">
      <alignment horizontal="right" vertical="center" wrapText="1"/>
    </xf>
    <xf numFmtId="183" fontId="25" fillId="0" borderId="0" xfId="0" applyNumberFormat="1" applyFont="1" applyBorder="1" applyAlignment="1">
      <alignment horizontal="right" vertical="center" wrapText="1"/>
    </xf>
    <xf numFmtId="183" fontId="25" fillId="0" borderId="3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83" fontId="25" fillId="33" borderId="1" xfId="0" applyNumberFormat="1" applyFont="1" applyFill="1" applyBorder="1" applyAlignment="1">
      <alignment horizontal="right" vertical="center" wrapText="1"/>
    </xf>
    <xf numFmtId="183" fontId="25" fillId="33" borderId="0" xfId="0" applyNumberFormat="1" applyFont="1" applyFill="1" applyBorder="1" applyAlignment="1">
      <alignment horizontal="right" vertical="center" wrapText="1"/>
    </xf>
    <xf numFmtId="183" fontId="25" fillId="33" borderId="3" xfId="0" applyNumberFormat="1" applyFont="1" applyFill="1" applyBorder="1" applyAlignment="1">
      <alignment horizontal="right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182" fontId="25" fillId="0" borderId="12" xfId="0" applyNumberFormat="1" applyFont="1" applyBorder="1" applyAlignment="1">
      <alignment vertical="center" wrapText="1"/>
    </xf>
    <xf numFmtId="182" fontId="25" fillId="0" borderId="6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33" borderId="9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0" fontId="24" fillId="33" borderId="0" xfId="0" applyFont="1" applyFill="1" applyBorder="1" applyAlignment="1">
      <alignment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0" fontId="24" fillId="33" borderId="7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83" fontId="25" fillId="0" borderId="12" xfId="0" applyNumberFormat="1" applyFont="1" applyBorder="1" applyAlignment="1">
      <alignment vertical="center" wrapText="1"/>
    </xf>
    <xf numFmtId="183" fontId="25" fillId="0" borderId="5" xfId="0" applyNumberFormat="1" applyFont="1" applyBorder="1" applyAlignment="1">
      <alignment vertical="center" wrapText="1"/>
    </xf>
    <xf numFmtId="183" fontId="25" fillId="0" borderId="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5" xfId="0" applyFont="1" applyFill="1" applyBorder="1" applyAlignment="1">
      <alignment horizontal="center" vertical="center" wrapText="1"/>
    </xf>
    <xf numFmtId="0" fontId="21" fillId="33" borderId="6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 wrapText="1"/>
    </xf>
    <xf numFmtId="0" fontId="21" fillId="33" borderId="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82" fontId="21" fillId="0" borderId="14" xfId="0" applyNumberFormat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8449" name="右中かっこ 2">
          <a:extLst>
            <a:ext uri="{FF2B5EF4-FFF2-40B4-BE49-F238E27FC236}">
              <a16:creationId xmlns:a16="http://schemas.microsoft.com/office/drawing/2014/main" id="{00000000-0008-0000-0300-00001148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58"/>
  <sheetViews>
    <sheetView tabSelected="1" view="pageBreakPreview" topLeftCell="A34" zoomScaleNormal="100" zoomScaleSheetLayoutView="100" workbookViewId="0">
      <selection activeCell="H50" sqref="H50"/>
    </sheetView>
  </sheetViews>
  <sheetFormatPr defaultColWidth="9" defaultRowHeight="13.5" x14ac:dyDescent="0.15"/>
  <cols>
    <col min="1" max="3" width="6.875" style="5" customWidth="1"/>
    <col min="4" max="4" width="7.125" style="5" customWidth="1"/>
    <col min="5" max="6" width="7.5" style="5" customWidth="1"/>
    <col min="7" max="8" width="15" style="5" customWidth="1"/>
    <col min="9" max="9" width="17.875" style="5" customWidth="1"/>
    <col min="10" max="10" width="0" style="5" hidden="1" customWidth="1"/>
    <col min="11" max="16384" width="9" style="5"/>
  </cols>
  <sheetData>
    <row r="1" spans="1:11" x14ac:dyDescent="0.15">
      <c r="A1" s="2"/>
    </row>
    <row r="2" spans="1:11" ht="19.5" customHeight="1" x14ac:dyDescent="0.15">
      <c r="A2" s="61" t="s">
        <v>10</v>
      </c>
      <c r="B2" s="61"/>
      <c r="C2" s="61"/>
      <c r="D2" s="61"/>
      <c r="E2" s="61"/>
      <c r="F2" s="61"/>
      <c r="G2" s="61"/>
      <c r="H2" s="61"/>
      <c r="I2" s="61"/>
    </row>
    <row r="3" spans="1:11" ht="7.5" customHeight="1" x14ac:dyDescent="0.15">
      <c r="A3" s="2"/>
    </row>
    <row r="4" spans="1:11" ht="18.75" customHeight="1" x14ac:dyDescent="0.15">
      <c r="A4" s="63" t="s">
        <v>126</v>
      </c>
      <c r="B4" s="63"/>
      <c r="C4" s="63"/>
      <c r="D4" s="135" t="s">
        <v>132</v>
      </c>
      <c r="E4" s="136"/>
      <c r="F4" s="136"/>
      <c r="G4" s="136"/>
      <c r="H4" s="136"/>
      <c r="I4" s="137"/>
      <c r="J4" s="3"/>
      <c r="K4" s="5" t="s">
        <v>53</v>
      </c>
    </row>
    <row r="5" spans="1:11" ht="18.75" customHeight="1" x14ac:dyDescent="0.15">
      <c r="A5" s="62" t="s">
        <v>46</v>
      </c>
      <c r="B5" s="138"/>
      <c r="C5" s="138"/>
      <c r="D5" s="68" t="s">
        <v>1</v>
      </c>
      <c r="E5" s="69"/>
      <c r="F5" s="69"/>
      <c r="G5" s="70"/>
      <c r="H5" s="62" t="s">
        <v>32</v>
      </c>
      <c r="I5" s="63"/>
      <c r="J5" s="4"/>
    </row>
    <row r="6" spans="1:11" ht="22.5" customHeight="1" x14ac:dyDescent="0.15">
      <c r="A6" s="139"/>
      <c r="B6" s="140"/>
      <c r="C6" s="141"/>
      <c r="D6" s="139"/>
      <c r="E6" s="140"/>
      <c r="F6" s="140"/>
      <c r="G6" s="141"/>
      <c r="H6" s="89"/>
      <c r="I6" s="89"/>
      <c r="J6" s="4"/>
    </row>
    <row r="7" spans="1:11" ht="14.25" customHeight="1" x14ac:dyDescent="0.15">
      <c r="A7" s="62" t="s">
        <v>48</v>
      </c>
      <c r="B7" s="63"/>
      <c r="C7" s="63"/>
      <c r="D7" s="135"/>
      <c r="E7" s="136"/>
      <c r="F7" s="136"/>
      <c r="G7" s="136"/>
      <c r="H7" s="136"/>
      <c r="I7" s="137"/>
      <c r="J7" s="3"/>
      <c r="K7" s="7" t="s">
        <v>53</v>
      </c>
    </row>
    <row r="8" spans="1:11" ht="13.5" customHeight="1" x14ac:dyDescent="0.15">
      <c r="A8" s="63" t="s">
        <v>43</v>
      </c>
      <c r="B8" s="63"/>
      <c r="C8" s="63"/>
      <c r="D8" s="79" t="s">
        <v>6</v>
      </c>
      <c r="E8" s="79"/>
      <c r="F8" s="79"/>
      <c r="G8" s="79"/>
      <c r="H8" s="79"/>
      <c r="I8" s="80"/>
      <c r="J8" s="88"/>
    </row>
    <row r="9" spans="1:11" ht="13.5" customHeight="1" x14ac:dyDescent="0.15">
      <c r="A9" s="63"/>
      <c r="B9" s="63"/>
      <c r="C9" s="63"/>
      <c r="D9" s="58" t="s">
        <v>58</v>
      </c>
      <c r="E9" s="144"/>
      <c r="F9" s="144"/>
      <c r="G9" s="144"/>
      <c r="H9" s="41" t="s">
        <v>55</v>
      </c>
      <c r="I9" s="23"/>
      <c r="J9" s="88"/>
      <c r="K9" s="7" t="s">
        <v>57</v>
      </c>
    </row>
    <row r="10" spans="1:11" ht="13.5" customHeight="1" x14ac:dyDescent="0.15">
      <c r="A10" s="63"/>
      <c r="B10" s="63"/>
      <c r="C10" s="63"/>
      <c r="D10" s="91" t="s">
        <v>104</v>
      </c>
      <c r="E10" s="92"/>
      <c r="F10" s="92"/>
      <c r="G10" s="41" t="s">
        <v>105</v>
      </c>
      <c r="H10" s="22"/>
      <c r="I10" s="23"/>
      <c r="J10" s="88"/>
      <c r="K10" s="7"/>
    </row>
    <row r="11" spans="1:11" ht="14.25" customHeight="1" x14ac:dyDescent="0.15">
      <c r="A11" s="63"/>
      <c r="B11" s="63"/>
      <c r="C11" s="63"/>
      <c r="D11" s="93" t="s">
        <v>103</v>
      </c>
      <c r="E11" s="94"/>
      <c r="F11" s="94"/>
      <c r="G11" s="42" t="s">
        <v>105</v>
      </c>
      <c r="H11" s="24"/>
      <c r="I11" s="25"/>
      <c r="J11" s="3"/>
    </row>
    <row r="12" spans="1:11" ht="13.5" customHeight="1" x14ac:dyDescent="0.15">
      <c r="A12" s="68" t="s">
        <v>7</v>
      </c>
      <c r="B12" s="69"/>
      <c r="C12" s="70"/>
      <c r="D12" s="38" t="s">
        <v>106</v>
      </c>
      <c r="E12" s="95" t="s">
        <v>109</v>
      </c>
      <c r="F12" s="95"/>
      <c r="G12" s="39" t="s">
        <v>107</v>
      </c>
      <c r="H12" s="40" t="s">
        <v>110</v>
      </c>
      <c r="I12" s="43" t="s">
        <v>108</v>
      </c>
      <c r="J12" s="3"/>
    </row>
    <row r="13" spans="1:11" ht="13.5" customHeight="1" x14ac:dyDescent="0.15">
      <c r="A13" s="65" t="s">
        <v>49</v>
      </c>
      <c r="B13" s="66"/>
      <c r="C13" s="66"/>
      <c r="D13" s="66"/>
      <c r="E13" s="66"/>
      <c r="F13" s="66"/>
      <c r="G13" s="66"/>
      <c r="H13" s="66"/>
      <c r="I13" s="67"/>
      <c r="J13" s="4"/>
    </row>
    <row r="14" spans="1:11" ht="14.25" customHeight="1" x14ac:dyDescent="0.15">
      <c r="A14" s="12" t="s">
        <v>16</v>
      </c>
      <c r="B14" s="63" t="s">
        <v>15</v>
      </c>
      <c r="C14" s="63"/>
      <c r="D14" s="68"/>
      <c r="E14" s="63" t="s">
        <v>11</v>
      </c>
      <c r="F14" s="63"/>
      <c r="G14" s="12" t="s">
        <v>12</v>
      </c>
      <c r="H14" s="12" t="s">
        <v>14</v>
      </c>
      <c r="I14" s="13" t="s">
        <v>13</v>
      </c>
      <c r="J14" s="3"/>
    </row>
    <row r="15" spans="1:11" ht="13.5" customHeight="1" x14ac:dyDescent="0.15">
      <c r="A15" s="8" t="s">
        <v>2</v>
      </c>
      <c r="B15" s="71" t="s">
        <v>5</v>
      </c>
      <c r="C15" s="71"/>
      <c r="D15" s="71"/>
      <c r="E15" s="72" t="s">
        <v>3</v>
      </c>
      <c r="F15" s="73"/>
      <c r="G15" s="9" t="s">
        <v>8</v>
      </c>
      <c r="H15" s="9" t="s">
        <v>4</v>
      </c>
      <c r="I15" s="23" t="s">
        <v>0</v>
      </c>
      <c r="J15" s="88"/>
    </row>
    <row r="16" spans="1:11" ht="13.5" customHeight="1" x14ac:dyDescent="0.15">
      <c r="A16" s="90" t="s">
        <v>17</v>
      </c>
      <c r="B16" s="74" t="s">
        <v>5</v>
      </c>
      <c r="C16" s="74"/>
      <c r="D16" s="74"/>
      <c r="E16" s="75"/>
      <c r="F16" s="76"/>
      <c r="G16" s="45" t="str">
        <f t="shared" ref="G16:G24" si="0">IF(H16="","",H16/E16)</f>
        <v/>
      </c>
      <c r="H16" s="44"/>
      <c r="I16" s="23" t="s">
        <v>0</v>
      </c>
      <c r="J16" s="88"/>
    </row>
    <row r="17" spans="1:11" ht="13.5" customHeight="1" x14ac:dyDescent="0.15">
      <c r="A17" s="90"/>
      <c r="B17" s="74" t="s">
        <v>5</v>
      </c>
      <c r="C17" s="74"/>
      <c r="D17" s="74"/>
      <c r="E17" s="75"/>
      <c r="F17" s="76"/>
      <c r="G17" s="45" t="str">
        <f t="shared" si="0"/>
        <v/>
      </c>
      <c r="H17" s="44"/>
      <c r="I17" s="23" t="s">
        <v>0</v>
      </c>
      <c r="J17" s="88"/>
    </row>
    <row r="18" spans="1:11" ht="13.5" customHeight="1" x14ac:dyDescent="0.15">
      <c r="A18" s="90"/>
      <c r="B18" s="74" t="s">
        <v>5</v>
      </c>
      <c r="C18" s="74"/>
      <c r="D18" s="74"/>
      <c r="E18" s="75"/>
      <c r="F18" s="76"/>
      <c r="G18" s="45" t="str">
        <f t="shared" si="0"/>
        <v/>
      </c>
      <c r="H18" s="44"/>
      <c r="I18" s="23" t="s">
        <v>0</v>
      </c>
      <c r="J18" s="88"/>
    </row>
    <row r="19" spans="1:11" ht="13.5" customHeight="1" x14ac:dyDescent="0.15">
      <c r="A19" s="90"/>
      <c r="B19" s="74" t="s">
        <v>5</v>
      </c>
      <c r="C19" s="74"/>
      <c r="D19" s="74"/>
      <c r="E19" s="75" t="s">
        <v>5</v>
      </c>
      <c r="F19" s="76"/>
      <c r="G19" s="45" t="str">
        <f t="shared" si="0"/>
        <v/>
      </c>
      <c r="H19" s="44"/>
      <c r="I19" s="23" t="s">
        <v>0</v>
      </c>
      <c r="J19" s="88"/>
    </row>
    <row r="20" spans="1:11" x14ac:dyDescent="0.15">
      <c r="A20" s="90"/>
      <c r="B20" s="74" t="s">
        <v>5</v>
      </c>
      <c r="C20" s="74"/>
      <c r="D20" s="74"/>
      <c r="E20" s="75" t="s">
        <v>5</v>
      </c>
      <c r="F20" s="76"/>
      <c r="G20" s="45" t="str">
        <f t="shared" si="0"/>
        <v/>
      </c>
      <c r="H20" s="44"/>
      <c r="I20" s="23" t="s">
        <v>0</v>
      </c>
      <c r="J20" s="3"/>
    </row>
    <row r="21" spans="1:11" ht="15" customHeight="1" x14ac:dyDescent="0.15">
      <c r="A21" s="90"/>
      <c r="B21" s="74" t="s">
        <v>5</v>
      </c>
      <c r="C21" s="74"/>
      <c r="D21" s="74"/>
      <c r="E21" s="75" t="s">
        <v>5</v>
      </c>
      <c r="F21" s="76"/>
      <c r="G21" s="45" t="str">
        <f t="shared" si="0"/>
        <v/>
      </c>
      <c r="H21" s="44"/>
      <c r="I21" s="23" t="s">
        <v>0</v>
      </c>
      <c r="J21" s="3"/>
    </row>
    <row r="22" spans="1:11" ht="15" customHeight="1" x14ac:dyDescent="0.15">
      <c r="A22" s="90"/>
      <c r="B22" s="74" t="s">
        <v>5</v>
      </c>
      <c r="C22" s="74"/>
      <c r="D22" s="74"/>
      <c r="E22" s="75" t="s">
        <v>5</v>
      </c>
      <c r="F22" s="76"/>
      <c r="G22" s="45" t="str">
        <f t="shared" si="0"/>
        <v/>
      </c>
      <c r="H22" s="44"/>
      <c r="I22" s="23" t="s">
        <v>0</v>
      </c>
      <c r="J22" s="1"/>
    </row>
    <row r="23" spans="1:11" ht="15" customHeight="1" x14ac:dyDescent="0.15">
      <c r="A23" s="31"/>
      <c r="B23" s="41"/>
      <c r="C23" s="41"/>
      <c r="D23" s="41"/>
      <c r="E23" s="75" t="s">
        <v>5</v>
      </c>
      <c r="F23" s="76"/>
      <c r="G23" s="45" t="str">
        <f t="shared" si="0"/>
        <v/>
      </c>
      <c r="H23" s="44"/>
      <c r="I23" s="23"/>
      <c r="J23" s="1"/>
    </row>
    <row r="24" spans="1:11" ht="15" customHeight="1" x14ac:dyDescent="0.15">
      <c r="A24" s="31"/>
      <c r="B24" s="41"/>
      <c r="C24" s="41"/>
      <c r="D24" s="41"/>
      <c r="E24" s="75" t="s">
        <v>5</v>
      </c>
      <c r="F24" s="76"/>
      <c r="G24" s="45" t="str">
        <f t="shared" si="0"/>
        <v/>
      </c>
      <c r="H24" s="44"/>
      <c r="I24" s="23"/>
      <c r="J24" s="1"/>
    </row>
    <row r="25" spans="1:11" ht="15" customHeight="1" x14ac:dyDescent="0.15">
      <c r="A25" s="14"/>
      <c r="B25" s="70" t="s">
        <v>9</v>
      </c>
      <c r="C25" s="63"/>
      <c r="D25" s="63"/>
      <c r="E25" s="77" t="str">
        <f>IF(SUM(E16:F24)=0,"",SUM(E16:F24))</f>
        <v/>
      </c>
      <c r="F25" s="77"/>
      <c r="G25" s="36" t="str">
        <f>IF(H25="","",H25/E25)</f>
        <v/>
      </c>
      <c r="H25" s="33" t="str">
        <f>IF(SUM(H16:H24)=0,"",SUM(H16:H24))</f>
        <v/>
      </c>
      <c r="I25" s="32"/>
      <c r="J25" s="1"/>
    </row>
    <row r="26" spans="1:11" ht="14.25" hidden="1" customHeight="1" thickTop="1" x14ac:dyDescent="0.15">
      <c r="A26" s="27"/>
      <c r="B26" s="28"/>
      <c r="C26" s="28"/>
      <c r="D26" s="28"/>
      <c r="E26" s="28"/>
      <c r="F26" s="28"/>
      <c r="G26" s="28"/>
      <c r="H26" s="28"/>
      <c r="I26" s="29"/>
      <c r="J26" s="3"/>
    </row>
    <row r="27" spans="1:11" x14ac:dyDescent="0.15">
      <c r="A27" s="21" t="s">
        <v>2</v>
      </c>
      <c r="B27" s="78" t="s">
        <v>5</v>
      </c>
      <c r="C27" s="79"/>
      <c r="D27" s="80"/>
      <c r="E27" s="81" t="s">
        <v>3</v>
      </c>
      <c r="F27" s="82"/>
      <c r="G27" s="10" t="s">
        <v>8</v>
      </c>
      <c r="H27" s="10" t="s">
        <v>4</v>
      </c>
      <c r="I27" s="23" t="s">
        <v>0</v>
      </c>
      <c r="J27" s="3"/>
      <c r="K27" s="5" t="s">
        <v>59</v>
      </c>
    </row>
    <row r="28" spans="1:11" ht="13.5" customHeight="1" x14ac:dyDescent="0.15">
      <c r="A28" s="83" t="s">
        <v>39</v>
      </c>
      <c r="B28" s="84" t="s">
        <v>5</v>
      </c>
      <c r="C28" s="74"/>
      <c r="D28" s="85"/>
      <c r="E28" s="86" t="s">
        <v>5</v>
      </c>
      <c r="F28" s="87"/>
      <c r="G28" s="35" t="str">
        <f t="shared" ref="G28:G36" si="1">IF(H28="","",H28/E28)</f>
        <v/>
      </c>
      <c r="H28" s="44"/>
      <c r="I28" s="23" t="s">
        <v>0</v>
      </c>
      <c r="J28" s="3"/>
    </row>
    <row r="29" spans="1:11" x14ac:dyDescent="0.15">
      <c r="A29" s="83"/>
      <c r="B29" s="84" t="s">
        <v>5</v>
      </c>
      <c r="C29" s="74"/>
      <c r="D29" s="85"/>
      <c r="E29" s="86"/>
      <c r="F29" s="87"/>
      <c r="G29" s="35" t="str">
        <f t="shared" si="1"/>
        <v/>
      </c>
      <c r="H29" s="44"/>
      <c r="I29" s="23" t="s">
        <v>0</v>
      </c>
      <c r="J29" s="3"/>
    </row>
    <row r="30" spans="1:11" x14ac:dyDescent="0.15">
      <c r="A30" s="83"/>
      <c r="B30" s="84" t="s">
        <v>5</v>
      </c>
      <c r="C30" s="74"/>
      <c r="D30" s="85"/>
      <c r="E30" s="86"/>
      <c r="F30" s="87"/>
      <c r="G30" s="35" t="str">
        <f t="shared" si="1"/>
        <v/>
      </c>
      <c r="H30" s="44"/>
      <c r="I30" s="23" t="s">
        <v>0</v>
      </c>
      <c r="J30" s="3"/>
    </row>
    <row r="31" spans="1:11" x14ac:dyDescent="0.15">
      <c r="A31" s="83"/>
      <c r="B31" s="84" t="s">
        <v>5</v>
      </c>
      <c r="C31" s="74"/>
      <c r="D31" s="85"/>
      <c r="E31" s="86"/>
      <c r="F31" s="87"/>
      <c r="G31" s="35" t="str">
        <f t="shared" si="1"/>
        <v/>
      </c>
      <c r="H31" s="44"/>
      <c r="I31" s="23" t="s">
        <v>0</v>
      </c>
      <c r="J31" s="3"/>
    </row>
    <row r="32" spans="1:11" x14ac:dyDescent="0.15">
      <c r="A32" s="83"/>
      <c r="B32" s="84" t="s">
        <v>5</v>
      </c>
      <c r="C32" s="74"/>
      <c r="D32" s="85"/>
      <c r="E32" s="86" t="s">
        <v>5</v>
      </c>
      <c r="F32" s="87"/>
      <c r="G32" s="35" t="str">
        <f t="shared" si="1"/>
        <v/>
      </c>
      <c r="H32" s="44"/>
      <c r="I32" s="23" t="s">
        <v>0</v>
      </c>
      <c r="J32" s="3"/>
    </row>
    <row r="33" spans="1:11" x14ac:dyDescent="0.15">
      <c r="A33" s="83"/>
      <c r="B33" s="84" t="s">
        <v>5</v>
      </c>
      <c r="C33" s="74"/>
      <c r="D33" s="85"/>
      <c r="E33" s="86" t="s">
        <v>5</v>
      </c>
      <c r="F33" s="87"/>
      <c r="G33" s="35" t="str">
        <f t="shared" si="1"/>
        <v/>
      </c>
      <c r="H33" s="44"/>
      <c r="I33" s="23" t="s">
        <v>0</v>
      </c>
      <c r="J33" s="3"/>
    </row>
    <row r="34" spans="1:11" x14ac:dyDescent="0.15">
      <c r="A34" s="83"/>
      <c r="B34" s="84" t="s">
        <v>5</v>
      </c>
      <c r="C34" s="74"/>
      <c r="D34" s="85"/>
      <c r="E34" s="86" t="s">
        <v>5</v>
      </c>
      <c r="F34" s="87"/>
      <c r="G34" s="35" t="str">
        <f t="shared" si="1"/>
        <v/>
      </c>
      <c r="H34" s="44"/>
      <c r="I34" s="23" t="s">
        <v>0</v>
      </c>
      <c r="J34" s="3"/>
    </row>
    <row r="35" spans="1:11" x14ac:dyDescent="0.15">
      <c r="A35" s="30"/>
      <c r="B35" s="46"/>
      <c r="C35" s="41"/>
      <c r="D35" s="47"/>
      <c r="E35" s="86" t="s">
        <v>5</v>
      </c>
      <c r="F35" s="87"/>
      <c r="G35" s="35" t="str">
        <f t="shared" si="1"/>
        <v/>
      </c>
      <c r="H35" s="44"/>
      <c r="I35" s="23"/>
      <c r="J35" s="3"/>
    </row>
    <row r="36" spans="1:11" x14ac:dyDescent="0.15">
      <c r="A36" s="30"/>
      <c r="B36" s="48"/>
      <c r="C36" s="42"/>
      <c r="D36" s="49"/>
      <c r="E36" s="86" t="s">
        <v>5</v>
      </c>
      <c r="F36" s="87"/>
      <c r="G36" s="35" t="str">
        <f t="shared" si="1"/>
        <v/>
      </c>
      <c r="H36" s="44"/>
      <c r="I36" s="23"/>
      <c r="J36" s="3"/>
    </row>
    <row r="37" spans="1:11" ht="15" customHeight="1" x14ac:dyDescent="0.15">
      <c r="A37" s="27"/>
      <c r="B37" s="145" t="s">
        <v>9</v>
      </c>
      <c r="C37" s="145"/>
      <c r="D37" s="145"/>
      <c r="E37" s="146" t="str">
        <f>IF(SUM(E28:F36)=0,"",SUM(E28:F36))</f>
        <v/>
      </c>
      <c r="F37" s="146"/>
      <c r="G37" s="36" t="str">
        <f>IF(H37="","",H37/E37)</f>
        <v/>
      </c>
      <c r="H37" s="33" t="str">
        <f>IF(SUM(H28:H36)=0,"",SUM(H28:H36))</f>
        <v/>
      </c>
      <c r="I37" s="32"/>
      <c r="J37" s="3"/>
    </row>
    <row r="38" spans="1:11" ht="15" customHeight="1" x14ac:dyDescent="0.15">
      <c r="A38" s="62" t="s">
        <v>33</v>
      </c>
      <c r="B38" s="62"/>
      <c r="C38" s="62"/>
      <c r="D38" s="62"/>
      <c r="E38" s="114" t="str">
        <f>IF(E37="",E25,E25+E37)</f>
        <v/>
      </c>
      <c r="F38" s="115"/>
      <c r="G38" s="37" t="str">
        <f>IF(H38="","",H38/E38)</f>
        <v/>
      </c>
      <c r="H38" s="34" t="str">
        <f>IF(H37="",H25,H25+H37)</f>
        <v/>
      </c>
      <c r="I38" s="26"/>
      <c r="J38" s="3"/>
    </row>
    <row r="39" spans="1:11" x14ac:dyDescent="0.15">
      <c r="A39" s="116" t="s">
        <v>50</v>
      </c>
      <c r="B39" s="116"/>
      <c r="C39" s="116"/>
      <c r="D39" s="116"/>
      <c r="E39" s="116"/>
      <c r="F39" s="116"/>
      <c r="G39" s="116"/>
      <c r="H39" s="116"/>
      <c r="I39" s="116"/>
      <c r="J39" s="3"/>
    </row>
    <row r="40" spans="1:11" x14ac:dyDescent="0.15">
      <c r="A40" s="62" t="s">
        <v>40</v>
      </c>
      <c r="B40" s="62"/>
      <c r="C40" s="62"/>
      <c r="D40" s="62"/>
      <c r="E40" s="62" t="s">
        <v>41</v>
      </c>
      <c r="F40" s="62"/>
      <c r="G40" s="62"/>
      <c r="H40" s="62" t="s">
        <v>42</v>
      </c>
      <c r="I40" s="62"/>
      <c r="J40" s="3"/>
    </row>
    <row r="41" spans="1:11" ht="13.5" customHeight="1" x14ac:dyDescent="0.15">
      <c r="A41" s="99"/>
      <c r="B41" s="147"/>
      <c r="C41" s="147"/>
      <c r="D41" s="100"/>
      <c r="E41" s="96" t="s">
        <v>34</v>
      </c>
      <c r="F41" s="97"/>
      <c r="G41" s="98"/>
      <c r="H41" s="99" t="s">
        <v>35</v>
      </c>
      <c r="I41" s="100"/>
      <c r="J41" s="3"/>
    </row>
    <row r="42" spans="1:11" ht="13.5" customHeight="1" x14ac:dyDescent="0.15">
      <c r="A42" s="101" t="s">
        <v>127</v>
      </c>
      <c r="B42" s="102"/>
      <c r="C42" s="102"/>
      <c r="D42" s="103"/>
      <c r="E42" s="104" t="str">
        <f>IF(E43="","",E43+E44)</f>
        <v/>
      </c>
      <c r="F42" s="105"/>
      <c r="G42" s="106"/>
      <c r="H42" s="107"/>
      <c r="I42" s="108"/>
      <c r="J42" s="3"/>
      <c r="K42" s="5" t="s">
        <v>60</v>
      </c>
    </row>
    <row r="43" spans="1:11" ht="13.5" customHeight="1" x14ac:dyDescent="0.15">
      <c r="A43" s="101" t="s">
        <v>128</v>
      </c>
      <c r="B43" s="102"/>
      <c r="C43" s="102"/>
      <c r="D43" s="103"/>
      <c r="E43" s="109"/>
      <c r="F43" s="110"/>
      <c r="G43" s="111"/>
      <c r="H43" s="112"/>
      <c r="I43" s="113"/>
      <c r="J43" s="3"/>
    </row>
    <row r="44" spans="1:11" ht="13.5" customHeight="1" x14ac:dyDescent="0.15">
      <c r="A44" s="101" t="s">
        <v>129</v>
      </c>
      <c r="B44" s="102"/>
      <c r="C44" s="102"/>
      <c r="D44" s="103"/>
      <c r="E44" s="109"/>
      <c r="F44" s="110"/>
      <c r="G44" s="111"/>
      <c r="H44" s="112"/>
      <c r="I44" s="113"/>
      <c r="J44" s="3"/>
    </row>
    <row r="45" spans="1:11" ht="13.5" customHeight="1" x14ac:dyDescent="0.15">
      <c r="A45" s="101" t="s">
        <v>36</v>
      </c>
      <c r="B45" s="102"/>
      <c r="C45" s="102"/>
      <c r="D45" s="103"/>
      <c r="E45" s="109"/>
      <c r="F45" s="110"/>
      <c r="G45" s="111"/>
      <c r="H45" s="112"/>
      <c r="I45" s="113"/>
      <c r="J45" s="3"/>
    </row>
    <row r="46" spans="1:11" ht="13.5" customHeight="1" x14ac:dyDescent="0.15">
      <c r="A46" s="101" t="s">
        <v>37</v>
      </c>
      <c r="B46" s="102"/>
      <c r="C46" s="102"/>
      <c r="D46" s="103"/>
      <c r="E46" s="109"/>
      <c r="F46" s="110"/>
      <c r="G46" s="111"/>
      <c r="H46" s="112"/>
      <c r="I46" s="113"/>
      <c r="J46" s="3"/>
    </row>
    <row r="47" spans="1:11" ht="13.5" customHeight="1" x14ac:dyDescent="0.15">
      <c r="A47" s="101" t="s">
        <v>130</v>
      </c>
      <c r="B47" s="102"/>
      <c r="C47" s="102"/>
      <c r="D47" s="103"/>
      <c r="E47" s="109"/>
      <c r="F47" s="110"/>
      <c r="G47" s="111"/>
      <c r="H47" s="50"/>
      <c r="I47" s="51"/>
      <c r="J47" s="3"/>
    </row>
    <row r="48" spans="1:11" ht="13.5" customHeight="1" x14ac:dyDescent="0.15">
      <c r="A48" s="15"/>
      <c r="B48" s="16"/>
      <c r="C48" s="16"/>
      <c r="D48" s="17"/>
      <c r="E48" s="18"/>
      <c r="F48" s="19"/>
      <c r="G48" s="20"/>
      <c r="H48" s="18"/>
      <c r="I48" s="20"/>
      <c r="J48" s="3"/>
    </row>
    <row r="49" spans="1:11" ht="15" customHeight="1" x14ac:dyDescent="0.15">
      <c r="A49" s="62" t="s">
        <v>38</v>
      </c>
      <c r="B49" s="62"/>
      <c r="C49" s="62"/>
      <c r="D49" s="62"/>
      <c r="E49" s="127" t="str">
        <f>IF(E43="","",SUM(E42+E45+E46+E47))</f>
        <v/>
      </c>
      <c r="F49" s="128"/>
      <c r="G49" s="129"/>
      <c r="H49" s="131" t="str">
        <f>IF(H38=E49,"","←【確認】財源内訳の合計と事業費の合計が不一致")</f>
        <v/>
      </c>
      <c r="I49" s="132"/>
      <c r="J49" s="3"/>
      <c r="K49" s="5" t="s">
        <v>61</v>
      </c>
    </row>
    <row r="50" spans="1:11" ht="13.5" customHeight="1" x14ac:dyDescent="0.15">
      <c r="A50" s="133" t="s">
        <v>131</v>
      </c>
      <c r="B50" s="134"/>
      <c r="C50" s="134"/>
      <c r="D50" s="134"/>
      <c r="E50" s="134"/>
      <c r="F50" s="134"/>
      <c r="G50" s="134"/>
      <c r="H50" s="59"/>
      <c r="I50" s="60"/>
      <c r="J50" s="3"/>
      <c r="K50" s="7" t="s">
        <v>45</v>
      </c>
    </row>
    <row r="51" spans="1:11" ht="13.5" customHeight="1" x14ac:dyDescent="0.15">
      <c r="A51" s="142" t="s">
        <v>51</v>
      </c>
      <c r="B51" s="143"/>
      <c r="C51" s="143"/>
      <c r="D51" s="143"/>
      <c r="E51" s="143"/>
      <c r="F51" s="143"/>
      <c r="G51" s="143"/>
      <c r="H51" s="143"/>
      <c r="I51" s="143"/>
      <c r="J51" s="3"/>
    </row>
    <row r="52" spans="1:11" x14ac:dyDescent="0.15">
      <c r="A52" s="117"/>
      <c r="B52" s="118"/>
      <c r="C52" s="118"/>
      <c r="D52" s="118"/>
      <c r="E52" s="118"/>
      <c r="F52" s="118"/>
      <c r="G52" s="118"/>
      <c r="H52" s="118"/>
      <c r="I52" s="119"/>
      <c r="J52" s="3"/>
    </row>
    <row r="53" spans="1:11" x14ac:dyDescent="0.15">
      <c r="A53" s="120"/>
      <c r="B53" s="121"/>
      <c r="C53" s="121"/>
      <c r="D53" s="121"/>
      <c r="E53" s="121"/>
      <c r="F53" s="121"/>
      <c r="G53" s="121"/>
      <c r="H53" s="121"/>
      <c r="I53" s="122"/>
      <c r="J53" s="3"/>
    </row>
    <row r="54" spans="1:11" x14ac:dyDescent="0.15">
      <c r="A54" s="120"/>
      <c r="B54" s="121"/>
      <c r="C54" s="121"/>
      <c r="D54" s="121"/>
      <c r="E54" s="121"/>
      <c r="F54" s="121"/>
      <c r="G54" s="121"/>
      <c r="H54" s="121"/>
      <c r="I54" s="122"/>
      <c r="J54" s="3"/>
    </row>
    <row r="55" spans="1:11" x14ac:dyDescent="0.15">
      <c r="A55" s="123"/>
      <c r="B55" s="124"/>
      <c r="C55" s="124"/>
      <c r="D55" s="124"/>
      <c r="E55" s="124"/>
      <c r="F55" s="124"/>
      <c r="G55" s="124"/>
      <c r="H55" s="124"/>
      <c r="I55" s="125"/>
      <c r="J55" s="3"/>
    </row>
    <row r="56" spans="1:11" ht="6" customHeight="1" x14ac:dyDescent="0.15">
      <c r="A56" s="130"/>
      <c r="B56" s="130"/>
      <c r="C56" s="130"/>
      <c r="D56" s="130"/>
      <c r="E56" s="126"/>
      <c r="F56" s="126"/>
      <c r="G56" s="126"/>
      <c r="H56" s="126"/>
      <c r="I56" s="126"/>
      <c r="J56" s="3"/>
    </row>
    <row r="57" spans="1:11" x14ac:dyDescent="0.15">
      <c r="A57" s="2" t="s">
        <v>44</v>
      </c>
      <c r="B57" s="2" t="s">
        <v>54</v>
      </c>
      <c r="C57" s="7"/>
      <c r="D57" s="7"/>
      <c r="E57" s="7"/>
      <c r="F57" s="7"/>
      <c r="G57" s="7"/>
      <c r="H57" s="7"/>
      <c r="I57" s="7"/>
      <c r="J57" s="7"/>
    </row>
    <row r="58" spans="1:11" ht="43.5" customHeight="1" x14ac:dyDescent="0.15">
      <c r="A58" s="11"/>
      <c r="B58" s="64"/>
      <c r="C58" s="64"/>
      <c r="D58" s="64"/>
      <c r="E58" s="64"/>
      <c r="F58" s="64"/>
      <c r="G58" s="64"/>
      <c r="H58" s="64"/>
      <c r="I58" s="64"/>
      <c r="J58" s="6"/>
    </row>
  </sheetData>
  <mergeCells count="101">
    <mergeCell ref="A2:I2"/>
    <mergeCell ref="A4:C4"/>
    <mergeCell ref="D4:I4"/>
    <mergeCell ref="A5:C5"/>
    <mergeCell ref="A6:C6"/>
    <mergeCell ref="D8:I8"/>
    <mergeCell ref="E36:F36"/>
    <mergeCell ref="A51:I51"/>
    <mergeCell ref="E47:G47"/>
    <mergeCell ref="E9:G9"/>
    <mergeCell ref="E23:F23"/>
    <mergeCell ref="E24:F24"/>
    <mergeCell ref="E35:F35"/>
    <mergeCell ref="E46:G46"/>
    <mergeCell ref="B37:D37"/>
    <mergeCell ref="E37:F37"/>
    <mergeCell ref="D5:G5"/>
    <mergeCell ref="D6:G6"/>
    <mergeCell ref="D7:I7"/>
    <mergeCell ref="A7:C7"/>
    <mergeCell ref="A8:C11"/>
    <mergeCell ref="A40:D40"/>
    <mergeCell ref="E40:G40"/>
    <mergeCell ref="A41:D41"/>
    <mergeCell ref="A52:I55"/>
    <mergeCell ref="E56:G56"/>
    <mergeCell ref="H56:I56"/>
    <mergeCell ref="A44:D44"/>
    <mergeCell ref="A45:D45"/>
    <mergeCell ref="A46:D46"/>
    <mergeCell ref="A49:D49"/>
    <mergeCell ref="A47:D47"/>
    <mergeCell ref="E49:G49"/>
    <mergeCell ref="A56:D56"/>
    <mergeCell ref="H49:I49"/>
    <mergeCell ref="E44:G44"/>
    <mergeCell ref="H44:I44"/>
    <mergeCell ref="E45:G45"/>
    <mergeCell ref="H45:I45"/>
    <mergeCell ref="H46:I46"/>
    <mergeCell ref="A50:G50"/>
    <mergeCell ref="E41:G41"/>
    <mergeCell ref="H41:I41"/>
    <mergeCell ref="A42:D42"/>
    <mergeCell ref="A43:D43"/>
    <mergeCell ref="E42:G42"/>
    <mergeCell ref="H42:I42"/>
    <mergeCell ref="E43:G43"/>
    <mergeCell ref="H43:I43"/>
    <mergeCell ref="E32:F32"/>
    <mergeCell ref="B33:D33"/>
    <mergeCell ref="E33:F33"/>
    <mergeCell ref="B34:D34"/>
    <mergeCell ref="E34:F34"/>
    <mergeCell ref="A38:D38"/>
    <mergeCell ref="E38:F38"/>
    <mergeCell ref="A39:I39"/>
    <mergeCell ref="H40:I40"/>
    <mergeCell ref="J8:J10"/>
    <mergeCell ref="H6:I6"/>
    <mergeCell ref="J15:J19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D10:F10"/>
    <mergeCell ref="D11:F11"/>
    <mergeCell ref="E12:F12"/>
    <mergeCell ref="H5:I5"/>
    <mergeCell ref="B58:I58"/>
    <mergeCell ref="A13:I13"/>
    <mergeCell ref="A12:C12"/>
    <mergeCell ref="B15:D15"/>
    <mergeCell ref="E15:F15"/>
    <mergeCell ref="B14:D14"/>
    <mergeCell ref="E14:F14"/>
    <mergeCell ref="B19:D19"/>
    <mergeCell ref="E19:F19"/>
    <mergeCell ref="B25:D25"/>
    <mergeCell ref="E25:F25"/>
    <mergeCell ref="B27:D27"/>
    <mergeCell ref="E27:F27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</mergeCells>
  <phoneticPr fontId="3"/>
  <dataValidations count="1">
    <dataValidation type="list" allowBlank="1" showInputMessage="1" showErrorMessage="1" sqref="H50:I50" xr:uid="{00000000-0002-0000-0300-000000000000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'管理用（このシートは削除しないでください）'!$B$3:$B$18</xm:f>
          </x14:formula1>
          <xm:sqref>D4:I4</xm:sqref>
        </x14:dataValidation>
        <x14:dataValidation type="list" allowBlank="1" showInputMessage="1" showErrorMessage="1" xr:uid="{00000000-0002-0000-0300-000002000000}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 xr:uid="{00000000-0002-0000-0300-000003000000}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4"/>
  <sheetViews>
    <sheetView topLeftCell="F1" workbookViewId="0">
      <selection activeCell="H37" sqref="H37"/>
    </sheetView>
  </sheetViews>
  <sheetFormatPr defaultRowHeight="13.5" x14ac:dyDescent="0.15"/>
  <cols>
    <col min="2" max="2" width="53.75" customWidth="1"/>
    <col min="4" max="4" width="35.125" customWidth="1"/>
    <col min="11" max="11" width="37.5" customWidth="1"/>
  </cols>
  <sheetData>
    <row r="1" spans="2:16" x14ac:dyDescent="0.15">
      <c r="B1" t="s">
        <v>47</v>
      </c>
      <c r="D1" t="s">
        <v>52</v>
      </c>
      <c r="F1" t="s">
        <v>56</v>
      </c>
      <c r="K1" t="s">
        <v>112</v>
      </c>
    </row>
    <row r="2" spans="2:16" ht="42" x14ac:dyDescent="0.15">
      <c r="L2" s="53" t="s">
        <v>120</v>
      </c>
      <c r="M2" s="54" t="s">
        <v>113</v>
      </c>
      <c r="N2" s="54" t="s">
        <v>123</v>
      </c>
      <c r="O2" s="54" t="s">
        <v>121</v>
      </c>
      <c r="P2" s="54" t="s">
        <v>122</v>
      </c>
    </row>
    <row r="3" spans="2:16" x14ac:dyDescent="0.15">
      <c r="B3" t="s">
        <v>18</v>
      </c>
      <c r="D3" t="s">
        <v>62</v>
      </c>
      <c r="F3" t="s">
        <v>67</v>
      </c>
      <c r="K3" s="56" t="s">
        <v>75</v>
      </c>
      <c r="L3" s="52" t="s">
        <v>117</v>
      </c>
      <c r="M3" s="55">
        <v>0.5</v>
      </c>
      <c r="N3" s="55" t="s">
        <v>125</v>
      </c>
      <c r="O3" s="55">
        <v>0.5</v>
      </c>
      <c r="P3" s="55">
        <v>1</v>
      </c>
    </row>
    <row r="4" spans="2:16" x14ac:dyDescent="0.15">
      <c r="B4" t="s">
        <v>19</v>
      </c>
      <c r="D4" t="s">
        <v>63</v>
      </c>
      <c r="F4" t="s">
        <v>68</v>
      </c>
      <c r="K4" s="56" t="s">
        <v>77</v>
      </c>
      <c r="L4" s="52" t="s">
        <v>117</v>
      </c>
      <c r="M4" s="55">
        <v>0.75</v>
      </c>
      <c r="N4" s="55" t="s">
        <v>124</v>
      </c>
      <c r="O4" s="55">
        <v>0.5</v>
      </c>
      <c r="P4" s="55">
        <v>0.66666666666666663</v>
      </c>
    </row>
    <row r="5" spans="2:16" x14ac:dyDescent="0.15">
      <c r="B5" t="s">
        <v>20</v>
      </c>
      <c r="D5" t="s">
        <v>64</v>
      </c>
      <c r="F5" t="s">
        <v>69</v>
      </c>
      <c r="K5" s="56" t="s">
        <v>79</v>
      </c>
      <c r="L5" s="52" t="s">
        <v>117</v>
      </c>
      <c r="M5" s="55">
        <v>0.33333333333333331</v>
      </c>
      <c r="N5" s="55" t="s">
        <v>124</v>
      </c>
      <c r="O5" s="55">
        <v>0.33333333333333331</v>
      </c>
      <c r="P5" s="55">
        <v>1</v>
      </c>
    </row>
    <row r="6" spans="2:16" x14ac:dyDescent="0.15">
      <c r="B6" t="s">
        <v>21</v>
      </c>
      <c r="D6" t="s">
        <v>65</v>
      </c>
      <c r="F6" t="s">
        <v>70</v>
      </c>
      <c r="K6" s="56" t="s">
        <v>81</v>
      </c>
      <c r="L6" s="52" t="s">
        <v>119</v>
      </c>
      <c r="M6" s="55" t="s">
        <v>114</v>
      </c>
      <c r="N6" s="55" t="s">
        <v>124</v>
      </c>
      <c r="O6" s="55">
        <v>0.5</v>
      </c>
      <c r="P6" s="57">
        <v>0.5</v>
      </c>
    </row>
    <row r="7" spans="2:16" x14ac:dyDescent="0.15">
      <c r="B7" t="s">
        <v>22</v>
      </c>
      <c r="D7" t="s">
        <v>66</v>
      </c>
      <c r="F7" t="s">
        <v>71</v>
      </c>
      <c r="K7" s="56" t="s">
        <v>83</v>
      </c>
      <c r="L7" s="52" t="s">
        <v>119</v>
      </c>
      <c r="M7" s="55" t="s">
        <v>114</v>
      </c>
      <c r="N7" s="55" t="s">
        <v>124</v>
      </c>
      <c r="O7" s="55">
        <v>0.5</v>
      </c>
      <c r="P7" s="57">
        <v>0.5</v>
      </c>
    </row>
    <row r="8" spans="2:16" x14ac:dyDescent="0.15">
      <c r="B8" t="s">
        <v>23</v>
      </c>
      <c r="F8" t="s">
        <v>72</v>
      </c>
      <c r="K8" s="56" t="s">
        <v>85</v>
      </c>
      <c r="L8" s="52" t="s">
        <v>116</v>
      </c>
      <c r="M8" s="55" t="s">
        <v>115</v>
      </c>
      <c r="N8" s="55" t="s">
        <v>124</v>
      </c>
      <c r="O8" s="55">
        <v>0.5</v>
      </c>
      <c r="P8" s="57">
        <v>0.5</v>
      </c>
    </row>
    <row r="9" spans="2:16" x14ac:dyDescent="0.15">
      <c r="B9" t="s">
        <v>24</v>
      </c>
      <c r="F9" t="s">
        <v>73</v>
      </c>
      <c r="K9" s="56" t="s">
        <v>87</v>
      </c>
      <c r="L9" s="52" t="s">
        <v>118</v>
      </c>
      <c r="M9" s="55">
        <v>0.66666666666666663</v>
      </c>
      <c r="N9" s="55" t="s">
        <v>124</v>
      </c>
      <c r="O9" s="55">
        <v>0.33333333333333331</v>
      </c>
      <c r="P9" s="57">
        <v>0.5</v>
      </c>
    </row>
    <row r="10" spans="2:16" x14ac:dyDescent="0.15">
      <c r="B10" t="s">
        <v>25</v>
      </c>
      <c r="F10" t="s">
        <v>74</v>
      </c>
      <c r="K10" s="56" t="s">
        <v>89</v>
      </c>
      <c r="L10" s="52" t="s">
        <v>118</v>
      </c>
      <c r="M10" s="55">
        <v>0.66666666666666663</v>
      </c>
      <c r="N10" s="55" t="s">
        <v>124</v>
      </c>
      <c r="O10" s="55">
        <v>0.33333333333333331</v>
      </c>
      <c r="P10" s="57">
        <v>0.5</v>
      </c>
    </row>
    <row r="11" spans="2:16" x14ac:dyDescent="0.15">
      <c r="B11" t="s">
        <v>26</v>
      </c>
      <c r="K11" s="56" t="s">
        <v>91</v>
      </c>
      <c r="L11" s="52" t="s">
        <v>117</v>
      </c>
      <c r="M11" s="55">
        <v>0.5</v>
      </c>
      <c r="N11" s="55" t="s">
        <v>124</v>
      </c>
      <c r="O11" s="55">
        <v>0.5</v>
      </c>
      <c r="P11" s="57">
        <v>1</v>
      </c>
    </row>
    <row r="12" spans="2:16" x14ac:dyDescent="0.15">
      <c r="B12" t="s">
        <v>27</v>
      </c>
      <c r="K12" s="56" t="s">
        <v>93</v>
      </c>
      <c r="L12" s="52" t="s">
        <v>117</v>
      </c>
      <c r="M12" s="55">
        <v>0.5</v>
      </c>
      <c r="N12" s="55" t="s">
        <v>124</v>
      </c>
      <c r="O12" s="55">
        <v>0.5</v>
      </c>
      <c r="P12" s="55">
        <v>1</v>
      </c>
    </row>
    <row r="13" spans="2:16" x14ac:dyDescent="0.15">
      <c r="B13" t="s">
        <v>28</v>
      </c>
      <c r="K13" s="56" t="s">
        <v>95</v>
      </c>
      <c r="L13" s="52" t="s">
        <v>117</v>
      </c>
      <c r="M13" s="55">
        <v>0.5</v>
      </c>
      <c r="N13" s="55" t="s">
        <v>124</v>
      </c>
      <c r="O13" s="55">
        <v>0.5</v>
      </c>
      <c r="P13" s="55">
        <v>1</v>
      </c>
    </row>
    <row r="14" spans="2:16" x14ac:dyDescent="0.15">
      <c r="B14" t="s">
        <v>29</v>
      </c>
      <c r="K14" s="56" t="s">
        <v>97</v>
      </c>
      <c r="L14" s="52" t="s">
        <v>117</v>
      </c>
      <c r="M14" s="55">
        <v>0.5</v>
      </c>
      <c r="N14" s="55" t="s">
        <v>125</v>
      </c>
      <c r="O14" s="55">
        <v>0.5</v>
      </c>
      <c r="P14" s="55">
        <v>1</v>
      </c>
    </row>
    <row r="15" spans="2:16" x14ac:dyDescent="0.15">
      <c r="B15" t="s">
        <v>30</v>
      </c>
      <c r="K15" s="56" t="s">
        <v>99</v>
      </c>
      <c r="L15" s="52" t="s">
        <v>117</v>
      </c>
      <c r="M15" s="55">
        <v>0.5</v>
      </c>
      <c r="N15" s="55" t="s">
        <v>124</v>
      </c>
      <c r="O15" s="55">
        <v>0.5</v>
      </c>
      <c r="P15" s="55">
        <v>1</v>
      </c>
    </row>
    <row r="16" spans="2:16" x14ac:dyDescent="0.15">
      <c r="B16" t="s">
        <v>31</v>
      </c>
      <c r="K16" s="56" t="s">
        <v>101</v>
      </c>
      <c r="L16" s="52" t="s">
        <v>117</v>
      </c>
      <c r="M16" s="55">
        <v>0.33333333333333331</v>
      </c>
      <c r="N16" s="55" t="s">
        <v>124</v>
      </c>
      <c r="O16" s="55">
        <v>0.33333333333333331</v>
      </c>
      <c r="P16" s="55">
        <v>1</v>
      </c>
    </row>
    <row r="19" spans="2:2" x14ac:dyDescent="0.15">
      <c r="B19" t="s">
        <v>111</v>
      </c>
    </row>
    <row r="21" spans="2:2" x14ac:dyDescent="0.15">
      <c r="B21" t="s">
        <v>76</v>
      </c>
    </row>
    <row r="22" spans="2:2" x14ac:dyDescent="0.15">
      <c r="B22" t="s">
        <v>78</v>
      </c>
    </row>
    <row r="23" spans="2:2" x14ac:dyDescent="0.15">
      <c r="B23" t="s">
        <v>80</v>
      </c>
    </row>
    <row r="24" spans="2:2" x14ac:dyDescent="0.15">
      <c r="B24" t="s">
        <v>82</v>
      </c>
    </row>
    <row r="25" spans="2:2" x14ac:dyDescent="0.15">
      <c r="B25" t="s">
        <v>84</v>
      </c>
    </row>
    <row r="26" spans="2:2" x14ac:dyDescent="0.15">
      <c r="B26" t="s">
        <v>86</v>
      </c>
    </row>
    <row r="27" spans="2:2" x14ac:dyDescent="0.15">
      <c r="B27" t="s">
        <v>88</v>
      </c>
    </row>
    <row r="28" spans="2:2" x14ac:dyDescent="0.15">
      <c r="B28" t="s">
        <v>90</v>
      </c>
    </row>
    <row r="29" spans="2:2" x14ac:dyDescent="0.15">
      <c r="B29" t="s">
        <v>92</v>
      </c>
    </row>
    <row r="30" spans="2:2" x14ac:dyDescent="0.15">
      <c r="B30" t="s">
        <v>94</v>
      </c>
    </row>
    <row r="31" spans="2:2" x14ac:dyDescent="0.15">
      <c r="B31" t="s">
        <v>96</v>
      </c>
    </row>
    <row r="32" spans="2:2" x14ac:dyDescent="0.15">
      <c r="B32" t="s">
        <v>98</v>
      </c>
    </row>
    <row r="33" spans="2:2" x14ac:dyDescent="0.15">
      <c r="B33" t="s">
        <v>100</v>
      </c>
    </row>
    <row r="34" spans="2:2" x14ac:dyDescent="0.15">
      <c r="B34" t="s">
        <v>102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管理用（このシートは削除しないでください）</vt:lpstr>
      <vt:lpstr>事業計画書!Print_Area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creator>石原 寛人(ishihara-hiroto)</dc:creator>
  <cp:lastModifiedBy>中尾 竜太</cp:lastModifiedBy>
  <cp:revision>2</cp:revision>
  <cp:lastPrinted>2020-07-06T04:20:03Z</cp:lastPrinted>
  <dcterms:created xsi:type="dcterms:W3CDTF">2017-10-26T07:12:00Z</dcterms:created>
  <dcterms:modified xsi:type="dcterms:W3CDTF">2020-09-03T10:19:03Z</dcterms:modified>
</cp:coreProperties>
</file>