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4月号（田崎）\HP\"/>
    </mc:Choice>
  </mc:AlternateContent>
  <xr:revisionPtr revIDLastSave="0" documentId="13_ncr:1_{9949182F-8CAC-4D02-BB7F-DF8A090DFC79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9-3" sheetId="2" r:id="rId1"/>
  </sheets>
  <definedNames>
    <definedName name="_xlnm.Print_Area" localSheetId="0">'9-3'!$A$1:$N$25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  <c r="K23" i="2"/>
  <c r="J23" i="2"/>
  <c r="I23" i="2"/>
  <c r="H23" i="2"/>
  <c r="G23" i="2"/>
  <c r="F23" i="2"/>
  <c r="E23" i="2"/>
  <c r="N22" i="2"/>
  <c r="M22" i="2"/>
  <c r="L22" i="2"/>
  <c r="K22" i="2"/>
  <c r="J22" i="2"/>
  <c r="I22" i="2"/>
  <c r="H22" i="2"/>
  <c r="G22" i="2"/>
  <c r="F22" i="2"/>
  <c r="E22" i="2"/>
</calcChain>
</file>

<file path=xl/sharedStrings.xml><?xml version="1.0" encoding="utf-8"?>
<sst xmlns="http://schemas.openxmlformats.org/spreadsheetml/2006/main" count="57" uniqueCount="44">
  <si>
    <t xml:space="preserve"> 表９－３</t>
    <phoneticPr fontId="1"/>
  </si>
  <si>
    <t xml:space="preserve"> 信用保証状況</t>
    <phoneticPr fontId="1"/>
  </si>
  <si>
    <t>(年度中、月中)</t>
    <phoneticPr fontId="1"/>
  </si>
  <si>
    <t>(年度末、月末)</t>
    <phoneticPr fontId="1"/>
  </si>
  <si>
    <t>年　　月</t>
    <phoneticPr fontId="1"/>
  </si>
  <si>
    <t>金　額</t>
    <phoneticPr fontId="1"/>
  </si>
  <si>
    <t>件　数</t>
    <phoneticPr fontId="1"/>
  </si>
  <si>
    <t>前年同月比</t>
  </si>
  <si>
    <t>76,358</t>
  </si>
  <si>
    <t>72,572</t>
  </si>
  <si>
    <t>777</t>
  </si>
  <si>
    <t>219</t>
  </si>
  <si>
    <t>153,381</t>
  </si>
  <si>
    <t>75,192</t>
  </si>
  <si>
    <t>72,200</t>
  </si>
  <si>
    <t>1,008</t>
  </si>
  <si>
    <t>268</t>
  </si>
  <si>
    <t>147,056</t>
  </si>
  <si>
    <t>67,727</t>
  </si>
  <si>
    <t>65,241</t>
  </si>
  <si>
    <t>1,171</t>
  </si>
  <si>
    <t>1,333</t>
  </si>
  <si>
    <t>138,814</t>
  </si>
  <si>
    <t>80,862</t>
  </si>
  <si>
    <t>77,208</t>
  </si>
  <si>
    <t>1247</t>
  </si>
  <si>
    <t>339</t>
  </si>
  <si>
    <t>142,018</t>
  </si>
  <si>
    <t>前　月　比</t>
  </si>
  <si>
    <t>　　注）代位弁済額は元金利息の合計額。</t>
  </si>
  <si>
    <t>　　資料：長崎県信用保証協会「事業概況」</t>
  </si>
  <si>
    <t>平成</t>
    <rPh sb="0" eb="2">
      <t>ヘイセイ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</si>
  <si>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</si>
  <si>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</si>
  <si>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令和2年</t>
    <phoneticPr fontId="1"/>
  </si>
  <si>
    <t>月</t>
    <rPh sb="0" eb="1">
      <t>ガツ</t>
    </rPh>
    <phoneticPr fontId="1"/>
  </si>
  <si>
    <t>令和3年</t>
    <rPh sb="0" eb="2">
      <t>レイワ</t>
    </rPh>
    <rPh sb="3" eb="4">
      <t>ネン</t>
    </rPh>
    <phoneticPr fontId="1"/>
  </si>
  <si>
    <t>年度</t>
    <rPh sb="0" eb="1">
      <t>ネン</t>
    </rPh>
    <rPh sb="1" eb="2">
      <t>ド</t>
    </rPh>
    <phoneticPr fontId="1"/>
  </si>
  <si>
    <t>保証申込</t>
  </si>
  <si>
    <t>保証承諾</t>
  </si>
  <si>
    <t>代位弁済</t>
  </si>
  <si>
    <t>求償権現在高</t>
  </si>
  <si>
    <t>保証債務残高</t>
  </si>
  <si>
    <t>（単位：件、百万円）</t>
    <rPh sb="1" eb="3">
      <t>タンイ</t>
    </rPh>
    <rPh sb="4" eb="5">
      <t>ケン</t>
    </rPh>
    <rPh sb="6" eb="9">
      <t>ヒャクマンエン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</si>
</sst>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/>
    <xf numFmtId="0" fontId="3" fillId="0" borderId="8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3" fontId="3" fillId="0" borderId="0" xfId="0" applyNumberFormat="1" applyFont="1" applyAlignment="1">
      <alignment horizontal="right" vertical="top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91BA-DAF0-4439-927A-EEAF396817C0}">
  <dimension ref="A1:O26"/>
  <sheetViews>
    <sheetView showGridLines="0" tabSelected="1" zoomScale="130" zoomScaleNormal="130" zoomScaleSheetLayoutView="115" workbookViewId="0"/>
  </sheetViews>
  <sheetFormatPr defaultColWidth="1.75" defaultRowHeight="24.75" customHeight="1" x14ac:dyDescent="0.4"/>
  <cols>
    <col min="1" max="1" width="4" style="1" customWidth="1"/>
    <col min="2" max="2" width="3.25" style="1" bestFit="1" customWidth="1"/>
    <col min="3" max="4" width="2.875" style="1" bestFit="1" customWidth="1"/>
    <col min="5" max="12" width="6.75" style="1" customWidth="1"/>
    <col min="13" max="14" width="7.625" style="1" customWidth="1"/>
    <col min="15" max="15" width="8.625" style="1" customWidth="1"/>
    <col min="16" max="16384" width="1.75" style="1"/>
  </cols>
  <sheetData>
    <row r="1" spans="1:15" ht="24.75" customHeight="1" thickBot="1" x14ac:dyDescent="0.2">
      <c r="A1" s="18" t="s">
        <v>0</v>
      </c>
      <c r="B1" s="13"/>
      <c r="C1" s="13"/>
      <c r="D1" s="13"/>
      <c r="E1" s="18" t="s">
        <v>1</v>
      </c>
      <c r="F1" s="2"/>
      <c r="G1" s="2"/>
      <c r="H1" s="2"/>
      <c r="I1" s="3"/>
      <c r="J1" s="3"/>
      <c r="K1" s="3"/>
      <c r="L1" s="3"/>
      <c r="M1" s="2"/>
      <c r="N1" s="24" t="s">
        <v>43</v>
      </c>
      <c r="O1" s="7"/>
    </row>
    <row r="2" spans="1:15" ht="15" customHeight="1" x14ac:dyDescent="0.4">
      <c r="A2" s="34" t="s">
        <v>4</v>
      </c>
      <c r="B2" s="34"/>
      <c r="C2" s="34"/>
      <c r="D2" s="41"/>
      <c r="E2" s="33" t="s">
        <v>38</v>
      </c>
      <c r="F2" s="41"/>
      <c r="G2" s="33" t="s">
        <v>39</v>
      </c>
      <c r="H2" s="41"/>
      <c r="I2" s="33" t="s">
        <v>40</v>
      </c>
      <c r="J2" s="41"/>
      <c r="K2" s="33" t="s">
        <v>41</v>
      </c>
      <c r="L2" s="41"/>
      <c r="M2" s="33" t="s">
        <v>42</v>
      </c>
      <c r="N2" s="34"/>
      <c r="O2" s="22"/>
    </row>
    <row r="3" spans="1:15" ht="15" customHeight="1" x14ac:dyDescent="0.4">
      <c r="A3" s="43"/>
      <c r="B3" s="43"/>
      <c r="C3" s="43"/>
      <c r="D3" s="44"/>
      <c r="E3" s="35" t="s">
        <v>2</v>
      </c>
      <c r="F3" s="42"/>
      <c r="G3" s="35" t="s">
        <v>2</v>
      </c>
      <c r="H3" s="42"/>
      <c r="I3" s="35" t="s">
        <v>2</v>
      </c>
      <c r="J3" s="42"/>
      <c r="K3" s="35" t="s">
        <v>3</v>
      </c>
      <c r="L3" s="42"/>
      <c r="M3" s="35" t="s">
        <v>3</v>
      </c>
      <c r="N3" s="36"/>
    </row>
    <row r="4" spans="1:15" ht="15" customHeight="1" x14ac:dyDescent="0.4">
      <c r="A4" s="36"/>
      <c r="B4" s="36"/>
      <c r="C4" s="36"/>
      <c r="D4" s="42"/>
      <c r="E4" s="8" t="s">
        <v>6</v>
      </c>
      <c r="F4" s="8" t="s">
        <v>5</v>
      </c>
      <c r="G4" s="8" t="s">
        <v>6</v>
      </c>
      <c r="H4" s="8" t="s">
        <v>5</v>
      </c>
      <c r="I4" s="8" t="s">
        <v>6</v>
      </c>
      <c r="J4" s="8" t="s">
        <v>5</v>
      </c>
      <c r="K4" s="8" t="s">
        <v>6</v>
      </c>
      <c r="L4" s="8" t="s">
        <v>5</v>
      </c>
      <c r="M4" s="8" t="s">
        <v>6</v>
      </c>
      <c r="N4" s="9" t="s">
        <v>5</v>
      </c>
    </row>
    <row r="5" spans="1:15" s="16" customFormat="1" ht="20.100000000000001" customHeight="1" x14ac:dyDescent="0.35">
      <c r="A5" s="14" t="s">
        <v>31</v>
      </c>
      <c r="B5" s="17">
        <v>28</v>
      </c>
      <c r="C5" s="14" t="s">
        <v>37</v>
      </c>
      <c r="D5" s="15"/>
      <c r="E5" s="25">
        <v>7612</v>
      </c>
      <c r="F5" s="25" t="s">
        <v>8</v>
      </c>
      <c r="G5" s="25">
        <v>7315</v>
      </c>
      <c r="H5" s="25" t="s">
        <v>9</v>
      </c>
      <c r="I5" s="25">
        <v>152</v>
      </c>
      <c r="J5" s="25" t="s">
        <v>10</v>
      </c>
      <c r="K5" s="25">
        <v>132</v>
      </c>
      <c r="L5" s="25" t="s">
        <v>11</v>
      </c>
      <c r="M5" s="25">
        <v>20620</v>
      </c>
      <c r="N5" s="25" t="s">
        <v>12</v>
      </c>
    </row>
    <row r="6" spans="1:15" s="30" customFormat="1" ht="13.5" customHeight="1" x14ac:dyDescent="0.4">
      <c r="A6" s="28"/>
      <c r="B6" s="29">
        <v>29</v>
      </c>
      <c r="C6" s="28"/>
      <c r="D6" s="31"/>
      <c r="E6" s="32">
        <v>7180</v>
      </c>
      <c r="F6" s="32" t="s">
        <v>13</v>
      </c>
      <c r="G6" s="32">
        <v>6906</v>
      </c>
      <c r="H6" s="32" t="s">
        <v>14</v>
      </c>
      <c r="I6" s="32">
        <v>180</v>
      </c>
      <c r="J6" s="32" t="s">
        <v>15</v>
      </c>
      <c r="K6" s="32">
        <v>149</v>
      </c>
      <c r="L6" s="32" t="s">
        <v>16</v>
      </c>
      <c r="M6" s="32">
        <v>19832</v>
      </c>
      <c r="N6" s="32" t="s">
        <v>17</v>
      </c>
    </row>
    <row r="7" spans="1:15" s="30" customFormat="1" ht="13.5" customHeight="1" x14ac:dyDescent="0.4">
      <c r="A7" s="28"/>
      <c r="B7" s="29">
        <v>30</v>
      </c>
      <c r="C7" s="28"/>
      <c r="D7" s="31"/>
      <c r="E7" s="32">
        <v>6480</v>
      </c>
      <c r="F7" s="32" t="s">
        <v>18</v>
      </c>
      <c r="G7" s="32">
        <v>6268</v>
      </c>
      <c r="H7" s="32" t="s">
        <v>19</v>
      </c>
      <c r="I7" s="32">
        <v>201</v>
      </c>
      <c r="J7" s="32" t="s">
        <v>20</v>
      </c>
      <c r="K7" s="32">
        <v>339</v>
      </c>
      <c r="L7" s="32" t="s">
        <v>21</v>
      </c>
      <c r="M7" s="32">
        <v>18146</v>
      </c>
      <c r="N7" s="32" t="s">
        <v>22</v>
      </c>
    </row>
    <row r="8" spans="1:15" s="30" customFormat="1" ht="13.5" customHeight="1" x14ac:dyDescent="0.4">
      <c r="A8" s="28" t="s">
        <v>33</v>
      </c>
      <c r="B8" s="29" t="s">
        <v>32</v>
      </c>
      <c r="C8" s="28" t="s">
        <v>37</v>
      </c>
      <c r="D8" s="31"/>
      <c r="E8" s="32">
        <v>7245</v>
      </c>
      <c r="F8" s="32" t="s">
        <v>23</v>
      </c>
      <c r="G8" s="32">
        <v>6977</v>
      </c>
      <c r="H8" s="32" t="s">
        <v>24</v>
      </c>
      <c r="I8" s="32">
        <v>179</v>
      </c>
      <c r="J8" s="32" t="s">
        <v>25</v>
      </c>
      <c r="K8" s="32">
        <v>131</v>
      </c>
      <c r="L8" s="32" t="s">
        <v>26</v>
      </c>
      <c r="M8" s="32">
        <v>17577</v>
      </c>
      <c r="N8" s="32" t="s">
        <v>27</v>
      </c>
    </row>
    <row r="9" spans="1:15" s="16" customFormat="1" ht="20.100000000000001" customHeight="1" x14ac:dyDescent="0.35">
      <c r="A9" s="14" t="s">
        <v>34</v>
      </c>
      <c r="B9" s="14"/>
      <c r="C9" s="17">
        <v>3</v>
      </c>
      <c r="D9" s="15" t="s">
        <v>35</v>
      </c>
      <c r="E9" s="25">
        <v>984</v>
      </c>
      <c r="F9" s="25">
        <v>10875.909</v>
      </c>
      <c r="G9" s="25">
        <v>940</v>
      </c>
      <c r="H9" s="25">
        <v>10304.453</v>
      </c>
      <c r="I9" s="25">
        <v>8</v>
      </c>
      <c r="J9" s="25">
        <v>39.098999999999997</v>
      </c>
      <c r="K9" s="25">
        <v>131</v>
      </c>
      <c r="L9" s="25">
        <v>339.24900000000002</v>
      </c>
      <c r="M9" s="25">
        <v>17577</v>
      </c>
      <c r="N9" s="25">
        <v>142017.61499999999</v>
      </c>
    </row>
    <row r="10" spans="1:15" ht="13.5" customHeight="1" x14ac:dyDescent="0.4">
      <c r="A10" s="5"/>
      <c r="B10" s="7"/>
      <c r="C10" s="10">
        <v>4</v>
      </c>
      <c r="D10" s="12"/>
      <c r="E10" s="23">
        <v>903</v>
      </c>
      <c r="F10" s="23">
        <v>12443.232</v>
      </c>
      <c r="G10" s="23">
        <v>869</v>
      </c>
      <c r="H10" s="23">
        <v>10989.582</v>
      </c>
      <c r="I10" s="23">
        <v>8</v>
      </c>
      <c r="J10" s="23">
        <v>41.718000000000004</v>
      </c>
      <c r="K10" s="23">
        <v>139</v>
      </c>
      <c r="L10" s="23">
        <v>380.92599999999999</v>
      </c>
      <c r="M10" s="23">
        <v>17661</v>
      </c>
      <c r="N10" s="23">
        <v>144446.76699999999</v>
      </c>
    </row>
    <row r="11" spans="1:15" ht="13.5" customHeight="1" x14ac:dyDescent="0.4">
      <c r="A11" s="5"/>
      <c r="B11" s="7"/>
      <c r="C11" s="10">
        <v>5</v>
      </c>
      <c r="D11" s="12"/>
      <c r="E11" s="23">
        <v>2325</v>
      </c>
      <c r="F11" s="23">
        <v>36474.735000000001</v>
      </c>
      <c r="G11" s="23">
        <v>2042</v>
      </c>
      <c r="H11" s="23">
        <v>30141.764999999999</v>
      </c>
      <c r="I11" s="23">
        <v>15</v>
      </c>
      <c r="J11" s="23">
        <v>179.97499999999999</v>
      </c>
      <c r="K11" s="23">
        <v>154</v>
      </c>
      <c r="L11" s="23">
        <v>560.56899999999996</v>
      </c>
      <c r="M11" s="23">
        <v>18184</v>
      </c>
      <c r="N11" s="23">
        <v>156345.315</v>
      </c>
    </row>
    <row r="12" spans="1:15" ht="13.5" customHeight="1" x14ac:dyDescent="0.4">
      <c r="A12" s="5"/>
      <c r="B12" s="7"/>
      <c r="C12" s="10">
        <v>6</v>
      </c>
      <c r="D12" s="12"/>
      <c r="E12" s="23">
        <v>2091</v>
      </c>
      <c r="F12" s="23">
        <v>33960.362999999998</v>
      </c>
      <c r="G12" s="23">
        <v>2018</v>
      </c>
      <c r="H12" s="23">
        <v>30101.455000000002</v>
      </c>
      <c r="I12" s="23">
        <v>16</v>
      </c>
      <c r="J12" s="23">
        <v>101.955</v>
      </c>
      <c r="K12" s="23">
        <v>170</v>
      </c>
      <c r="L12" s="23">
        <v>662.22299999999996</v>
      </c>
      <c r="M12" s="23">
        <v>19232</v>
      </c>
      <c r="N12" s="23">
        <v>180324.76</v>
      </c>
    </row>
    <row r="13" spans="1:15" ht="13.5" customHeight="1" x14ac:dyDescent="0.4">
      <c r="A13" s="7"/>
      <c r="B13" s="7"/>
      <c r="C13" s="10">
        <v>7</v>
      </c>
      <c r="D13" s="12"/>
      <c r="E13" s="23">
        <v>1634</v>
      </c>
      <c r="F13" s="23">
        <v>25273.915000000001</v>
      </c>
      <c r="G13" s="23">
        <v>1588</v>
      </c>
      <c r="H13" s="23">
        <v>22926.214</v>
      </c>
      <c r="I13" s="23">
        <v>10</v>
      </c>
      <c r="J13" s="23">
        <v>99.106999999999999</v>
      </c>
      <c r="K13" s="23">
        <v>180</v>
      </c>
      <c r="L13" s="23">
        <v>749.93100000000004</v>
      </c>
      <c r="M13" s="23">
        <v>19968</v>
      </c>
      <c r="N13" s="23">
        <v>196563.76199999999</v>
      </c>
    </row>
    <row r="14" spans="1:15" ht="13.5" customHeight="1" x14ac:dyDescent="0.4">
      <c r="A14" s="7"/>
      <c r="B14" s="7"/>
      <c r="C14" s="10">
        <v>8</v>
      </c>
      <c r="D14" s="12"/>
      <c r="E14" s="23">
        <v>1188</v>
      </c>
      <c r="F14" s="23">
        <v>17610.260999999999</v>
      </c>
      <c r="G14" s="23">
        <v>1148</v>
      </c>
      <c r="H14" s="23">
        <v>16175.014999999999</v>
      </c>
      <c r="I14" s="23">
        <v>14</v>
      </c>
      <c r="J14" s="23">
        <v>67.983000000000004</v>
      </c>
      <c r="K14" s="23">
        <v>194</v>
      </c>
      <c r="L14" s="23">
        <v>817.77099999999996</v>
      </c>
      <c r="M14" s="23">
        <v>20484</v>
      </c>
      <c r="N14" s="23">
        <v>206983.209</v>
      </c>
    </row>
    <row r="15" spans="1:15" ht="13.5" customHeight="1" x14ac:dyDescent="0.4">
      <c r="A15" s="5"/>
      <c r="B15" s="7"/>
      <c r="C15" s="10">
        <v>9</v>
      </c>
      <c r="D15" s="12"/>
      <c r="E15" s="23">
        <v>1001</v>
      </c>
      <c r="F15" s="23">
        <v>13864.054</v>
      </c>
      <c r="G15" s="23">
        <v>999</v>
      </c>
      <c r="H15" s="23">
        <v>12976.382</v>
      </c>
      <c r="I15" s="23">
        <v>10</v>
      </c>
      <c r="J15" s="23">
        <v>102.955</v>
      </c>
      <c r="K15" s="23">
        <v>204</v>
      </c>
      <c r="L15" s="23">
        <v>920.58699999999999</v>
      </c>
      <c r="M15" s="23">
        <v>20789</v>
      </c>
      <c r="N15" s="23">
        <v>213796.155</v>
      </c>
    </row>
    <row r="16" spans="1:15" ht="13.5" customHeight="1" x14ac:dyDescent="0.4">
      <c r="A16" s="5"/>
      <c r="B16" s="7"/>
      <c r="C16" s="10">
        <v>10</v>
      </c>
      <c r="D16" s="12"/>
      <c r="E16" s="23">
        <v>796</v>
      </c>
      <c r="F16" s="23">
        <v>10215.877</v>
      </c>
      <c r="G16" s="23">
        <v>750</v>
      </c>
      <c r="H16" s="23">
        <v>9463.1880000000001</v>
      </c>
      <c r="I16" s="23">
        <v>8</v>
      </c>
      <c r="J16" s="23">
        <v>178.99299999999999</v>
      </c>
      <c r="K16" s="23">
        <v>211</v>
      </c>
      <c r="L16" s="23">
        <v>1088.056</v>
      </c>
      <c r="M16" s="23">
        <v>21051</v>
      </c>
      <c r="N16" s="23">
        <v>217936.65400000001</v>
      </c>
    </row>
    <row r="17" spans="1:14" ht="13.5" customHeight="1" x14ac:dyDescent="0.4">
      <c r="A17" s="5"/>
      <c r="B17" s="7"/>
      <c r="C17" s="10">
        <v>11</v>
      </c>
      <c r="D17" s="12"/>
      <c r="E17" s="23">
        <v>692</v>
      </c>
      <c r="F17" s="23">
        <v>9007.9079999999994</v>
      </c>
      <c r="G17" s="23">
        <v>679</v>
      </c>
      <c r="H17" s="23">
        <v>8341.7870000000003</v>
      </c>
      <c r="I17" s="23">
        <v>13</v>
      </c>
      <c r="J17" s="23">
        <v>97.004000000000005</v>
      </c>
      <c r="K17" s="23">
        <v>222</v>
      </c>
      <c r="L17" s="23">
        <v>1154.3879999999999</v>
      </c>
      <c r="M17" s="23">
        <v>21157</v>
      </c>
      <c r="N17" s="23">
        <v>220388.054</v>
      </c>
    </row>
    <row r="18" spans="1:14" ht="13.5" customHeight="1" x14ac:dyDescent="0.4">
      <c r="A18" s="5"/>
      <c r="B18" s="5"/>
      <c r="C18" s="10">
        <v>12</v>
      </c>
      <c r="D18" s="6"/>
      <c r="E18" s="23">
        <v>751</v>
      </c>
      <c r="F18" s="23">
        <v>9843.4279999999999</v>
      </c>
      <c r="G18" s="23">
        <v>757</v>
      </c>
      <c r="H18" s="23">
        <v>9529.6419999999998</v>
      </c>
      <c r="I18" s="23">
        <v>8</v>
      </c>
      <c r="J18" s="23">
        <v>170.26900000000001</v>
      </c>
      <c r="K18" s="23">
        <v>230</v>
      </c>
      <c r="L18" s="23">
        <v>1322.711</v>
      </c>
      <c r="M18" s="23">
        <v>21364</v>
      </c>
      <c r="N18" s="23">
        <v>224070.285</v>
      </c>
    </row>
    <row r="19" spans="1:14" ht="13.5" customHeight="1" x14ac:dyDescent="0.4">
      <c r="A19" s="5" t="s">
        <v>36</v>
      </c>
      <c r="B19" s="5"/>
      <c r="C19" s="10">
        <v>1</v>
      </c>
      <c r="D19" s="6" t="s">
        <v>35</v>
      </c>
      <c r="E19" s="23">
        <v>465</v>
      </c>
      <c r="F19" s="23">
        <v>5340</v>
      </c>
      <c r="G19" s="23">
        <v>412</v>
      </c>
      <c r="H19" s="23">
        <v>4525</v>
      </c>
      <c r="I19" s="23">
        <v>6</v>
      </c>
      <c r="J19" s="23">
        <v>16</v>
      </c>
      <c r="K19" s="23">
        <v>235</v>
      </c>
      <c r="L19" s="23">
        <v>1339</v>
      </c>
      <c r="M19" s="23">
        <v>21361</v>
      </c>
      <c r="N19" s="23">
        <v>223885</v>
      </c>
    </row>
    <row r="20" spans="1:14" ht="13.5" customHeight="1" x14ac:dyDescent="0.4">
      <c r="A20" s="7"/>
      <c r="B20" s="7"/>
      <c r="C20" s="10">
        <v>2</v>
      </c>
      <c r="D20" s="12"/>
      <c r="E20" s="23">
        <v>724</v>
      </c>
      <c r="F20" s="23">
        <v>11756</v>
      </c>
      <c r="G20" s="23">
        <v>607</v>
      </c>
      <c r="H20" s="23">
        <v>8864</v>
      </c>
      <c r="I20" s="23">
        <v>3</v>
      </c>
      <c r="J20" s="23">
        <v>8</v>
      </c>
      <c r="K20" s="23">
        <v>238</v>
      </c>
      <c r="L20" s="23">
        <v>1327</v>
      </c>
      <c r="M20" s="23">
        <v>21476</v>
      </c>
      <c r="N20" s="23">
        <v>226036</v>
      </c>
    </row>
    <row r="21" spans="1:14" ht="13.5" customHeight="1" x14ac:dyDescent="0.4">
      <c r="A21" s="7"/>
      <c r="B21" s="7"/>
      <c r="C21" s="10">
        <v>3</v>
      </c>
      <c r="D21" s="12"/>
      <c r="E21" s="23">
        <v>1615</v>
      </c>
      <c r="F21" s="23">
        <v>31391</v>
      </c>
      <c r="G21" s="23">
        <v>1285</v>
      </c>
      <c r="H21" s="23">
        <v>23019</v>
      </c>
      <c r="I21" s="23">
        <v>13</v>
      </c>
      <c r="J21" s="23">
        <v>86</v>
      </c>
      <c r="K21" s="23">
        <v>94</v>
      </c>
      <c r="L21" s="23">
        <v>231</v>
      </c>
      <c r="M21" s="23">
        <v>21618</v>
      </c>
      <c r="N21" s="23">
        <v>232896</v>
      </c>
    </row>
    <row r="22" spans="1:14" s="16" customFormat="1" ht="20.100000000000001" customHeight="1" x14ac:dyDescent="0.35">
      <c r="A22" s="37" t="s">
        <v>28</v>
      </c>
      <c r="B22" s="37"/>
      <c r="C22" s="37"/>
      <c r="D22" s="40"/>
      <c r="E22" s="26">
        <f>E21/E20*100</f>
        <v>223.06629834254147</v>
      </c>
      <c r="F22" s="26">
        <f t="shared" ref="F22:N22" si="0">F21/F20*100</f>
        <v>267.02109561075196</v>
      </c>
      <c r="G22" s="26">
        <f t="shared" si="0"/>
        <v>211.69686985172982</v>
      </c>
      <c r="H22" s="26">
        <f t="shared" si="0"/>
        <v>259.69088447653428</v>
      </c>
      <c r="I22" s="26">
        <f t="shared" si="0"/>
        <v>433.33333333333331</v>
      </c>
      <c r="J22" s="26">
        <f t="shared" si="0"/>
        <v>1075</v>
      </c>
      <c r="K22" s="26">
        <f t="shared" si="0"/>
        <v>39.495798319327733</v>
      </c>
      <c r="L22" s="26">
        <f t="shared" si="0"/>
        <v>17.407686510926904</v>
      </c>
      <c r="M22" s="26">
        <f t="shared" si="0"/>
        <v>100.66120320357608</v>
      </c>
      <c r="N22" s="26">
        <f t="shared" si="0"/>
        <v>103.03491479233395</v>
      </c>
    </row>
    <row r="23" spans="1:14" ht="13.5" customHeight="1" x14ac:dyDescent="0.4">
      <c r="A23" s="38" t="s">
        <v>7</v>
      </c>
      <c r="B23" s="38"/>
      <c r="C23" s="38"/>
      <c r="D23" s="39"/>
      <c r="E23" s="11">
        <f>E21/E9*100</f>
        <v>164.1260162601626</v>
      </c>
      <c r="F23" s="11">
        <f t="shared" ref="F23:N23" si="1">F21/F9*100</f>
        <v>288.62874818095668</v>
      </c>
      <c r="G23" s="11">
        <f t="shared" si="1"/>
        <v>136.70212765957444</v>
      </c>
      <c r="H23" s="11">
        <f t="shared" si="1"/>
        <v>223.3888591660324</v>
      </c>
      <c r="I23" s="11">
        <f t="shared" si="1"/>
        <v>162.5</v>
      </c>
      <c r="J23" s="11">
        <f t="shared" si="1"/>
        <v>219.95447453899081</v>
      </c>
      <c r="K23" s="11">
        <f t="shared" si="1"/>
        <v>71.755725190839698</v>
      </c>
      <c r="L23" s="11">
        <f t="shared" si="1"/>
        <v>68.091578751890196</v>
      </c>
      <c r="M23" s="11">
        <f t="shared" si="1"/>
        <v>122.99027137736816</v>
      </c>
      <c r="N23" s="11">
        <f t="shared" si="1"/>
        <v>163.99092464691793</v>
      </c>
    </row>
    <row r="24" spans="1:14" s="21" customFormat="1" ht="15.75" x14ac:dyDescent="0.4">
      <c r="A24" s="27" t="s">
        <v>29</v>
      </c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s="21" customFormat="1" ht="15.75" x14ac:dyDescent="0.4">
      <c r="A25" s="27" t="s">
        <v>30</v>
      </c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ht="13.5" customHeight="1" x14ac:dyDescent="0.4">
      <c r="A26" s="7"/>
      <c r="B26" s="7"/>
      <c r="C26" s="7"/>
      <c r="D26" s="7"/>
      <c r="E26" s="4"/>
      <c r="F26" s="4"/>
      <c r="G26" s="4"/>
      <c r="H26" s="4"/>
      <c r="I26" s="4"/>
      <c r="J26" s="4"/>
      <c r="K26" s="4"/>
      <c r="L26" s="4"/>
      <c r="M26" s="4"/>
      <c r="N26" s="4"/>
    </row>
  </sheetData>
  <mergeCells count="13">
    <mergeCell ref="A23:D23"/>
    <mergeCell ref="A22:D22"/>
    <mergeCell ref="M2:N2"/>
    <mergeCell ref="K3:L3"/>
    <mergeCell ref="K2:L2"/>
    <mergeCell ref="I3:J3"/>
    <mergeCell ref="I2:J2"/>
    <mergeCell ref="M3:N3"/>
    <mergeCell ref="G3:H3"/>
    <mergeCell ref="G2:H2"/>
    <mergeCell ref="A2:D4"/>
    <mergeCell ref="E3:F3"/>
    <mergeCell ref="E2:F2"/>
  </mergeCells>
  <phoneticPr fontId="1"/>
  <pageMargins left="0.59055118110236227" right="0.59055118110236227" top="0.59055118110236227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2021-04-13T04:31:58Z</cp:lastPrinted>
  <dcterms:created xsi:type="dcterms:W3CDTF">2020-05-25T04:23:23Z</dcterms:created>
  <dcterms:modified xsi:type="dcterms:W3CDTF">2021-04-26T07:07:51Z</dcterms:modified>
</cp:coreProperties>
</file>