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1_利活用推進班\05 刊行物\01 ながさきの統計\ながさきの統計（入力用）\ながさきの統計\月報原稿　R3.6月号（田崎）\"/>
    </mc:Choice>
  </mc:AlternateContent>
  <xr:revisionPtr revIDLastSave="0" documentId="13_ncr:1_{83CE54F3-9F01-44D5-A1E3-A6E26887DB05}" xr6:coauthVersionLast="45" xr6:coauthVersionMax="45" xr10:uidLastSave="{00000000-0000-0000-0000-000000000000}"/>
  <bookViews>
    <workbookView xWindow="-120" yWindow="-120" windowWidth="29040" windowHeight="15840" xr2:uid="{C1680615-FAFE-450F-AC91-FD4740FB6408}"/>
  </bookViews>
  <sheets>
    <sheet name="印刷用" sheetId="2" r:id="rId1"/>
    <sheet name="10-2.10-3入力用" sheetId="3" r:id="rId2"/>
  </sheets>
  <definedNames>
    <definedName name="_xlnm.Print_Area" localSheetId="0">印刷用!$A$1:$BH$62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C28" i="2" l="1"/>
  <c r="BA28" i="2"/>
  <c r="AY28" i="2"/>
  <c r="AW28" i="2"/>
  <c r="AU28" i="2"/>
  <c r="AS28" i="2"/>
  <c r="AQ28" i="2"/>
  <c r="AO28" i="2"/>
  <c r="AM28" i="2"/>
  <c r="AK28" i="2"/>
  <c r="AI28" i="2"/>
  <c r="AG28" i="2"/>
  <c r="AE28" i="2"/>
  <c r="AC28" i="2"/>
  <c r="AA28" i="2"/>
  <c r="Y28" i="2"/>
  <c r="W28" i="2"/>
  <c r="U28" i="2"/>
  <c r="S28" i="2"/>
  <c r="Q28" i="2"/>
  <c r="O28" i="2"/>
  <c r="M28" i="2"/>
  <c r="K28" i="2"/>
  <c r="I28" i="2"/>
  <c r="G28" i="2"/>
  <c r="BC27" i="2"/>
  <c r="BA27" i="2"/>
  <c r="AY27" i="2"/>
  <c r="AW27" i="2"/>
  <c r="AU27" i="2"/>
  <c r="AS27" i="2"/>
  <c r="AQ27" i="2"/>
  <c r="AO27" i="2"/>
  <c r="AM27" i="2"/>
  <c r="AK27" i="2"/>
  <c r="AI27" i="2"/>
  <c r="AG27" i="2"/>
  <c r="AE27" i="2"/>
  <c r="AC27" i="2"/>
  <c r="AA27" i="2"/>
  <c r="Y27" i="2"/>
  <c r="W27" i="2"/>
  <c r="U27" i="2"/>
  <c r="S27" i="2"/>
  <c r="Q27" i="2"/>
  <c r="O27" i="2"/>
  <c r="M27" i="2"/>
  <c r="K27" i="2"/>
  <c r="I27" i="2"/>
  <c r="G27" i="2"/>
  <c r="BD12" i="2"/>
  <c r="BD11" i="2"/>
  <c r="BD10" i="2"/>
  <c r="BD9" i="2"/>
  <c r="BD26" i="2" l="1"/>
  <c r="BD25" i="2"/>
  <c r="BD24" i="2"/>
  <c r="BD23" i="2"/>
  <c r="BD22" i="2"/>
  <c r="BD21" i="2"/>
  <c r="BD20" i="2"/>
  <c r="BD19" i="2"/>
  <c r="BD18" i="2"/>
  <c r="BD17" i="2"/>
  <c r="BD16" i="2"/>
  <c r="BD15" i="2"/>
  <c r="BD14" i="2"/>
</calcChain>
</file>

<file path=xl/sharedStrings.xml><?xml version="1.0" encoding="utf-8"?>
<sst xmlns="http://schemas.openxmlformats.org/spreadsheetml/2006/main" count="336" uniqueCount="200">
  <si>
    <t>【物価】</t>
    <phoneticPr fontId="1"/>
  </si>
  <si>
    <t xml:space="preserve"> 表１０－１</t>
    <phoneticPr fontId="1"/>
  </si>
  <si>
    <t>国内企業物価指数</t>
    <phoneticPr fontId="1"/>
  </si>
  <si>
    <t>総平均</t>
    <phoneticPr fontId="1"/>
  </si>
  <si>
    <t>工 業
製 品</t>
    <phoneticPr fontId="1"/>
  </si>
  <si>
    <t>飲　食
料　品</t>
    <phoneticPr fontId="1"/>
  </si>
  <si>
    <t>繊 維
製 品</t>
    <phoneticPr fontId="1"/>
  </si>
  <si>
    <t>木材・
木製品</t>
    <phoneticPr fontId="1"/>
  </si>
  <si>
    <t>化 学
製 品</t>
    <phoneticPr fontId="1"/>
  </si>
  <si>
    <t>鉄 鋼</t>
    <phoneticPr fontId="1"/>
  </si>
  <si>
    <t>非 鉄
金 属</t>
    <phoneticPr fontId="1"/>
  </si>
  <si>
    <t>金 属
製 品</t>
    <phoneticPr fontId="1"/>
  </si>
  <si>
    <t>電 気
機 器</t>
    <phoneticPr fontId="1"/>
  </si>
  <si>
    <t>輸送用
機  器</t>
    <phoneticPr fontId="1"/>
  </si>
  <si>
    <t>農　林
水産物</t>
    <phoneticPr fontId="1"/>
  </si>
  <si>
    <t>鉱産物</t>
    <phoneticPr fontId="1"/>
  </si>
  <si>
    <t>スクラ
ップ類</t>
    <phoneticPr fontId="1"/>
  </si>
  <si>
    <t xml:space="preserve"> 表１０－２</t>
    <phoneticPr fontId="1"/>
  </si>
  <si>
    <t xml:space="preserve"> 消費者物価指数（長崎市）</t>
    <phoneticPr fontId="1"/>
  </si>
  <si>
    <t>（平成２７年＝１００）</t>
    <rPh sb="1" eb="3">
      <t>ヘイセイ</t>
    </rPh>
    <rPh sb="5" eb="6">
      <t>ネン</t>
    </rPh>
    <phoneticPr fontId="1"/>
  </si>
  <si>
    <t xml:space="preserve"> 表１０－３</t>
    <phoneticPr fontId="1"/>
  </si>
  <si>
    <t>消費者物価指数（全国）</t>
    <phoneticPr fontId="1"/>
  </si>
  <si>
    <t>総 合</t>
    <phoneticPr fontId="1"/>
  </si>
  <si>
    <t>住 居</t>
    <phoneticPr fontId="1"/>
  </si>
  <si>
    <t>光熱・
水　道</t>
    <phoneticPr fontId="1"/>
  </si>
  <si>
    <t>家具・</t>
    <phoneticPr fontId="1"/>
  </si>
  <si>
    <t>家　事</t>
    <phoneticPr fontId="1"/>
  </si>
  <si>
    <t>用　品</t>
    <phoneticPr fontId="1"/>
  </si>
  <si>
    <t>被 服</t>
    <phoneticPr fontId="1"/>
  </si>
  <si>
    <t>及 び</t>
    <phoneticPr fontId="1"/>
  </si>
  <si>
    <t>履 物</t>
    <phoneticPr fontId="1"/>
  </si>
  <si>
    <t>保 健
医 療</t>
    <phoneticPr fontId="1"/>
  </si>
  <si>
    <t>交 通
通 信</t>
    <phoneticPr fontId="1"/>
  </si>
  <si>
    <t>教 育</t>
    <phoneticPr fontId="1"/>
  </si>
  <si>
    <t>教 養
娯 楽</t>
    <phoneticPr fontId="1"/>
  </si>
  <si>
    <t>諸雑費</t>
    <phoneticPr fontId="1"/>
  </si>
  <si>
    <t>食 料</t>
    <phoneticPr fontId="1"/>
  </si>
  <si>
    <t>年　　月</t>
    <phoneticPr fontId="1"/>
  </si>
  <si>
    <t>　食 料　</t>
    <phoneticPr fontId="1"/>
  </si>
  <si>
    <t>はん用
機　器</t>
    <phoneticPr fontId="1"/>
  </si>
  <si>
    <t>生産用
機　器</t>
    <phoneticPr fontId="1"/>
  </si>
  <si>
    <t>業務用
機　器</t>
    <phoneticPr fontId="1"/>
  </si>
  <si>
    <t>ウエイト</t>
  </si>
  <si>
    <t>100.0</t>
  </si>
  <si>
    <t>100.1</t>
  </si>
  <si>
    <t>99.6</t>
  </si>
  <si>
    <t>100.7</t>
  </si>
  <si>
    <t>99.8</t>
  </si>
  <si>
    <t>100.4</t>
  </si>
  <si>
    <t>101.6</t>
  </si>
  <si>
    <t>97.5</t>
  </si>
  <si>
    <t>99.4</t>
  </si>
  <si>
    <t>98.7</t>
  </si>
  <si>
    <t>98.9</t>
  </si>
  <si>
    <t>94.8</t>
  </si>
  <si>
    <t>96.0</t>
  </si>
  <si>
    <t>102.9</t>
  </si>
  <si>
    <t>101.4</t>
  </si>
  <si>
    <t>102.0</t>
  </si>
  <si>
    <t>97.9</t>
  </si>
  <si>
    <t>95.5</t>
  </si>
  <si>
    <t>100.2</t>
  </si>
  <si>
    <t>107.6</t>
  </si>
  <si>
    <t>94.3</t>
  </si>
  <si>
    <t>90.7</t>
  </si>
  <si>
    <t>120.2</t>
  </si>
  <si>
    <t>101.3</t>
  </si>
  <si>
    <t>101.1</t>
  </si>
  <si>
    <t>100.5</t>
  </si>
  <si>
    <t>101.0</t>
  </si>
  <si>
    <t>105.4</t>
  </si>
  <si>
    <t>102.1</t>
  </si>
  <si>
    <t>115.6</t>
  </si>
  <si>
    <t>97.1</t>
  </si>
  <si>
    <t>108.3</t>
  </si>
  <si>
    <t>101.7</t>
  </si>
  <si>
    <t>104.2</t>
  </si>
  <si>
    <t>100.8</t>
  </si>
  <si>
    <t>101.8</t>
  </si>
  <si>
    <t>95.4</t>
  </si>
  <si>
    <t>96.7</t>
  </si>
  <si>
    <t>98.5</t>
  </si>
  <si>
    <t>109.8</t>
  </si>
  <si>
    <t>98.1</t>
  </si>
  <si>
    <t>96.4</t>
  </si>
  <si>
    <t>137.0</t>
  </si>
  <si>
    <t>101.5</t>
  </si>
  <si>
    <t>101.2</t>
  </si>
  <si>
    <t>102.8</t>
  </si>
  <si>
    <t>105.0</t>
  </si>
  <si>
    <t>107.7</t>
  </si>
  <si>
    <t>94.5</t>
  </si>
  <si>
    <t>110.1</t>
  </si>
  <si>
    <t>98.6</t>
  </si>
  <si>
    <t>104.9</t>
  </si>
  <si>
    <t>110.7</t>
  </si>
  <si>
    <t>106.8</t>
  </si>
  <si>
    <t>102.4</t>
  </si>
  <si>
    <t>102.2</t>
  </si>
  <si>
    <t>97.8</t>
  </si>
  <si>
    <t>94.9</t>
  </si>
  <si>
    <t>95.3</t>
  </si>
  <si>
    <t>101.9</t>
  </si>
  <si>
    <t>108.9</t>
  </si>
  <si>
    <t>114.5</t>
  </si>
  <si>
    <t>95.0</t>
  </si>
  <si>
    <t>99.9</t>
  </si>
  <si>
    <t>102.3</t>
  </si>
  <si>
    <t>103.6</t>
  </si>
  <si>
    <t>103.4</t>
  </si>
  <si>
    <t>99.0</t>
  </si>
  <si>
    <t xml:space="preserve">         4</t>
  </si>
  <si>
    <t>95.2</t>
  </si>
  <si>
    <t xml:space="preserve">         5</t>
  </si>
  <si>
    <t xml:space="preserve">         6</t>
  </si>
  <si>
    <t>104.4</t>
  </si>
  <si>
    <t xml:space="preserve">         7</t>
  </si>
  <si>
    <t xml:space="preserve">         8</t>
  </si>
  <si>
    <t xml:space="preserve">         9</t>
  </si>
  <si>
    <t xml:space="preserve">        10</t>
  </si>
  <si>
    <t xml:space="preserve">        11</t>
  </si>
  <si>
    <t>前月比</t>
  </si>
  <si>
    <t>前  月  比</t>
  </si>
  <si>
    <t>前年同月比</t>
  </si>
  <si>
    <t>10000</t>
  </si>
  <si>
    <t>2923</t>
  </si>
  <si>
    <t>2020</t>
  </si>
  <si>
    <t>869</t>
  </si>
  <si>
    <t>360</t>
  </si>
  <si>
    <t>421</t>
  </si>
  <si>
    <t>413</t>
  </si>
  <si>
    <t>1245</t>
  </si>
  <si>
    <t>200</t>
  </si>
  <si>
    <t>912</t>
  </si>
  <si>
    <t>636</t>
  </si>
  <si>
    <t>2623</t>
  </si>
  <si>
    <t>2087</t>
  </si>
  <si>
    <t>745</t>
  </si>
  <si>
    <t>348</t>
  </si>
  <si>
    <t>412</t>
  </si>
  <si>
    <t>430</t>
  </si>
  <si>
    <t>1476</t>
  </si>
  <si>
    <t>316</t>
  </si>
  <si>
    <t>989</t>
  </si>
  <si>
    <t>574</t>
  </si>
  <si>
    <t>100.9</t>
  </si>
  <si>
    <t>98.0</t>
  </si>
  <si>
    <t>100.6</t>
  </si>
  <si>
    <t>92.7</t>
  </si>
  <si>
    <t>99.7</t>
  </si>
  <si>
    <t>99.1</t>
  </si>
  <si>
    <t>98.3</t>
  </si>
  <si>
    <t>98.8</t>
  </si>
  <si>
    <t>103.9</t>
  </si>
  <si>
    <t>103.3</t>
  </si>
  <si>
    <t>102.7</t>
  </si>
  <si>
    <t xml:space="preserve">          12</t>
  </si>
  <si>
    <t xml:space="preserve">           2</t>
  </si>
  <si>
    <t xml:space="preserve">           3</t>
  </si>
  <si>
    <t xml:space="preserve">           4</t>
  </si>
  <si>
    <t xml:space="preserve">           5</t>
  </si>
  <si>
    <t xml:space="preserve">           6</t>
  </si>
  <si>
    <t xml:space="preserve">           7</t>
  </si>
  <si>
    <t xml:space="preserve">           8</t>
  </si>
  <si>
    <t xml:space="preserve">           9</t>
  </si>
  <si>
    <t xml:space="preserve">          10</t>
  </si>
  <si>
    <t xml:space="preserve">          11</t>
  </si>
  <si>
    <t>注）最新月は速報値。　</t>
    <phoneticPr fontId="1"/>
  </si>
  <si>
    <t>資料：日本銀行調査統計局「金融経済統計」「日本銀行統計」　</t>
    <phoneticPr fontId="1"/>
  </si>
  <si>
    <t>パルプ・紙・同製品</t>
    <rPh sb="4" eb="5">
      <t>カミ</t>
    </rPh>
    <rPh sb="6" eb="9">
      <t>ドウセイヒン</t>
    </rPh>
    <phoneticPr fontId="1"/>
  </si>
  <si>
    <t>石油・石炭製品</t>
    <rPh sb="3" eb="5">
      <t>セキタン</t>
    </rPh>
    <rPh sb="5" eb="7">
      <t>セイヒン</t>
    </rPh>
    <phoneticPr fontId="1"/>
  </si>
  <si>
    <t>プラスチック製品</t>
    <rPh sb="6" eb="8">
      <t>セイヒン</t>
    </rPh>
    <phoneticPr fontId="1"/>
  </si>
  <si>
    <t>窯業・土石製品</t>
    <rPh sb="3" eb="5">
      <t>ドセキ</t>
    </rPh>
    <rPh sb="5" eb="7">
      <t>セイヒン</t>
    </rPh>
    <phoneticPr fontId="1"/>
  </si>
  <si>
    <t>電子部品・デバイス</t>
    <rPh sb="3" eb="4">
      <t>ヒン</t>
    </rPh>
    <phoneticPr fontId="1"/>
  </si>
  <si>
    <t>情報通信機器</t>
    <rPh sb="2" eb="4">
      <t>ツウシン</t>
    </rPh>
    <rPh sb="4" eb="6">
      <t>キキ</t>
    </rPh>
    <phoneticPr fontId="1"/>
  </si>
  <si>
    <t>その他工業製品</t>
    <rPh sb="3" eb="5">
      <t>コウギョウ</t>
    </rPh>
    <rPh sb="5" eb="7">
      <t>セイヒン</t>
    </rPh>
    <phoneticPr fontId="1"/>
  </si>
  <si>
    <t>電力・都市ガス・水道</t>
    <rPh sb="3" eb="5">
      <t>トシ</t>
    </rPh>
    <rPh sb="8" eb="10">
      <t>スイドウ</t>
    </rPh>
    <phoneticPr fontId="1"/>
  </si>
  <si>
    <t>令和 3年 1月</t>
  </si>
  <si>
    <t>令和元年平均</t>
    <rPh sb="0" eb="2">
      <t>レイワ</t>
    </rPh>
    <rPh sb="2" eb="3">
      <t>モト</t>
    </rPh>
    <rPh sb="3" eb="4">
      <t>ネン</t>
    </rPh>
    <rPh sb="4" eb="6">
      <t>ヘイキン</t>
    </rPh>
    <phoneticPr fontId="1"/>
  </si>
  <si>
    <t>　　30　　　</t>
    <phoneticPr fontId="1"/>
  </si>
  <si>
    <t>　平成28年平均</t>
    <phoneticPr fontId="1"/>
  </si>
  <si>
    <t>　　　29</t>
    <phoneticPr fontId="1"/>
  </si>
  <si>
    <t>　　　30</t>
    <phoneticPr fontId="1"/>
  </si>
  <si>
    <t>　令和元年平均</t>
    <phoneticPr fontId="1"/>
  </si>
  <si>
    <t>　　　２</t>
    <phoneticPr fontId="1"/>
  </si>
  <si>
    <t>　　　２</t>
    <phoneticPr fontId="1"/>
  </si>
  <si>
    <t>平成29年平均</t>
    <rPh sb="0" eb="2">
      <t>ヘイセイ</t>
    </rPh>
    <rPh sb="4" eb="7">
      <t>ネンヘイキン</t>
    </rPh>
    <phoneticPr fontId="1"/>
  </si>
  <si>
    <t>　　　　12</t>
  </si>
  <si>
    <t xml:space="preserve">         2</t>
  </si>
  <si>
    <t>令和 3年　 1月</t>
  </si>
  <si>
    <t>平成</t>
    <rPh sb="0" eb="2">
      <t>ヘイセイ</t>
    </rPh>
    <phoneticPr fontId="1"/>
  </si>
  <si>
    <t>年平均</t>
    <rPh sb="0" eb="1">
      <t>ネン</t>
    </rPh>
    <rPh sb="1" eb="3">
      <t>ヘイキン</t>
    </rPh>
    <phoneticPr fontId="1"/>
  </si>
  <si>
    <t>元</t>
    <rPh sb="0" eb="1">
      <t>モト</t>
    </rPh>
    <phoneticPr fontId="1"/>
  </si>
  <si>
    <t>令和</t>
    <rPh sb="0" eb="2">
      <t>レイワ</t>
    </rPh>
    <phoneticPr fontId="1"/>
  </si>
  <si>
    <t>２</t>
    <phoneticPr fontId="1"/>
  </si>
  <si>
    <t>令和 2年 5月</t>
    <phoneticPr fontId="1"/>
  </si>
  <si>
    <t xml:space="preserve">         3</t>
  </si>
  <si>
    <t>r</t>
    <phoneticPr fontId="1"/>
  </si>
  <si>
    <t>p</t>
    <phoneticPr fontId="1"/>
  </si>
  <si>
    <t>令和 2年　 4月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</si>
</sst>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"/>
    <numFmt numFmtId="177" formatCode="#.0"/>
    <numFmt numFmtId="178" formatCode="0.0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1" xfId="0" applyNumberFormat="1" applyFont="1" applyBorder="1">
      <alignment vertical="center"/>
    </xf>
    <xf numFmtId="49" fontId="3" fillId="0" borderId="0" xfId="0" applyNumberFormat="1" applyFont="1" applyBorder="1" applyAlignment="1">
      <alignment vertical="center"/>
    </xf>
    <xf numFmtId="49" fontId="3" fillId="0" borderId="7" xfId="0" applyNumberFormat="1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0" borderId="0" xfId="0" applyFont="1" applyFill="1" applyAlignment="1"/>
    <xf numFmtId="0" fontId="3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1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77" fontId="4" fillId="0" borderId="0" xfId="0" applyNumberFormat="1" applyFont="1" applyAlignment="1">
      <alignment horizontal="center" vertical="center"/>
    </xf>
    <xf numFmtId="177" fontId="4" fillId="0" borderId="0" xfId="0" applyNumberFormat="1" applyFont="1" applyAlignment="1">
      <alignment horizontal="right" vertical="center"/>
    </xf>
    <xf numFmtId="178" fontId="4" fillId="0" borderId="0" xfId="0" applyNumberFormat="1" applyFont="1" applyAlignment="1">
      <alignment horizontal="right" vertical="center"/>
    </xf>
    <xf numFmtId="178" fontId="4" fillId="0" borderId="0" xfId="0" applyNumberFormat="1" applyFont="1" applyAlignment="1">
      <alignment horizontal="center" vertical="center"/>
    </xf>
    <xf numFmtId="178" fontId="4" fillId="0" borderId="0" xfId="0" applyNumberFormat="1" applyFont="1" applyAlignment="1">
      <alignment vertical="center"/>
    </xf>
    <xf numFmtId="177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right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6" fillId="0" borderId="0" xfId="0" applyFont="1" applyAlignment="1">
      <alignment vertical="center"/>
    </xf>
    <xf numFmtId="0" fontId="6" fillId="0" borderId="11" xfId="0" applyFont="1" applyBorder="1" applyAlignment="1">
      <alignment vertical="center"/>
    </xf>
    <xf numFmtId="0" fontId="2" fillId="0" borderId="11" xfId="0" applyFont="1" applyBorder="1" applyAlignment="1">
      <alignment horizontal="right" vertical="center"/>
    </xf>
    <xf numFmtId="0" fontId="6" fillId="0" borderId="11" xfId="0" applyFont="1" applyBorder="1" applyAlignment="1">
      <alignment horizontal="left" vertical="center"/>
    </xf>
    <xf numFmtId="0" fontId="4" fillId="0" borderId="0" xfId="0" applyFont="1" applyBorder="1" applyAlignment="1"/>
    <xf numFmtId="0" fontId="4" fillId="0" borderId="7" xfId="0" applyFont="1" applyBorder="1" applyAlignment="1"/>
    <xf numFmtId="177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right"/>
    </xf>
    <xf numFmtId="0" fontId="4" fillId="0" borderId="6" xfId="0" applyFont="1" applyBorder="1" applyAlignment="1"/>
    <xf numFmtId="0" fontId="5" fillId="0" borderId="0" xfId="0" applyFont="1" applyBorder="1" applyAlignment="1"/>
    <xf numFmtId="0" fontId="5" fillId="0" borderId="0" xfId="0" applyFont="1" applyAlignment="1"/>
    <xf numFmtId="176" fontId="4" fillId="0" borderId="0" xfId="0" applyNumberFormat="1" applyFont="1" applyAlignment="1">
      <alignment horizontal="right"/>
    </xf>
    <xf numFmtId="176" fontId="4" fillId="0" borderId="0" xfId="0" applyNumberFormat="1" applyFont="1" applyAlignment="1">
      <alignment horizontal="center"/>
    </xf>
    <xf numFmtId="176" fontId="4" fillId="0" borderId="0" xfId="0" applyNumberFormat="1" applyFont="1" applyAlignment="1"/>
    <xf numFmtId="176" fontId="4" fillId="0" borderId="0" xfId="0" applyNumberFormat="1" applyFont="1" applyBorder="1" applyAlignment="1">
      <alignment horizontal="center"/>
    </xf>
    <xf numFmtId="176" fontId="4" fillId="0" borderId="0" xfId="0" applyNumberFormat="1" applyFont="1" applyBorder="1" applyAlignment="1">
      <alignment horizontal="right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Border="1" applyAlignment="1"/>
    <xf numFmtId="0" fontId="3" fillId="0" borderId="7" xfId="0" applyFont="1" applyBorder="1" applyAlignment="1"/>
    <xf numFmtId="176" fontId="3" fillId="0" borderId="0" xfId="0" applyNumberFormat="1" applyFont="1" applyAlignment="1">
      <alignment horizontal="right"/>
    </xf>
    <xf numFmtId="0" fontId="3" fillId="0" borderId="0" xfId="0" applyFont="1" applyAlignment="1"/>
    <xf numFmtId="176" fontId="3" fillId="0" borderId="0" xfId="0" applyNumberFormat="1" applyFont="1" applyAlignment="1"/>
    <xf numFmtId="0" fontId="2" fillId="0" borderId="0" xfId="0" applyFont="1" applyAlignment="1"/>
    <xf numFmtId="176" fontId="3" fillId="0" borderId="0" xfId="0" applyNumberFormat="1" applyFont="1" applyBorder="1" applyAlignment="1">
      <alignment horizontal="right"/>
    </xf>
    <xf numFmtId="3" fontId="3" fillId="0" borderId="10" xfId="0" applyNumberFormat="1" applyFont="1" applyBorder="1" applyAlignment="1">
      <alignment horizontal="center" vertical="center"/>
    </xf>
    <xf numFmtId="0" fontId="3" fillId="0" borderId="5" xfId="0" applyFont="1" applyBorder="1" applyAlignment="1"/>
    <xf numFmtId="0" fontId="3" fillId="0" borderId="17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vertical="center"/>
    </xf>
    <xf numFmtId="178" fontId="4" fillId="0" borderId="0" xfId="0" applyNumberFormat="1" applyFont="1" applyBorder="1" applyAlignment="1">
      <alignment horizontal="right" vertical="center"/>
    </xf>
    <xf numFmtId="178" fontId="4" fillId="0" borderId="0" xfId="0" applyNumberFormat="1" applyFont="1" applyBorder="1" applyAlignment="1">
      <alignment horizontal="center" vertical="center"/>
    </xf>
    <xf numFmtId="178" fontId="3" fillId="0" borderId="0" xfId="0" applyNumberFormat="1" applyFont="1">
      <alignment vertical="center"/>
    </xf>
    <xf numFmtId="178" fontId="4" fillId="0" borderId="0" xfId="0" applyNumberFormat="1" applyFont="1" applyAlignment="1">
      <alignment horizontal="right"/>
    </xf>
    <xf numFmtId="178" fontId="4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49" fontId="3" fillId="0" borderId="0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distributed" vertical="center"/>
    </xf>
    <xf numFmtId="0" fontId="4" fillId="0" borderId="9" xfId="0" applyFont="1" applyBorder="1" applyAlignment="1">
      <alignment horizontal="distributed" vertical="center"/>
    </xf>
    <xf numFmtId="0" fontId="4" fillId="0" borderId="0" xfId="0" applyFont="1" applyBorder="1" applyAlignment="1">
      <alignment horizontal="distributed"/>
    </xf>
    <xf numFmtId="0" fontId="4" fillId="0" borderId="7" xfId="0" applyFont="1" applyBorder="1" applyAlignment="1">
      <alignment horizontal="distributed"/>
    </xf>
    <xf numFmtId="0" fontId="4" fillId="0" borderId="1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left" vertical="center"/>
    </xf>
    <xf numFmtId="49" fontId="4" fillId="0" borderId="7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wrapText="1"/>
    </xf>
    <xf numFmtId="176" fontId="4" fillId="0" borderId="18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distributed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distributed"/>
    </xf>
    <xf numFmtId="0" fontId="3" fillId="0" borderId="4" xfId="0" applyFont="1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distributed" vertical="center"/>
    </xf>
    <xf numFmtId="176" fontId="3" fillId="0" borderId="9" xfId="0" applyNumberFormat="1" applyFont="1" applyBorder="1" applyAlignment="1">
      <alignment horizontal="distributed" vertical="center"/>
    </xf>
    <xf numFmtId="176" fontId="3" fillId="0" borderId="0" xfId="0" applyNumberFormat="1" applyFont="1" applyBorder="1" applyAlignment="1">
      <alignment horizontal="distributed"/>
    </xf>
    <xf numFmtId="176" fontId="3" fillId="0" borderId="7" xfId="0" applyNumberFormat="1" applyFont="1" applyBorder="1" applyAlignment="1">
      <alignment horizontal="distributed"/>
    </xf>
    <xf numFmtId="0" fontId="3" fillId="0" borderId="1" xfId="0" applyFont="1" applyBorder="1" applyAlignment="1">
      <alignment horizontal="distributed" vertical="center"/>
    </xf>
    <xf numFmtId="0" fontId="3" fillId="0" borderId="9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/>
    </xf>
    <xf numFmtId="0" fontId="3" fillId="0" borderId="7" xfId="0" applyFont="1" applyBorder="1" applyAlignment="1">
      <alignment horizontal="distributed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31</xdr:row>
          <xdr:rowOff>99391</xdr:rowOff>
        </xdr:from>
        <xdr:to>
          <xdr:col>28</xdr:col>
          <xdr:colOff>289891</xdr:colOff>
          <xdr:row>58</xdr:row>
          <xdr:rowOff>51686</xdr:rowOff>
        </xdr:to>
        <xdr:pic>
          <xdr:nvPicPr>
            <xdr:cNvPr id="3" name="図 2">
              <a:extLst>
                <a:ext uri="{FF2B5EF4-FFF2-40B4-BE49-F238E27FC236}">
                  <a16:creationId xmlns:a16="http://schemas.microsoft.com/office/drawing/2014/main" id="{BD6A069F-3E9C-4155-88E6-1D8D778A06A8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10-2.10-3入力用'!$A$1:$Q$25" spid="_x0000_s115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5715000"/>
              <a:ext cx="6998804" cy="4648534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41413</xdr:colOff>
          <xdr:row>31</xdr:row>
          <xdr:rowOff>115956</xdr:rowOff>
        </xdr:from>
        <xdr:to>
          <xdr:col>59</xdr:col>
          <xdr:colOff>144532</xdr:colOff>
          <xdr:row>58</xdr:row>
          <xdr:rowOff>46797</xdr:rowOff>
        </xdr:to>
        <xdr:pic>
          <xdr:nvPicPr>
            <xdr:cNvPr id="4" name="図 3">
              <a:extLst>
                <a:ext uri="{FF2B5EF4-FFF2-40B4-BE49-F238E27FC236}">
                  <a16:creationId xmlns:a16="http://schemas.microsoft.com/office/drawing/2014/main" id="{9EA5FE91-2960-4F53-B852-EF4C9A5894E4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10-2.10-3入力用'!$S$1:$AI$25" spid="_x0000_s1152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7073348" y="5731565"/>
              <a:ext cx="7118488" cy="462708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56922-B79E-44BA-AD29-2862BC553588}">
  <dimension ref="A1:BH151"/>
  <sheetViews>
    <sheetView showGridLines="0" tabSelected="1" zoomScale="115" zoomScaleNormal="115" zoomScaleSheetLayoutView="130" workbookViewId="0"/>
  </sheetViews>
  <sheetFormatPr defaultColWidth="2.125" defaultRowHeight="30" customHeight="1" x14ac:dyDescent="0.4"/>
  <cols>
    <col min="1" max="1" width="3" style="1" bestFit="1" customWidth="1"/>
    <col min="2" max="5" width="2.125" style="1"/>
    <col min="6" max="6" width="1.625" style="23" customWidth="1"/>
    <col min="7" max="7" width="5.625" style="23" customWidth="1"/>
    <col min="8" max="8" width="1.625" style="23" customWidth="1"/>
    <col min="9" max="9" width="5.125" style="1" customWidth="1"/>
    <col min="10" max="10" width="1.625" style="23" customWidth="1"/>
    <col min="11" max="11" width="5.125" style="23" customWidth="1"/>
    <col min="12" max="12" width="1.625" style="23" customWidth="1"/>
    <col min="13" max="13" width="5.125" style="1" customWidth="1"/>
    <col min="14" max="14" width="1.625" style="23" customWidth="1"/>
    <col min="15" max="15" width="5.125" style="23" customWidth="1"/>
    <col min="16" max="16" width="1.625" style="23" customWidth="1"/>
    <col min="17" max="17" width="5.125" style="23" customWidth="1"/>
    <col min="18" max="18" width="1.625" style="23" customWidth="1"/>
    <col min="19" max="19" width="5.125" style="23" customWidth="1"/>
    <col min="20" max="20" width="1.625" style="23" customWidth="1"/>
    <col min="21" max="21" width="5.125" style="23" customWidth="1"/>
    <col min="22" max="22" width="1.625" style="23" customWidth="1"/>
    <col min="23" max="23" width="5.125" style="23" customWidth="1"/>
    <col min="24" max="24" width="1.625" style="23" customWidth="1"/>
    <col min="25" max="25" width="5.125" style="1" customWidth="1"/>
    <col min="26" max="26" width="1.625" style="23" customWidth="1"/>
    <col min="27" max="27" width="5.125" style="1" customWidth="1"/>
    <col min="28" max="28" width="1.625" style="23" customWidth="1"/>
    <col min="29" max="29" width="5.125" style="1" customWidth="1"/>
    <col min="30" max="30" width="1.25" style="1" customWidth="1"/>
    <col min="31" max="31" width="5.125" style="1" customWidth="1"/>
    <col min="32" max="32" width="1.25" style="1" customWidth="1"/>
    <col min="33" max="33" width="5.125" style="23" customWidth="1"/>
    <col min="34" max="34" width="1.25" style="1" customWidth="1"/>
    <col min="35" max="35" width="5.125" style="1" customWidth="1"/>
    <col min="36" max="36" width="1.25" style="24" customWidth="1"/>
    <col min="37" max="37" width="5.125" style="1" customWidth="1"/>
    <col min="38" max="38" width="1.25" style="24" customWidth="1"/>
    <col min="39" max="39" width="5.125" style="1" customWidth="1"/>
    <col min="40" max="40" width="1.25" style="1" customWidth="1"/>
    <col min="41" max="41" width="5.125" style="1" customWidth="1"/>
    <col min="42" max="42" width="1.25" style="1" customWidth="1"/>
    <col min="43" max="43" width="5.125" style="1" customWidth="1"/>
    <col min="44" max="44" width="1.25" style="1" customWidth="1"/>
    <col min="45" max="45" width="5.125" style="1" customWidth="1"/>
    <col min="46" max="46" width="1.25" style="1" customWidth="1"/>
    <col min="47" max="47" width="5.125" style="1" customWidth="1"/>
    <col min="48" max="48" width="1.25" style="1" customWidth="1"/>
    <col min="49" max="49" width="5.125" style="23" customWidth="1"/>
    <col min="50" max="50" width="1.25" style="1" customWidth="1"/>
    <col min="51" max="51" width="5.125" style="1" customWidth="1"/>
    <col min="52" max="52" width="1.25" style="1" customWidth="1"/>
    <col min="53" max="53" width="5.125" style="1" customWidth="1"/>
    <col min="54" max="54" width="1.25" style="1" customWidth="1"/>
    <col min="55" max="55" width="5.125" style="23" customWidth="1"/>
    <col min="56" max="16384" width="2.125" style="1"/>
  </cols>
  <sheetData>
    <row r="1" spans="1:60" ht="13.5" customHeight="1" x14ac:dyDescent="0.4">
      <c r="A1" s="42" t="s">
        <v>0</v>
      </c>
      <c r="B1" s="7"/>
      <c r="C1" s="7"/>
      <c r="D1" s="7"/>
      <c r="E1" s="7"/>
      <c r="F1" s="11"/>
      <c r="G1" s="11"/>
      <c r="H1" s="11"/>
      <c r="I1" s="3"/>
      <c r="J1" s="11"/>
      <c r="K1" s="11"/>
      <c r="L1" s="11"/>
      <c r="M1" s="3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3"/>
      <c r="Z1" s="11"/>
      <c r="AA1" s="3"/>
      <c r="AB1" s="11"/>
      <c r="AC1" s="3"/>
      <c r="AD1" s="3"/>
      <c r="AE1" s="3"/>
      <c r="AF1" s="3"/>
      <c r="AG1" s="11"/>
      <c r="AH1" s="3"/>
      <c r="AI1" s="3"/>
      <c r="AJ1" s="19"/>
      <c r="AK1" s="3"/>
      <c r="AL1" s="19"/>
      <c r="AM1" s="3"/>
      <c r="AN1" s="3"/>
      <c r="AO1" s="3"/>
      <c r="AP1" s="3"/>
      <c r="AQ1" s="3"/>
      <c r="AR1" s="3"/>
      <c r="AS1" s="3"/>
      <c r="AT1" s="3"/>
      <c r="AU1" s="3"/>
      <c r="AV1" s="3"/>
      <c r="AW1" s="11"/>
      <c r="AX1" s="3"/>
      <c r="AY1" s="3"/>
      <c r="AZ1" s="3"/>
      <c r="BA1" s="3"/>
      <c r="BB1" s="3"/>
      <c r="BC1" s="11"/>
      <c r="BD1" s="42" t="s">
        <v>0</v>
      </c>
      <c r="BE1" s="7"/>
      <c r="BF1" s="7"/>
    </row>
    <row r="2" spans="1:60" ht="13.5" customHeight="1" x14ac:dyDescent="0.4">
      <c r="A2" s="3"/>
      <c r="B2" s="3"/>
      <c r="C2" s="3"/>
      <c r="D2" s="3"/>
      <c r="E2" s="3"/>
      <c r="F2" s="11"/>
      <c r="G2" s="11"/>
      <c r="H2" s="11"/>
      <c r="I2" s="3"/>
      <c r="J2" s="11"/>
      <c r="K2" s="11"/>
      <c r="L2" s="11"/>
      <c r="M2" s="3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3"/>
      <c r="Z2" s="11"/>
      <c r="AA2" s="3"/>
      <c r="AB2" s="11"/>
      <c r="AC2" s="3"/>
      <c r="AD2" s="3"/>
      <c r="AE2" s="3"/>
      <c r="AF2" s="3"/>
      <c r="AG2" s="11"/>
      <c r="AH2" s="3"/>
      <c r="AI2" s="3"/>
      <c r="AJ2" s="19"/>
      <c r="AK2" s="3"/>
      <c r="AL2" s="19"/>
      <c r="AM2" s="3"/>
      <c r="AN2" s="3"/>
      <c r="AO2" s="3"/>
      <c r="AP2" s="3"/>
      <c r="AQ2" s="3"/>
      <c r="AR2" s="3"/>
      <c r="AS2" s="3"/>
      <c r="AT2" s="3"/>
      <c r="AU2" s="3"/>
      <c r="AV2" s="3"/>
      <c r="AW2" s="11"/>
      <c r="AX2" s="3"/>
      <c r="AY2" s="3"/>
      <c r="AZ2" s="3"/>
      <c r="BA2" s="3"/>
      <c r="BB2" s="3"/>
      <c r="BC2" s="11"/>
      <c r="BD2" s="3"/>
      <c r="BE2" s="3"/>
      <c r="BF2" s="3"/>
    </row>
    <row r="3" spans="1:60" ht="13.5" customHeight="1" thickBot="1" x14ac:dyDescent="0.45">
      <c r="A3" s="43" t="s">
        <v>1</v>
      </c>
      <c r="B3" s="21"/>
      <c r="C3" s="21"/>
      <c r="D3" s="21"/>
      <c r="E3" s="21"/>
      <c r="H3" s="45" t="s">
        <v>2</v>
      </c>
      <c r="I3" s="21"/>
      <c r="J3" s="22"/>
      <c r="K3" s="22"/>
      <c r="L3" s="22"/>
      <c r="M3" s="17"/>
      <c r="N3" s="44"/>
      <c r="O3" s="22"/>
      <c r="P3" s="22"/>
      <c r="Q3" s="22"/>
      <c r="R3" s="22"/>
      <c r="S3" s="22"/>
      <c r="T3" s="22"/>
      <c r="U3" s="22"/>
      <c r="V3" s="22"/>
      <c r="W3" s="22"/>
      <c r="X3" s="22"/>
      <c r="Y3" s="17"/>
      <c r="Z3" s="22"/>
      <c r="AA3" s="17"/>
      <c r="AB3" s="22"/>
      <c r="AC3" s="17"/>
      <c r="AD3" s="17"/>
      <c r="AE3" s="17"/>
      <c r="AF3" s="17"/>
      <c r="AG3" s="22"/>
      <c r="AH3" s="17"/>
      <c r="AI3" s="17"/>
      <c r="AJ3" s="20"/>
      <c r="AK3" s="17"/>
      <c r="AL3" s="20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22"/>
      <c r="AX3" s="17"/>
      <c r="AY3" s="17"/>
      <c r="AZ3" s="2"/>
      <c r="BA3" s="2"/>
      <c r="BB3" s="21"/>
      <c r="BC3" s="22"/>
      <c r="BD3" s="4"/>
      <c r="BE3" s="4"/>
      <c r="BF3" s="4"/>
    </row>
    <row r="4" spans="1:60" s="13" customFormat="1" ht="13.5" customHeight="1" x14ac:dyDescent="0.4">
      <c r="A4" s="91" t="s">
        <v>37</v>
      </c>
      <c r="B4" s="91"/>
      <c r="C4" s="91"/>
      <c r="D4" s="91"/>
      <c r="E4" s="127"/>
      <c r="F4" s="90" t="s">
        <v>3</v>
      </c>
      <c r="G4" s="127"/>
      <c r="H4" s="130" t="s">
        <v>4</v>
      </c>
      <c r="I4" s="96"/>
      <c r="J4" s="25"/>
      <c r="K4" s="25"/>
      <c r="L4" s="25"/>
      <c r="M4" s="14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14"/>
      <c r="Z4" s="25"/>
      <c r="AA4" s="14"/>
      <c r="AB4" s="25"/>
      <c r="AC4" s="14"/>
      <c r="AD4" s="38"/>
      <c r="AE4" s="38"/>
      <c r="AF4" s="14"/>
      <c r="AG4" s="25"/>
      <c r="AH4" s="14"/>
      <c r="AI4" s="14"/>
      <c r="AJ4" s="16"/>
      <c r="AK4" s="14"/>
      <c r="AL4" s="16"/>
      <c r="AM4" s="14"/>
      <c r="AN4" s="14"/>
      <c r="AO4" s="14"/>
      <c r="AP4" s="14"/>
      <c r="AQ4" s="14"/>
      <c r="AR4" s="14"/>
      <c r="AS4" s="14"/>
      <c r="AT4" s="15"/>
      <c r="AU4" s="15"/>
      <c r="AV4" s="96" t="s">
        <v>14</v>
      </c>
      <c r="AW4" s="100"/>
      <c r="AX4" s="90" t="s">
        <v>15</v>
      </c>
      <c r="AY4" s="91"/>
      <c r="AZ4" s="99" t="s">
        <v>176</v>
      </c>
      <c r="BA4" s="99"/>
      <c r="BB4" s="96" t="s">
        <v>16</v>
      </c>
      <c r="BC4" s="96"/>
      <c r="BD4" s="90" t="s">
        <v>37</v>
      </c>
      <c r="BE4" s="91"/>
      <c r="BF4" s="91"/>
      <c r="BG4" s="91"/>
      <c r="BH4" s="91"/>
    </row>
    <row r="5" spans="1:60" s="13" customFormat="1" ht="13.5" customHeight="1" x14ac:dyDescent="0.4">
      <c r="A5" s="93"/>
      <c r="B5" s="93"/>
      <c r="C5" s="93"/>
      <c r="D5" s="93"/>
      <c r="E5" s="128"/>
      <c r="F5" s="92"/>
      <c r="G5" s="128"/>
      <c r="H5" s="118"/>
      <c r="I5" s="97"/>
      <c r="J5" s="117" t="s">
        <v>5</v>
      </c>
      <c r="K5" s="126"/>
      <c r="L5" s="117" t="s">
        <v>6</v>
      </c>
      <c r="M5" s="126"/>
      <c r="N5" s="117" t="s">
        <v>7</v>
      </c>
      <c r="O5" s="126"/>
      <c r="P5" s="120" t="s">
        <v>169</v>
      </c>
      <c r="Q5" s="121"/>
      <c r="R5" s="117" t="s">
        <v>8</v>
      </c>
      <c r="S5" s="115"/>
      <c r="T5" s="117" t="s">
        <v>170</v>
      </c>
      <c r="U5" s="115"/>
      <c r="V5" s="117" t="s">
        <v>171</v>
      </c>
      <c r="W5" s="115"/>
      <c r="X5" s="117" t="s">
        <v>172</v>
      </c>
      <c r="Y5" s="115"/>
      <c r="Z5" s="132" t="s">
        <v>9</v>
      </c>
      <c r="AA5" s="133"/>
      <c r="AB5" s="115" t="s">
        <v>10</v>
      </c>
      <c r="AC5" s="115"/>
      <c r="AD5" s="115" t="s">
        <v>11</v>
      </c>
      <c r="AE5" s="115"/>
      <c r="AF5" s="117" t="s">
        <v>39</v>
      </c>
      <c r="AG5" s="115"/>
      <c r="AH5" s="117" t="s">
        <v>40</v>
      </c>
      <c r="AI5" s="115"/>
      <c r="AJ5" s="117" t="s">
        <v>41</v>
      </c>
      <c r="AK5" s="115"/>
      <c r="AL5" s="87" t="s">
        <v>173</v>
      </c>
      <c r="AM5" s="87"/>
      <c r="AN5" s="115" t="s">
        <v>12</v>
      </c>
      <c r="AO5" s="115"/>
      <c r="AP5" s="87" t="s">
        <v>174</v>
      </c>
      <c r="AQ5" s="87"/>
      <c r="AR5" s="87" t="s">
        <v>13</v>
      </c>
      <c r="AS5" s="87"/>
      <c r="AT5" s="87" t="s">
        <v>175</v>
      </c>
      <c r="AU5" s="87"/>
      <c r="AV5" s="97"/>
      <c r="AW5" s="101"/>
      <c r="AX5" s="92"/>
      <c r="AY5" s="93"/>
      <c r="AZ5" s="87"/>
      <c r="BA5" s="87"/>
      <c r="BB5" s="97"/>
      <c r="BC5" s="97"/>
      <c r="BD5" s="92"/>
      <c r="BE5" s="93"/>
      <c r="BF5" s="93"/>
      <c r="BG5" s="93"/>
      <c r="BH5" s="93"/>
    </row>
    <row r="6" spans="1:60" s="13" customFormat="1" ht="13.5" customHeight="1" x14ac:dyDescent="0.4">
      <c r="A6" s="93"/>
      <c r="B6" s="93"/>
      <c r="C6" s="93"/>
      <c r="D6" s="93"/>
      <c r="E6" s="128"/>
      <c r="F6" s="92"/>
      <c r="G6" s="128"/>
      <c r="H6" s="118"/>
      <c r="I6" s="97"/>
      <c r="J6" s="118"/>
      <c r="K6" s="101"/>
      <c r="L6" s="118"/>
      <c r="M6" s="101"/>
      <c r="N6" s="118"/>
      <c r="O6" s="101"/>
      <c r="P6" s="122"/>
      <c r="Q6" s="123"/>
      <c r="R6" s="118"/>
      <c r="S6" s="97"/>
      <c r="T6" s="118"/>
      <c r="U6" s="97"/>
      <c r="V6" s="118"/>
      <c r="W6" s="97"/>
      <c r="X6" s="118"/>
      <c r="Y6" s="97"/>
      <c r="Z6" s="92"/>
      <c r="AA6" s="128"/>
      <c r="AB6" s="97"/>
      <c r="AC6" s="97"/>
      <c r="AD6" s="97"/>
      <c r="AE6" s="97"/>
      <c r="AF6" s="118"/>
      <c r="AG6" s="97"/>
      <c r="AH6" s="118"/>
      <c r="AI6" s="97"/>
      <c r="AJ6" s="118"/>
      <c r="AK6" s="97"/>
      <c r="AL6" s="87"/>
      <c r="AM6" s="87"/>
      <c r="AN6" s="97"/>
      <c r="AO6" s="97"/>
      <c r="AP6" s="87"/>
      <c r="AQ6" s="87"/>
      <c r="AR6" s="87"/>
      <c r="AS6" s="87"/>
      <c r="AT6" s="87"/>
      <c r="AU6" s="87"/>
      <c r="AV6" s="97"/>
      <c r="AW6" s="101"/>
      <c r="AX6" s="92"/>
      <c r="AY6" s="93"/>
      <c r="AZ6" s="87"/>
      <c r="BA6" s="87"/>
      <c r="BB6" s="97"/>
      <c r="BC6" s="97"/>
      <c r="BD6" s="92"/>
      <c r="BE6" s="93"/>
      <c r="BF6" s="93"/>
      <c r="BG6" s="93"/>
      <c r="BH6" s="93"/>
    </row>
    <row r="7" spans="1:60" s="13" customFormat="1" ht="13.5" customHeight="1" x14ac:dyDescent="0.4">
      <c r="A7" s="95"/>
      <c r="B7" s="95"/>
      <c r="C7" s="95"/>
      <c r="D7" s="95"/>
      <c r="E7" s="129"/>
      <c r="F7" s="94"/>
      <c r="G7" s="129"/>
      <c r="H7" s="119"/>
      <c r="I7" s="98"/>
      <c r="J7" s="119"/>
      <c r="K7" s="102"/>
      <c r="L7" s="119"/>
      <c r="M7" s="102"/>
      <c r="N7" s="119"/>
      <c r="O7" s="102"/>
      <c r="P7" s="124"/>
      <c r="Q7" s="125"/>
      <c r="R7" s="119"/>
      <c r="S7" s="98"/>
      <c r="T7" s="119"/>
      <c r="U7" s="98"/>
      <c r="V7" s="119"/>
      <c r="W7" s="98"/>
      <c r="X7" s="119"/>
      <c r="Y7" s="98"/>
      <c r="Z7" s="94"/>
      <c r="AA7" s="129"/>
      <c r="AB7" s="98"/>
      <c r="AC7" s="98"/>
      <c r="AD7" s="98"/>
      <c r="AE7" s="98"/>
      <c r="AF7" s="119"/>
      <c r="AG7" s="98"/>
      <c r="AH7" s="119"/>
      <c r="AI7" s="98"/>
      <c r="AJ7" s="119"/>
      <c r="AK7" s="98"/>
      <c r="AL7" s="87"/>
      <c r="AM7" s="87"/>
      <c r="AN7" s="98"/>
      <c r="AO7" s="98"/>
      <c r="AP7" s="87"/>
      <c r="AQ7" s="87"/>
      <c r="AR7" s="87"/>
      <c r="AS7" s="87"/>
      <c r="AT7" s="87"/>
      <c r="AU7" s="87"/>
      <c r="AV7" s="98"/>
      <c r="AW7" s="102"/>
      <c r="AX7" s="94"/>
      <c r="AY7" s="95"/>
      <c r="AZ7" s="87"/>
      <c r="BA7" s="87"/>
      <c r="BB7" s="98"/>
      <c r="BC7" s="98"/>
      <c r="BD7" s="94"/>
      <c r="BE7" s="95"/>
      <c r="BF7" s="95"/>
      <c r="BG7" s="95"/>
      <c r="BH7" s="95"/>
    </row>
    <row r="8" spans="1:60" s="13" customFormat="1" ht="13.5" customHeight="1" x14ac:dyDescent="0.4">
      <c r="A8" s="109" t="s">
        <v>42</v>
      </c>
      <c r="B8" s="109"/>
      <c r="C8" s="109"/>
      <c r="D8" s="109"/>
      <c r="E8" s="110"/>
      <c r="F8" s="88">
        <v>1000</v>
      </c>
      <c r="G8" s="89"/>
      <c r="H8" s="88">
        <v>888.3</v>
      </c>
      <c r="I8" s="89"/>
      <c r="J8" s="88">
        <v>141.6</v>
      </c>
      <c r="K8" s="89"/>
      <c r="L8" s="88">
        <v>9.6</v>
      </c>
      <c r="M8" s="89"/>
      <c r="N8" s="88">
        <v>9.1999999999999993</v>
      </c>
      <c r="O8" s="89"/>
      <c r="P8" s="88">
        <v>27.7</v>
      </c>
      <c r="Q8" s="89"/>
      <c r="R8" s="88">
        <v>89.2</v>
      </c>
      <c r="S8" s="89"/>
      <c r="T8" s="88">
        <v>59.5</v>
      </c>
      <c r="U8" s="89"/>
      <c r="V8" s="88">
        <v>38.200000000000003</v>
      </c>
      <c r="W8" s="89"/>
      <c r="X8" s="88">
        <v>23.3</v>
      </c>
      <c r="Y8" s="89"/>
      <c r="Z8" s="88">
        <v>51.7</v>
      </c>
      <c r="AA8" s="89"/>
      <c r="AB8" s="88">
        <v>27.1</v>
      </c>
      <c r="AC8" s="116"/>
      <c r="AD8" s="116">
        <v>40</v>
      </c>
      <c r="AE8" s="89"/>
      <c r="AF8" s="88">
        <v>27.2</v>
      </c>
      <c r="AG8" s="89"/>
      <c r="AH8" s="88">
        <v>41.1</v>
      </c>
      <c r="AI8" s="89"/>
      <c r="AJ8" s="88">
        <v>16.2</v>
      </c>
      <c r="AK8" s="89"/>
      <c r="AL8" s="88">
        <v>24.5</v>
      </c>
      <c r="AM8" s="89"/>
      <c r="AN8" s="88">
        <v>52.7</v>
      </c>
      <c r="AO8" s="89"/>
      <c r="AP8" s="88">
        <v>20.8</v>
      </c>
      <c r="AQ8" s="89"/>
      <c r="AR8" s="88">
        <v>140.69999999999999</v>
      </c>
      <c r="AS8" s="89"/>
      <c r="AT8" s="88">
        <v>48</v>
      </c>
      <c r="AU8" s="89"/>
      <c r="AV8" s="88">
        <v>35.799999999999997</v>
      </c>
      <c r="AW8" s="89"/>
      <c r="AX8" s="88">
        <v>3.9</v>
      </c>
      <c r="AY8" s="89"/>
      <c r="AZ8" s="88">
        <v>67.099999999999994</v>
      </c>
      <c r="BA8" s="89"/>
      <c r="BB8" s="88">
        <v>4.9000000000000004</v>
      </c>
      <c r="BC8" s="89"/>
      <c r="BD8" s="134" t="s">
        <v>42</v>
      </c>
      <c r="BE8" s="109"/>
      <c r="BF8" s="109"/>
      <c r="BG8" s="109"/>
      <c r="BH8" s="109"/>
    </row>
    <row r="9" spans="1:60" s="56" customFormat="1" ht="24.95" customHeight="1" x14ac:dyDescent="0.35">
      <c r="A9" s="103" t="s">
        <v>186</v>
      </c>
      <c r="B9" s="103"/>
      <c r="C9" s="103"/>
      <c r="D9" s="103"/>
      <c r="E9" s="104"/>
      <c r="F9" s="49"/>
      <c r="G9" s="49" t="s">
        <v>52</v>
      </c>
      <c r="H9" s="49"/>
      <c r="I9" s="49" t="s">
        <v>53</v>
      </c>
      <c r="J9" s="49"/>
      <c r="K9" s="49">
        <v>99.9</v>
      </c>
      <c r="L9" s="49"/>
      <c r="M9" s="49" t="s">
        <v>45</v>
      </c>
      <c r="N9" s="49"/>
      <c r="O9" s="49">
        <v>102.8</v>
      </c>
      <c r="P9" s="49"/>
      <c r="Q9" s="49" t="s">
        <v>45</v>
      </c>
      <c r="R9" s="49"/>
      <c r="S9" s="49" t="s">
        <v>54</v>
      </c>
      <c r="T9" s="49"/>
      <c r="U9" s="49" t="s">
        <v>53</v>
      </c>
      <c r="V9" s="49"/>
      <c r="W9" s="49" t="s">
        <v>55</v>
      </c>
      <c r="X9" s="49"/>
      <c r="Y9" s="49">
        <v>99.7</v>
      </c>
      <c r="Z9" s="49"/>
      <c r="AA9" s="49" t="s">
        <v>56</v>
      </c>
      <c r="AB9" s="49"/>
      <c r="AC9" s="49">
        <v>98.1</v>
      </c>
      <c r="AD9" s="50"/>
      <c r="AE9" s="49" t="s">
        <v>57</v>
      </c>
      <c r="AF9" s="50"/>
      <c r="AG9" s="49" t="s">
        <v>43</v>
      </c>
      <c r="AH9" s="51"/>
      <c r="AI9" s="49" t="s">
        <v>44</v>
      </c>
      <c r="AJ9" s="50"/>
      <c r="AK9" s="49" t="s">
        <v>58</v>
      </c>
      <c r="AL9" s="50"/>
      <c r="AM9" s="49" t="s">
        <v>59</v>
      </c>
      <c r="AN9" s="50"/>
      <c r="AO9" s="49" t="s">
        <v>60</v>
      </c>
      <c r="AP9" s="51"/>
      <c r="AQ9" s="49" t="s">
        <v>59</v>
      </c>
      <c r="AR9" s="51"/>
      <c r="AS9" s="49" t="s">
        <v>52</v>
      </c>
      <c r="AT9" s="51"/>
      <c r="AU9" s="49" t="s">
        <v>61</v>
      </c>
      <c r="AV9" s="51"/>
      <c r="AW9" s="49" t="s">
        <v>62</v>
      </c>
      <c r="AX9" s="51"/>
      <c r="AY9" s="49" t="s">
        <v>63</v>
      </c>
      <c r="AZ9" s="50"/>
      <c r="BA9" s="49" t="s">
        <v>64</v>
      </c>
      <c r="BB9" s="52"/>
      <c r="BC9" s="53" t="s">
        <v>65</v>
      </c>
      <c r="BD9" s="135" t="str">
        <f>A9</f>
        <v>平成29年平均</v>
      </c>
      <c r="BE9" s="103"/>
      <c r="BF9" s="103"/>
      <c r="BG9" s="103"/>
      <c r="BH9" s="103"/>
    </row>
    <row r="10" spans="1:60" s="13" customFormat="1" ht="13.5" customHeight="1" x14ac:dyDescent="0.4">
      <c r="A10" s="111" t="s">
        <v>179</v>
      </c>
      <c r="B10" s="111"/>
      <c r="C10" s="111"/>
      <c r="D10" s="111"/>
      <c r="E10" s="112"/>
      <c r="F10" s="27"/>
      <c r="G10" s="27" t="s">
        <v>66</v>
      </c>
      <c r="H10" s="27"/>
      <c r="I10" s="27" t="s">
        <v>67</v>
      </c>
      <c r="J10" s="27"/>
      <c r="K10" s="27" t="s">
        <v>68</v>
      </c>
      <c r="L10" s="27"/>
      <c r="M10" s="27" t="s">
        <v>69</v>
      </c>
      <c r="N10" s="27"/>
      <c r="O10" s="27" t="s">
        <v>70</v>
      </c>
      <c r="P10" s="27"/>
      <c r="Q10" s="27" t="s">
        <v>71</v>
      </c>
      <c r="R10" s="27"/>
      <c r="S10" s="27" t="s">
        <v>50</v>
      </c>
      <c r="T10" s="27"/>
      <c r="U10" s="27" t="s">
        <v>72</v>
      </c>
      <c r="V10" s="27"/>
      <c r="W10" s="27" t="s">
        <v>73</v>
      </c>
      <c r="X10" s="27"/>
      <c r="Y10" s="27" t="s">
        <v>49</v>
      </c>
      <c r="Z10" s="27"/>
      <c r="AA10" s="27" t="s">
        <v>74</v>
      </c>
      <c r="AB10" s="27"/>
      <c r="AC10" s="27" t="s">
        <v>75</v>
      </c>
      <c r="AD10" s="26"/>
      <c r="AE10" s="27" t="s">
        <v>76</v>
      </c>
      <c r="AF10" s="26"/>
      <c r="AG10" s="27" t="s">
        <v>48</v>
      </c>
      <c r="AH10" s="12"/>
      <c r="AI10" s="27" t="s">
        <v>77</v>
      </c>
      <c r="AJ10" s="26"/>
      <c r="AK10" s="27" t="s">
        <v>78</v>
      </c>
      <c r="AL10" s="26"/>
      <c r="AM10" s="27" t="s">
        <v>59</v>
      </c>
      <c r="AN10" s="26"/>
      <c r="AO10" s="27" t="s">
        <v>79</v>
      </c>
      <c r="AP10" s="12"/>
      <c r="AQ10" s="27" t="s">
        <v>80</v>
      </c>
      <c r="AR10" s="12"/>
      <c r="AS10" s="27" t="s">
        <v>81</v>
      </c>
      <c r="AT10" s="12"/>
      <c r="AU10" s="27" t="s">
        <v>68</v>
      </c>
      <c r="AV10" s="12"/>
      <c r="AW10" s="27" t="s">
        <v>82</v>
      </c>
      <c r="AX10" s="12"/>
      <c r="AY10" s="27" t="s">
        <v>83</v>
      </c>
      <c r="AZ10" s="26"/>
      <c r="BA10" s="27" t="s">
        <v>84</v>
      </c>
      <c r="BB10" s="16"/>
      <c r="BC10" s="25" t="s">
        <v>85</v>
      </c>
      <c r="BD10" s="136" t="str">
        <f t="shared" ref="BD10:BD12" si="0">A10</f>
        <v>　　30　　　</v>
      </c>
      <c r="BE10" s="111"/>
      <c r="BF10" s="111"/>
      <c r="BG10" s="111"/>
      <c r="BH10" s="111"/>
    </row>
    <row r="11" spans="1:60" s="13" customFormat="1" ht="13.5" customHeight="1" x14ac:dyDescent="0.4">
      <c r="A11" s="111" t="s">
        <v>178</v>
      </c>
      <c r="B11" s="111"/>
      <c r="C11" s="111"/>
      <c r="D11" s="111"/>
      <c r="E11" s="112"/>
      <c r="F11" s="27"/>
      <c r="G11" s="27" t="s">
        <v>86</v>
      </c>
      <c r="H11" s="27"/>
      <c r="I11" s="27" t="s">
        <v>87</v>
      </c>
      <c r="J11" s="27"/>
      <c r="K11" s="27">
        <v>101.5</v>
      </c>
      <c r="L11" s="27"/>
      <c r="M11" s="27" t="s">
        <v>88</v>
      </c>
      <c r="N11" s="27"/>
      <c r="O11" s="27" t="s">
        <v>89</v>
      </c>
      <c r="P11" s="27"/>
      <c r="Q11" s="27" t="s">
        <v>90</v>
      </c>
      <c r="R11" s="27"/>
      <c r="S11" s="27" t="s">
        <v>91</v>
      </c>
      <c r="T11" s="27"/>
      <c r="U11" s="27" t="s">
        <v>92</v>
      </c>
      <c r="V11" s="27"/>
      <c r="W11" s="27" t="s">
        <v>93</v>
      </c>
      <c r="X11" s="27"/>
      <c r="Y11" s="27" t="s">
        <v>94</v>
      </c>
      <c r="Z11" s="27"/>
      <c r="AA11" s="27" t="s">
        <v>95</v>
      </c>
      <c r="AB11" s="27"/>
      <c r="AC11" s="27" t="s">
        <v>84</v>
      </c>
      <c r="AD11" s="26"/>
      <c r="AE11" s="27" t="s">
        <v>96</v>
      </c>
      <c r="AF11" s="26"/>
      <c r="AG11" s="27" t="s">
        <v>71</v>
      </c>
      <c r="AH11" s="12"/>
      <c r="AI11" s="27" t="s">
        <v>97</v>
      </c>
      <c r="AJ11" s="26"/>
      <c r="AK11" s="27" t="s">
        <v>98</v>
      </c>
      <c r="AL11" s="26"/>
      <c r="AM11" s="27" t="s">
        <v>99</v>
      </c>
      <c r="AN11" s="26"/>
      <c r="AO11" s="27" t="s">
        <v>100</v>
      </c>
      <c r="AP11" s="12"/>
      <c r="AQ11" s="27" t="s">
        <v>101</v>
      </c>
      <c r="AR11" s="12"/>
      <c r="AS11" s="27" t="s">
        <v>93</v>
      </c>
      <c r="AT11" s="12"/>
      <c r="AU11" s="27" t="s">
        <v>102</v>
      </c>
      <c r="AV11" s="12"/>
      <c r="AW11" s="27" t="s">
        <v>103</v>
      </c>
      <c r="AX11" s="12"/>
      <c r="AY11" s="27" t="s">
        <v>102</v>
      </c>
      <c r="AZ11" s="26"/>
      <c r="BA11" s="27" t="s">
        <v>68</v>
      </c>
      <c r="BB11" s="16"/>
      <c r="BC11" s="25" t="s">
        <v>104</v>
      </c>
      <c r="BD11" s="136" t="str">
        <f t="shared" si="0"/>
        <v>令和元年平均</v>
      </c>
      <c r="BE11" s="111"/>
      <c r="BF11" s="111"/>
      <c r="BG11" s="111"/>
      <c r="BH11" s="111"/>
    </row>
    <row r="12" spans="1:60" s="13" customFormat="1" ht="13.5" customHeight="1" x14ac:dyDescent="0.4">
      <c r="A12" s="113" t="s">
        <v>185</v>
      </c>
      <c r="B12" s="113"/>
      <c r="C12" s="113"/>
      <c r="D12" s="113"/>
      <c r="E12" s="114"/>
      <c r="F12" s="27"/>
      <c r="G12" s="30">
        <v>100.316666666667</v>
      </c>
      <c r="H12" s="27"/>
      <c r="I12" s="30">
        <v>100.383333333333</v>
      </c>
      <c r="J12" s="30"/>
      <c r="K12" s="30">
        <v>102.325</v>
      </c>
      <c r="L12" s="30"/>
      <c r="M12" s="30">
        <v>103.433333333333</v>
      </c>
      <c r="N12" s="30"/>
      <c r="O12" s="30">
        <v>104.15</v>
      </c>
      <c r="P12" s="30"/>
      <c r="Q12" s="30">
        <v>109.45</v>
      </c>
      <c r="R12" s="30"/>
      <c r="S12" s="30">
        <v>90.441666666666706</v>
      </c>
      <c r="T12" s="30"/>
      <c r="U12" s="30">
        <v>92.275000000000006</v>
      </c>
      <c r="V12" s="30"/>
      <c r="W12" s="30">
        <v>98.2083333333333</v>
      </c>
      <c r="X12" s="30"/>
      <c r="Y12" s="30">
        <v>106.85</v>
      </c>
      <c r="Z12" s="30"/>
      <c r="AA12" s="30">
        <v>109.85833333333299</v>
      </c>
      <c r="AB12" s="30"/>
      <c r="AC12" s="30">
        <v>97.516666666666694</v>
      </c>
      <c r="AD12" s="31"/>
      <c r="AE12" s="30">
        <v>108.933333333333</v>
      </c>
      <c r="AF12" s="31"/>
      <c r="AG12" s="30">
        <v>104.15</v>
      </c>
      <c r="AH12" s="32"/>
      <c r="AI12" s="30">
        <v>103.325</v>
      </c>
      <c r="AJ12" s="31"/>
      <c r="AK12" s="30">
        <v>102.816666666667</v>
      </c>
      <c r="AL12" s="31"/>
      <c r="AM12" s="30">
        <v>98.5833333333333</v>
      </c>
      <c r="AN12" s="31"/>
      <c r="AO12" s="30">
        <v>95.6</v>
      </c>
      <c r="AP12" s="32"/>
      <c r="AQ12" s="30">
        <v>95.683333333333294</v>
      </c>
      <c r="AR12" s="32"/>
      <c r="AS12" s="30">
        <v>99.758333333333297</v>
      </c>
      <c r="AT12" s="32"/>
      <c r="AU12" s="30">
        <v>104.083333333333</v>
      </c>
      <c r="AV12" s="32"/>
      <c r="AW12" s="30">
        <v>107.916666666667</v>
      </c>
      <c r="AX12" s="32"/>
      <c r="AY12" s="30">
        <v>99.691666666666706</v>
      </c>
      <c r="AZ12" s="31"/>
      <c r="BA12" s="30">
        <v>94.941666666666706</v>
      </c>
      <c r="BB12" s="80"/>
      <c r="BC12" s="79">
        <v>105.625</v>
      </c>
      <c r="BD12" s="137" t="str">
        <f t="shared" si="0"/>
        <v>　　　２</v>
      </c>
      <c r="BE12" s="113"/>
      <c r="BF12" s="113"/>
      <c r="BG12" s="113"/>
      <c r="BH12" s="113"/>
    </row>
    <row r="13" spans="1:60" s="13" customFormat="1" ht="13.5" customHeight="1" x14ac:dyDescent="0.4">
      <c r="A13" s="111"/>
      <c r="B13" s="111"/>
      <c r="C13" s="111"/>
      <c r="D13" s="111"/>
      <c r="E13" s="112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6"/>
      <c r="AE13" s="27"/>
      <c r="AF13" s="26"/>
      <c r="AG13" s="27"/>
      <c r="AH13" s="12"/>
      <c r="AI13" s="27"/>
      <c r="AJ13" s="26"/>
      <c r="AK13" s="27"/>
      <c r="AL13" s="26"/>
      <c r="AM13" s="27"/>
      <c r="AN13" s="26"/>
      <c r="AO13" s="27"/>
      <c r="AP13" s="12"/>
      <c r="AQ13" s="27"/>
      <c r="AR13" s="12"/>
      <c r="AS13" s="27"/>
      <c r="AT13" s="12"/>
      <c r="AU13" s="27"/>
      <c r="AV13" s="12"/>
      <c r="AW13" s="27"/>
      <c r="AX13" s="12"/>
      <c r="AY13" s="27"/>
      <c r="AZ13" s="26"/>
      <c r="BA13" s="27"/>
      <c r="BB13" s="16"/>
      <c r="BC13" s="25"/>
      <c r="BD13" s="136"/>
      <c r="BE13" s="111"/>
      <c r="BF13" s="111"/>
      <c r="BG13" s="111"/>
      <c r="BH13" s="111"/>
    </row>
    <row r="14" spans="1:60" s="56" customFormat="1" ht="24.95" customHeight="1" x14ac:dyDescent="0.35">
      <c r="A14" s="46" t="s">
        <v>195</v>
      </c>
      <c r="B14" s="46"/>
      <c r="C14" s="46"/>
      <c r="D14" s="46"/>
      <c r="E14" s="47"/>
      <c r="F14" s="48"/>
      <c r="G14" s="48">
        <v>99</v>
      </c>
      <c r="H14" s="48"/>
      <c r="I14" s="48">
        <v>98.8</v>
      </c>
      <c r="J14" s="48"/>
      <c r="K14" s="48">
        <v>101.9</v>
      </c>
      <c r="L14" s="48"/>
      <c r="M14" s="48">
        <v>103.4</v>
      </c>
      <c r="N14" s="49"/>
      <c r="O14" s="49">
        <v>104.7</v>
      </c>
      <c r="P14" s="49"/>
      <c r="Q14" s="49">
        <v>109.5</v>
      </c>
      <c r="R14" s="49"/>
      <c r="S14" s="82">
        <v>88.8</v>
      </c>
      <c r="T14" s="49"/>
      <c r="U14" s="49">
        <v>73.900000000000006</v>
      </c>
      <c r="V14" s="49"/>
      <c r="W14" s="49">
        <v>98.5</v>
      </c>
      <c r="X14" s="49"/>
      <c r="Y14" s="82">
        <v>106.7</v>
      </c>
      <c r="Z14" s="49"/>
      <c r="AA14" s="82">
        <v>109.5</v>
      </c>
      <c r="AB14" s="49"/>
      <c r="AC14" s="82">
        <v>91</v>
      </c>
      <c r="AD14" s="50"/>
      <c r="AE14" s="82">
        <v>108.9</v>
      </c>
      <c r="AF14" s="50"/>
      <c r="AG14" s="49">
        <v>104.8</v>
      </c>
      <c r="AH14" s="51"/>
      <c r="AI14" s="82">
        <v>103.4</v>
      </c>
      <c r="AJ14" s="50"/>
      <c r="AK14" s="49">
        <v>103.1</v>
      </c>
      <c r="AL14" s="50"/>
      <c r="AM14" s="82">
        <v>98.7</v>
      </c>
      <c r="AN14" s="50"/>
      <c r="AO14" s="82">
        <v>96</v>
      </c>
      <c r="AP14" s="51"/>
      <c r="AQ14" s="82">
        <v>95.9</v>
      </c>
      <c r="AR14" s="51"/>
      <c r="AS14" s="49">
        <v>99.9</v>
      </c>
      <c r="AT14" s="51"/>
      <c r="AU14" s="49">
        <v>104.2</v>
      </c>
      <c r="AV14" s="51"/>
      <c r="AW14" s="82">
        <v>107.5</v>
      </c>
      <c r="AX14" s="51"/>
      <c r="AY14" s="82">
        <v>102.2</v>
      </c>
      <c r="AZ14" s="50"/>
      <c r="BA14" s="49">
        <v>96.9</v>
      </c>
      <c r="BB14" s="52"/>
      <c r="BC14" s="83">
        <v>90.3</v>
      </c>
      <c r="BD14" s="54" t="str">
        <f>A14</f>
        <v>令和 2年 5月</v>
      </c>
      <c r="BE14" s="46"/>
      <c r="BF14" s="46"/>
      <c r="BG14" s="55"/>
      <c r="BH14" s="55"/>
    </row>
    <row r="15" spans="1:60" s="13" customFormat="1" ht="13.5" customHeight="1" x14ac:dyDescent="0.4">
      <c r="A15" s="14" t="s">
        <v>114</v>
      </c>
      <c r="B15" s="14"/>
      <c r="C15" s="14"/>
      <c r="D15" s="14"/>
      <c r="E15" s="39"/>
      <c r="F15" s="29"/>
      <c r="G15" s="29">
        <v>99.6</v>
      </c>
      <c r="H15" s="29"/>
      <c r="I15" s="29">
        <v>99.4</v>
      </c>
      <c r="J15" s="29"/>
      <c r="K15" s="29">
        <v>102.2</v>
      </c>
      <c r="L15" s="29"/>
      <c r="M15" s="29">
        <v>103.4</v>
      </c>
      <c r="N15" s="27"/>
      <c r="O15" s="27">
        <v>104.1</v>
      </c>
      <c r="P15" s="27"/>
      <c r="Q15" s="27">
        <v>109.3</v>
      </c>
      <c r="R15" s="27"/>
      <c r="S15" s="30">
        <v>88.8</v>
      </c>
      <c r="T15" s="27"/>
      <c r="U15" s="30">
        <v>82.3</v>
      </c>
      <c r="V15" s="27"/>
      <c r="W15" s="27">
        <v>98.4</v>
      </c>
      <c r="X15" s="27"/>
      <c r="Y15" s="30">
        <v>106.5</v>
      </c>
      <c r="Z15" s="27"/>
      <c r="AA15" s="30">
        <v>109.3</v>
      </c>
      <c r="AB15" s="27"/>
      <c r="AC15" s="30">
        <v>93.6</v>
      </c>
      <c r="AD15" s="26"/>
      <c r="AE15" s="30">
        <v>109</v>
      </c>
      <c r="AF15" s="26"/>
      <c r="AG15" s="30">
        <v>104.4</v>
      </c>
      <c r="AH15" s="12"/>
      <c r="AI15" s="30">
        <v>103.1</v>
      </c>
      <c r="AJ15" s="26"/>
      <c r="AK15" s="27">
        <v>103.1</v>
      </c>
      <c r="AL15" s="26"/>
      <c r="AM15" s="30">
        <v>99</v>
      </c>
      <c r="AN15" s="26"/>
      <c r="AO15" s="30">
        <v>96.1</v>
      </c>
      <c r="AP15" s="12"/>
      <c r="AQ15" s="30">
        <v>95.8</v>
      </c>
      <c r="AR15" s="12"/>
      <c r="AS15" s="27">
        <v>99.8</v>
      </c>
      <c r="AT15" s="12"/>
      <c r="AU15" s="30">
        <v>104.2</v>
      </c>
      <c r="AV15" s="12"/>
      <c r="AW15" s="30">
        <v>107.1</v>
      </c>
      <c r="AX15" s="12"/>
      <c r="AY15" s="30">
        <v>102</v>
      </c>
      <c r="AZ15" s="26"/>
      <c r="BA15" s="27">
        <v>96.9</v>
      </c>
      <c r="BB15" s="16"/>
      <c r="BC15" s="79">
        <v>103</v>
      </c>
      <c r="BD15" s="40" t="str">
        <f t="shared" ref="BD15:BD26" si="1">A15</f>
        <v xml:space="preserve">         6</v>
      </c>
      <c r="BE15" s="14"/>
      <c r="BF15" s="14"/>
      <c r="BG15" s="41"/>
      <c r="BH15" s="41"/>
    </row>
    <row r="16" spans="1:60" s="13" customFormat="1" ht="13.5" customHeight="1" x14ac:dyDescent="0.4">
      <c r="A16" s="14" t="s">
        <v>116</v>
      </c>
      <c r="B16" s="14"/>
      <c r="C16" s="14"/>
      <c r="D16" s="14"/>
      <c r="E16" s="39"/>
      <c r="F16" s="29"/>
      <c r="G16" s="29">
        <v>100.1</v>
      </c>
      <c r="H16" s="29"/>
      <c r="I16" s="29">
        <v>99.9</v>
      </c>
      <c r="J16" s="29"/>
      <c r="K16" s="29">
        <v>102.3</v>
      </c>
      <c r="L16" s="29"/>
      <c r="M16" s="29">
        <v>103.1</v>
      </c>
      <c r="N16" s="27"/>
      <c r="O16" s="27">
        <v>103.3</v>
      </c>
      <c r="P16" s="27"/>
      <c r="Q16" s="27">
        <v>109.4</v>
      </c>
      <c r="R16" s="27"/>
      <c r="S16" s="30">
        <v>89.1</v>
      </c>
      <c r="T16" s="27"/>
      <c r="U16" s="30">
        <v>87.8</v>
      </c>
      <c r="V16" s="27"/>
      <c r="W16" s="27">
        <v>98.2</v>
      </c>
      <c r="X16" s="27"/>
      <c r="Y16" s="30">
        <v>107</v>
      </c>
      <c r="Z16" s="27"/>
      <c r="AA16" s="30">
        <v>109</v>
      </c>
      <c r="AB16" s="27"/>
      <c r="AC16" s="30">
        <v>97.2</v>
      </c>
      <c r="AD16" s="26"/>
      <c r="AE16" s="30">
        <v>109.2</v>
      </c>
      <c r="AF16" s="26"/>
      <c r="AG16" s="30">
        <v>104.6</v>
      </c>
      <c r="AH16" s="12"/>
      <c r="AI16" s="30">
        <v>102.6</v>
      </c>
      <c r="AJ16" s="26"/>
      <c r="AK16" s="27">
        <v>102.4</v>
      </c>
      <c r="AL16" s="26"/>
      <c r="AM16" s="30">
        <v>98.7</v>
      </c>
      <c r="AN16" s="26"/>
      <c r="AO16" s="30">
        <v>95.9</v>
      </c>
      <c r="AP16" s="12"/>
      <c r="AQ16" s="30">
        <v>95.9</v>
      </c>
      <c r="AR16" s="12"/>
      <c r="AS16" s="27">
        <v>99.8</v>
      </c>
      <c r="AT16" s="12"/>
      <c r="AU16" s="30">
        <v>104.3</v>
      </c>
      <c r="AV16" s="12"/>
      <c r="AW16" s="30">
        <v>107.7</v>
      </c>
      <c r="AX16" s="12"/>
      <c r="AY16" s="30">
        <v>101</v>
      </c>
      <c r="AZ16" s="26"/>
      <c r="BA16" s="27">
        <v>99.3</v>
      </c>
      <c r="BB16" s="16"/>
      <c r="BC16" s="79">
        <v>100.2</v>
      </c>
      <c r="BD16" s="40" t="str">
        <f t="shared" si="1"/>
        <v xml:space="preserve">         7</v>
      </c>
      <c r="BE16" s="14"/>
      <c r="BF16" s="14"/>
      <c r="BG16" s="41"/>
      <c r="BH16" s="41"/>
    </row>
    <row r="17" spans="1:60" s="13" customFormat="1" ht="13.5" customHeight="1" x14ac:dyDescent="0.4">
      <c r="A17" s="14" t="s">
        <v>117</v>
      </c>
      <c r="B17" s="14"/>
      <c r="C17" s="14"/>
      <c r="D17" s="14"/>
      <c r="E17" s="39"/>
      <c r="F17" s="29"/>
      <c r="G17" s="29">
        <v>100.3</v>
      </c>
      <c r="H17" s="29"/>
      <c r="I17" s="29">
        <v>100.1</v>
      </c>
      <c r="J17" s="29"/>
      <c r="K17" s="29">
        <v>101.9</v>
      </c>
      <c r="L17" s="29"/>
      <c r="M17" s="29">
        <v>103.3</v>
      </c>
      <c r="N17" s="27"/>
      <c r="O17" s="27">
        <v>103</v>
      </c>
      <c r="P17" s="27"/>
      <c r="Q17" s="27">
        <v>109.3</v>
      </c>
      <c r="R17" s="27"/>
      <c r="S17" s="30">
        <v>88.6</v>
      </c>
      <c r="T17" s="27"/>
      <c r="U17" s="30">
        <v>91.7</v>
      </c>
      <c r="V17" s="27"/>
      <c r="W17" s="27">
        <v>98.1</v>
      </c>
      <c r="X17" s="27"/>
      <c r="Y17" s="30">
        <v>107.1</v>
      </c>
      <c r="Z17" s="27"/>
      <c r="AA17" s="30">
        <v>109</v>
      </c>
      <c r="AB17" s="27"/>
      <c r="AC17" s="30">
        <v>99.9</v>
      </c>
      <c r="AD17" s="26"/>
      <c r="AE17" s="30">
        <v>109.3</v>
      </c>
      <c r="AF17" s="26"/>
      <c r="AG17" s="30">
        <v>104.4</v>
      </c>
      <c r="AH17" s="12"/>
      <c r="AI17" s="30">
        <v>103</v>
      </c>
      <c r="AJ17" s="26"/>
      <c r="AK17" s="27">
        <v>102.3</v>
      </c>
      <c r="AL17" s="26"/>
      <c r="AM17" s="30">
        <v>98.8</v>
      </c>
      <c r="AN17" s="26"/>
      <c r="AO17" s="30">
        <v>95.8</v>
      </c>
      <c r="AP17" s="12"/>
      <c r="AQ17" s="30">
        <v>96</v>
      </c>
      <c r="AR17" s="12"/>
      <c r="AS17" s="27">
        <v>99.8</v>
      </c>
      <c r="AT17" s="12"/>
      <c r="AU17" s="30">
        <v>104.2</v>
      </c>
      <c r="AV17" s="12"/>
      <c r="AW17" s="30">
        <v>107.9</v>
      </c>
      <c r="AX17" s="12"/>
      <c r="AY17" s="30">
        <v>99.8</v>
      </c>
      <c r="AZ17" s="26"/>
      <c r="BA17" s="27">
        <v>97.4</v>
      </c>
      <c r="BB17" s="16"/>
      <c r="BC17" s="79">
        <v>104.3</v>
      </c>
      <c r="BD17" s="40" t="str">
        <f t="shared" si="1"/>
        <v xml:space="preserve">         8</v>
      </c>
      <c r="BE17" s="14"/>
      <c r="BF17" s="14"/>
      <c r="BG17" s="41"/>
      <c r="BH17" s="41"/>
    </row>
    <row r="18" spans="1:60" s="13" customFormat="1" ht="13.5" customHeight="1" x14ac:dyDescent="0.4">
      <c r="A18" s="14" t="s">
        <v>118</v>
      </c>
      <c r="B18" s="14"/>
      <c r="C18" s="14"/>
      <c r="D18" s="14"/>
      <c r="E18" s="39"/>
      <c r="F18" s="29"/>
      <c r="G18" s="29">
        <v>100.1</v>
      </c>
      <c r="H18" s="29"/>
      <c r="I18" s="29">
        <v>100.1</v>
      </c>
      <c r="J18" s="29"/>
      <c r="K18" s="29">
        <v>102</v>
      </c>
      <c r="L18" s="29"/>
      <c r="M18" s="29">
        <v>103.4</v>
      </c>
      <c r="N18" s="27"/>
      <c r="O18" s="27">
        <v>102.9</v>
      </c>
      <c r="P18" s="27"/>
      <c r="Q18" s="27">
        <v>109.3</v>
      </c>
      <c r="R18" s="27"/>
      <c r="S18" s="30">
        <v>88.6</v>
      </c>
      <c r="T18" s="30"/>
      <c r="U18" s="30">
        <v>91.8</v>
      </c>
      <c r="V18" s="27"/>
      <c r="W18" s="27">
        <v>97.8</v>
      </c>
      <c r="X18" s="27"/>
      <c r="Y18" s="30">
        <v>107</v>
      </c>
      <c r="Z18" s="27"/>
      <c r="AA18" s="30">
        <v>109</v>
      </c>
      <c r="AB18" s="27"/>
      <c r="AC18" s="30">
        <v>100.9</v>
      </c>
      <c r="AD18" s="26"/>
      <c r="AE18" s="30">
        <v>108.8</v>
      </c>
      <c r="AF18" s="31"/>
      <c r="AG18" s="30">
        <v>103.9</v>
      </c>
      <c r="AH18" s="12"/>
      <c r="AI18" s="30">
        <v>102.9</v>
      </c>
      <c r="AJ18" s="26"/>
      <c r="AK18" s="27">
        <v>102.5</v>
      </c>
      <c r="AL18" s="26"/>
      <c r="AM18" s="30">
        <v>98.3</v>
      </c>
      <c r="AN18" s="26"/>
      <c r="AO18" s="30">
        <v>96</v>
      </c>
      <c r="AP18" s="12"/>
      <c r="AQ18" s="30">
        <v>95.6</v>
      </c>
      <c r="AR18" s="12"/>
      <c r="AS18" s="27">
        <v>99.7</v>
      </c>
      <c r="AT18" s="32"/>
      <c r="AU18" s="30">
        <v>104.2</v>
      </c>
      <c r="AV18" s="12"/>
      <c r="AW18" s="30">
        <v>107.8</v>
      </c>
      <c r="AX18" s="12"/>
      <c r="AY18" s="30">
        <v>98</v>
      </c>
      <c r="AZ18" s="26"/>
      <c r="BA18" s="27">
        <v>95.6</v>
      </c>
      <c r="BB18" s="16"/>
      <c r="BC18" s="79">
        <v>110.2</v>
      </c>
      <c r="BD18" s="40" t="str">
        <f t="shared" si="1"/>
        <v xml:space="preserve">         9</v>
      </c>
      <c r="BE18" s="14"/>
      <c r="BF18" s="14"/>
      <c r="BG18" s="41"/>
      <c r="BH18" s="41"/>
    </row>
    <row r="19" spans="1:60" s="13" customFormat="1" ht="13.5" customHeight="1" x14ac:dyDescent="0.4">
      <c r="A19" s="14" t="s">
        <v>119</v>
      </c>
      <c r="B19" s="14"/>
      <c r="C19" s="14"/>
      <c r="D19" s="14"/>
      <c r="E19" s="39"/>
      <c r="F19" s="29"/>
      <c r="G19" s="29">
        <v>99.9</v>
      </c>
      <c r="H19" s="29"/>
      <c r="I19" s="29">
        <v>100.3</v>
      </c>
      <c r="J19" s="29"/>
      <c r="K19" s="29">
        <v>103.1</v>
      </c>
      <c r="L19" s="29"/>
      <c r="M19" s="29">
        <v>103.2</v>
      </c>
      <c r="N19" s="27"/>
      <c r="O19" s="30">
        <v>103.4</v>
      </c>
      <c r="P19" s="27"/>
      <c r="Q19" s="27">
        <v>109.4</v>
      </c>
      <c r="R19" s="27"/>
      <c r="S19" s="30">
        <v>89.2</v>
      </c>
      <c r="T19" s="30"/>
      <c r="U19" s="30">
        <v>90.9</v>
      </c>
      <c r="V19" s="27"/>
      <c r="W19" s="27">
        <v>97.2</v>
      </c>
      <c r="X19" s="27"/>
      <c r="Y19" s="30">
        <v>106.8</v>
      </c>
      <c r="Z19" s="27"/>
      <c r="AA19" s="30">
        <v>109.2</v>
      </c>
      <c r="AB19" s="27"/>
      <c r="AC19" s="30">
        <v>101.5</v>
      </c>
      <c r="AD19" s="26"/>
      <c r="AE19" s="30">
        <v>108.9</v>
      </c>
      <c r="AF19" s="31"/>
      <c r="AG19" s="30">
        <v>104.3</v>
      </c>
      <c r="AH19" s="12"/>
      <c r="AI19" s="30">
        <v>103.1</v>
      </c>
      <c r="AJ19" s="26"/>
      <c r="AK19" s="27">
        <v>102.7</v>
      </c>
      <c r="AL19" s="26"/>
      <c r="AM19" s="30">
        <v>98.3</v>
      </c>
      <c r="AN19" s="26"/>
      <c r="AO19" s="30">
        <v>95.5</v>
      </c>
      <c r="AP19" s="12"/>
      <c r="AQ19" s="30">
        <v>95.1</v>
      </c>
      <c r="AR19" s="12"/>
      <c r="AS19" s="27">
        <v>99.7</v>
      </c>
      <c r="AT19" s="32"/>
      <c r="AU19" s="30">
        <v>104.2</v>
      </c>
      <c r="AV19" s="12"/>
      <c r="AW19" s="30">
        <v>108.1</v>
      </c>
      <c r="AX19" s="12"/>
      <c r="AY19" s="30">
        <v>96.3</v>
      </c>
      <c r="AZ19" s="26"/>
      <c r="BA19" s="27">
        <v>89.6</v>
      </c>
      <c r="BB19" s="16"/>
      <c r="BC19" s="79">
        <v>112.4</v>
      </c>
      <c r="BD19" s="40" t="str">
        <f t="shared" si="1"/>
        <v xml:space="preserve">        10</v>
      </c>
      <c r="BE19" s="14"/>
      <c r="BF19" s="14"/>
      <c r="BG19" s="41"/>
      <c r="BH19" s="41"/>
    </row>
    <row r="20" spans="1:60" s="13" customFormat="1" ht="13.5" customHeight="1" x14ac:dyDescent="0.4">
      <c r="A20" s="14" t="s">
        <v>120</v>
      </c>
      <c r="B20" s="14"/>
      <c r="C20" s="14"/>
      <c r="D20" s="14"/>
      <c r="E20" s="39"/>
      <c r="F20" s="27"/>
      <c r="G20" s="27">
        <v>99.8</v>
      </c>
      <c r="H20" s="27"/>
      <c r="I20" s="27">
        <v>100.3</v>
      </c>
      <c r="J20" s="27"/>
      <c r="K20" s="29">
        <v>102.8</v>
      </c>
      <c r="L20" s="27"/>
      <c r="M20" s="27">
        <v>103.4</v>
      </c>
      <c r="N20" s="27"/>
      <c r="O20" s="27">
        <v>103.6</v>
      </c>
      <c r="P20" s="27"/>
      <c r="Q20" s="27">
        <v>109.4</v>
      </c>
      <c r="R20" s="27"/>
      <c r="S20" s="30">
        <v>90</v>
      </c>
      <c r="T20" s="29"/>
      <c r="U20" s="29">
        <v>89.9</v>
      </c>
      <c r="V20" s="27"/>
      <c r="W20" s="27">
        <v>97.2</v>
      </c>
      <c r="X20" s="27"/>
      <c r="Y20" s="30">
        <v>106.9</v>
      </c>
      <c r="Z20" s="27"/>
      <c r="AA20" s="30">
        <v>109.5</v>
      </c>
      <c r="AB20" s="27"/>
      <c r="AC20" s="30">
        <v>102.8</v>
      </c>
      <c r="AD20" s="26"/>
      <c r="AE20" s="30">
        <v>108.8</v>
      </c>
      <c r="AF20" s="28"/>
      <c r="AG20" s="29">
        <v>103.7</v>
      </c>
      <c r="AH20" s="33"/>
      <c r="AI20" s="30">
        <v>103.1</v>
      </c>
      <c r="AJ20" s="26"/>
      <c r="AK20" s="27">
        <v>102.6</v>
      </c>
      <c r="AL20" s="26"/>
      <c r="AM20" s="30">
        <v>98.3</v>
      </c>
      <c r="AN20" s="26"/>
      <c r="AO20" s="30">
        <v>95.3</v>
      </c>
      <c r="AP20" s="12"/>
      <c r="AQ20" s="30">
        <v>94.9</v>
      </c>
      <c r="AR20" s="12"/>
      <c r="AS20" s="27">
        <v>99.6</v>
      </c>
      <c r="AT20" s="33"/>
      <c r="AU20" s="29">
        <v>104.3</v>
      </c>
      <c r="AV20" s="33"/>
      <c r="AW20" s="30">
        <v>108.6</v>
      </c>
      <c r="AX20" s="33"/>
      <c r="AY20" s="30">
        <v>95.4</v>
      </c>
      <c r="AZ20" s="26"/>
      <c r="BA20" s="27">
        <v>88</v>
      </c>
      <c r="BB20" s="16"/>
      <c r="BC20" s="79">
        <v>118.4</v>
      </c>
      <c r="BD20" s="40" t="str">
        <f t="shared" si="1"/>
        <v xml:space="preserve">        11</v>
      </c>
      <c r="BE20" s="14"/>
      <c r="BF20" s="14"/>
      <c r="BG20" s="41"/>
      <c r="BH20" s="41"/>
    </row>
    <row r="21" spans="1:60" s="13" customFormat="1" ht="13.5" customHeight="1" x14ac:dyDescent="0.4">
      <c r="A21" s="14" t="s">
        <v>187</v>
      </c>
      <c r="B21" s="14"/>
      <c r="C21" s="14"/>
      <c r="D21" s="14"/>
      <c r="E21" s="39"/>
      <c r="F21" s="27"/>
      <c r="G21" s="27">
        <v>100.3</v>
      </c>
      <c r="H21" s="27"/>
      <c r="I21" s="27">
        <v>100.7</v>
      </c>
      <c r="J21" s="27"/>
      <c r="K21" s="29">
        <v>103.1</v>
      </c>
      <c r="L21" s="27"/>
      <c r="M21" s="27">
        <v>103.2</v>
      </c>
      <c r="N21" s="27"/>
      <c r="O21" s="27">
        <v>104</v>
      </c>
      <c r="P21" s="27"/>
      <c r="Q21" s="27">
        <v>109.3</v>
      </c>
      <c r="R21" s="27"/>
      <c r="S21" s="30">
        <v>90.3</v>
      </c>
      <c r="T21" s="34"/>
      <c r="U21" s="34">
        <v>94.3</v>
      </c>
      <c r="V21" s="27"/>
      <c r="W21" s="27">
        <v>97</v>
      </c>
      <c r="X21" s="27"/>
      <c r="Y21" s="30">
        <v>107.1</v>
      </c>
      <c r="Z21" s="27"/>
      <c r="AA21" s="30">
        <v>109.8</v>
      </c>
      <c r="AB21" s="27"/>
      <c r="AC21" s="30">
        <v>106.9</v>
      </c>
      <c r="AD21" s="26"/>
      <c r="AE21" s="30">
        <v>108.5</v>
      </c>
      <c r="AF21" s="28"/>
      <c r="AG21" s="29">
        <v>103.7</v>
      </c>
      <c r="AH21" s="33"/>
      <c r="AI21" s="30">
        <v>102.9</v>
      </c>
      <c r="AJ21" s="26"/>
      <c r="AK21" s="27">
        <v>102.4</v>
      </c>
      <c r="AL21" s="26"/>
      <c r="AM21" s="30">
        <v>98.4</v>
      </c>
      <c r="AN21" s="26"/>
      <c r="AO21" s="30">
        <v>95.5</v>
      </c>
      <c r="AP21" s="12"/>
      <c r="AQ21" s="30">
        <v>94.7</v>
      </c>
      <c r="AR21" s="12"/>
      <c r="AS21" s="27">
        <v>99.4</v>
      </c>
      <c r="AT21" s="33"/>
      <c r="AU21" s="29">
        <v>104.2</v>
      </c>
      <c r="AV21" s="33"/>
      <c r="AW21" s="30">
        <v>110</v>
      </c>
      <c r="AX21" s="33"/>
      <c r="AY21" s="30">
        <v>94.2</v>
      </c>
      <c r="AZ21" s="26"/>
      <c r="BA21" s="27">
        <v>86.1</v>
      </c>
      <c r="BB21" s="16"/>
      <c r="BC21" s="79">
        <v>141.19999999999999</v>
      </c>
      <c r="BD21" s="40" t="str">
        <f t="shared" si="1"/>
        <v>　　　　12</v>
      </c>
      <c r="BE21" s="14"/>
      <c r="BF21" s="14"/>
      <c r="BG21" s="41"/>
      <c r="BH21" s="41"/>
    </row>
    <row r="22" spans="1:60" s="13" customFormat="1" ht="13.5" customHeight="1" x14ac:dyDescent="0.4">
      <c r="A22" s="14" t="s">
        <v>177</v>
      </c>
      <c r="B22" s="14"/>
      <c r="C22" s="14"/>
      <c r="D22" s="14"/>
      <c r="E22" s="39"/>
      <c r="F22" s="27"/>
      <c r="G22" s="27">
        <v>100.7</v>
      </c>
      <c r="H22" s="27"/>
      <c r="I22" s="27">
        <v>101.4</v>
      </c>
      <c r="J22" s="27"/>
      <c r="K22" s="29">
        <v>103.1</v>
      </c>
      <c r="L22" s="27"/>
      <c r="M22" s="27">
        <v>102.3</v>
      </c>
      <c r="N22" s="27"/>
      <c r="O22" s="27">
        <v>104.8</v>
      </c>
      <c r="P22" s="27"/>
      <c r="Q22" s="27">
        <v>109.3</v>
      </c>
      <c r="R22" s="27"/>
      <c r="S22" s="30">
        <v>91.7</v>
      </c>
      <c r="T22" s="27"/>
      <c r="U22" s="27">
        <v>98.9</v>
      </c>
      <c r="V22" s="27"/>
      <c r="W22" s="27">
        <v>96.9</v>
      </c>
      <c r="X22" s="27"/>
      <c r="Y22" s="30">
        <v>107.3</v>
      </c>
      <c r="Z22" s="27"/>
      <c r="AA22" s="30">
        <v>111.6</v>
      </c>
      <c r="AB22" s="27"/>
      <c r="AC22" s="30">
        <v>110.2</v>
      </c>
      <c r="AD22" s="26"/>
      <c r="AE22" s="30">
        <v>109</v>
      </c>
      <c r="AF22" s="28"/>
      <c r="AG22" s="29">
        <v>104.2</v>
      </c>
      <c r="AH22" s="33"/>
      <c r="AI22" s="30">
        <v>102.6</v>
      </c>
      <c r="AJ22" s="26"/>
      <c r="AK22" s="27">
        <v>103.4</v>
      </c>
      <c r="AL22" s="26"/>
      <c r="AM22" s="30">
        <v>98.1</v>
      </c>
      <c r="AN22" s="26"/>
      <c r="AO22" s="30">
        <v>95.2</v>
      </c>
      <c r="AP22" s="12"/>
      <c r="AQ22" s="30">
        <v>95</v>
      </c>
      <c r="AR22" s="12"/>
      <c r="AS22" s="27">
        <v>99.4</v>
      </c>
      <c r="AT22" s="33"/>
      <c r="AU22" s="29">
        <v>104</v>
      </c>
      <c r="AV22" s="33"/>
      <c r="AW22" s="30">
        <v>106.6</v>
      </c>
      <c r="AX22" s="33"/>
      <c r="AY22" s="30">
        <v>94.5</v>
      </c>
      <c r="AZ22" s="26"/>
      <c r="BA22" s="30">
        <v>85.8</v>
      </c>
      <c r="BB22" s="16"/>
      <c r="BC22" s="79">
        <v>151.6</v>
      </c>
      <c r="BD22" s="40" t="str">
        <f t="shared" si="1"/>
        <v>令和 3年 1月</v>
      </c>
      <c r="BE22" s="14"/>
      <c r="BF22" s="14"/>
      <c r="BG22" s="41"/>
      <c r="BH22" s="41"/>
    </row>
    <row r="23" spans="1:60" s="13" customFormat="1" ht="13.5" customHeight="1" x14ac:dyDescent="0.4">
      <c r="A23" s="14" t="s">
        <v>188</v>
      </c>
      <c r="B23" s="14"/>
      <c r="C23" s="14"/>
      <c r="D23" s="14"/>
      <c r="E23" s="39"/>
      <c r="F23" s="27"/>
      <c r="G23" s="30">
        <v>101.3</v>
      </c>
      <c r="H23" s="30"/>
      <c r="I23" s="30">
        <v>102</v>
      </c>
      <c r="J23" s="30"/>
      <c r="K23" s="29">
        <v>103.3</v>
      </c>
      <c r="L23" s="30"/>
      <c r="M23" s="30">
        <v>103.3</v>
      </c>
      <c r="N23" s="30"/>
      <c r="O23" s="30">
        <v>105.5</v>
      </c>
      <c r="P23" s="30"/>
      <c r="Q23" s="30">
        <v>109.2</v>
      </c>
      <c r="R23" s="30"/>
      <c r="S23" s="30">
        <v>92.9</v>
      </c>
      <c r="T23" s="30"/>
      <c r="U23" s="30">
        <v>103.2</v>
      </c>
      <c r="V23" s="30"/>
      <c r="W23" s="30">
        <v>97.1</v>
      </c>
      <c r="X23" s="30"/>
      <c r="Y23" s="30">
        <v>107.5</v>
      </c>
      <c r="Z23" s="30"/>
      <c r="AA23" s="30">
        <v>112.8</v>
      </c>
      <c r="AB23" s="30"/>
      <c r="AC23" s="30">
        <v>113.4</v>
      </c>
      <c r="AD23" s="31"/>
      <c r="AE23" s="30">
        <v>109.1</v>
      </c>
      <c r="AF23" s="31"/>
      <c r="AG23" s="30">
        <v>103.6</v>
      </c>
      <c r="AH23" s="32"/>
      <c r="AI23" s="30">
        <v>102.8</v>
      </c>
      <c r="AJ23" s="31"/>
      <c r="AK23" s="30">
        <v>102.9</v>
      </c>
      <c r="AL23" s="31"/>
      <c r="AM23" s="30">
        <v>98.2</v>
      </c>
      <c r="AN23" s="31"/>
      <c r="AO23" s="30">
        <v>94.7</v>
      </c>
      <c r="AP23" s="32"/>
      <c r="AQ23" s="30">
        <v>95</v>
      </c>
      <c r="AR23" s="32"/>
      <c r="AS23" s="30">
        <v>99.4</v>
      </c>
      <c r="AT23" s="32"/>
      <c r="AU23" s="30">
        <v>104.3</v>
      </c>
      <c r="AV23" s="32"/>
      <c r="AW23" s="30">
        <v>107</v>
      </c>
      <c r="AX23" s="32"/>
      <c r="AY23" s="30">
        <v>95.3</v>
      </c>
      <c r="AZ23" s="31"/>
      <c r="BA23" s="30">
        <v>86.6</v>
      </c>
      <c r="BB23" s="80"/>
      <c r="BC23" s="79">
        <v>141.9</v>
      </c>
      <c r="BD23" s="40" t="str">
        <f t="shared" si="1"/>
        <v xml:space="preserve">         2</v>
      </c>
      <c r="BE23" s="14"/>
      <c r="BF23" s="14"/>
      <c r="BG23" s="41"/>
      <c r="BH23" s="41"/>
    </row>
    <row r="24" spans="1:60" s="13" customFormat="1" ht="13.5" customHeight="1" x14ac:dyDescent="0.4">
      <c r="A24" s="78" t="s">
        <v>196</v>
      </c>
      <c r="B24" s="14"/>
      <c r="C24" s="14"/>
      <c r="D24" s="14"/>
      <c r="E24" s="39"/>
      <c r="F24" s="27"/>
      <c r="G24" s="30">
        <v>102.1</v>
      </c>
      <c r="H24" s="30"/>
      <c r="I24" s="30">
        <v>102.7</v>
      </c>
      <c r="J24" s="30"/>
      <c r="K24" s="29">
        <v>103.3</v>
      </c>
      <c r="L24" s="30"/>
      <c r="M24" s="30">
        <v>103.6</v>
      </c>
      <c r="N24" s="30"/>
      <c r="O24" s="30">
        <v>106.6</v>
      </c>
      <c r="P24" s="30"/>
      <c r="Q24" s="30">
        <v>109.2</v>
      </c>
      <c r="R24" s="30"/>
      <c r="S24" s="30">
        <v>94.2</v>
      </c>
      <c r="T24" s="30"/>
      <c r="U24" s="30">
        <v>109.3</v>
      </c>
      <c r="V24" s="30"/>
      <c r="W24" s="30">
        <v>97</v>
      </c>
      <c r="X24" s="30"/>
      <c r="Y24" s="30">
        <v>107.4</v>
      </c>
      <c r="Z24" s="30"/>
      <c r="AA24" s="30">
        <v>113.5</v>
      </c>
      <c r="AB24" s="30"/>
      <c r="AC24" s="30">
        <v>118.5</v>
      </c>
      <c r="AD24" s="31"/>
      <c r="AE24" s="30">
        <v>108.9</v>
      </c>
      <c r="AF24" s="31"/>
      <c r="AG24" s="30">
        <v>103.7</v>
      </c>
      <c r="AH24" s="32"/>
      <c r="AI24" s="30">
        <v>102.6</v>
      </c>
      <c r="AJ24" s="31"/>
      <c r="AK24" s="30">
        <v>103</v>
      </c>
      <c r="AL24" s="31"/>
      <c r="AM24" s="30">
        <v>98.3</v>
      </c>
      <c r="AN24" s="31"/>
      <c r="AO24" s="30">
        <v>94.9</v>
      </c>
      <c r="AP24" s="32"/>
      <c r="AQ24" s="30">
        <v>94.3</v>
      </c>
      <c r="AR24" s="32"/>
      <c r="AS24" s="30">
        <v>99.4</v>
      </c>
      <c r="AT24" s="32"/>
      <c r="AU24" s="30">
        <v>104.3</v>
      </c>
      <c r="AV24" s="32"/>
      <c r="AW24" s="30">
        <v>108.7</v>
      </c>
      <c r="AX24" s="32"/>
      <c r="AY24" s="30">
        <v>95.3</v>
      </c>
      <c r="AZ24" s="31"/>
      <c r="BA24" s="30">
        <v>87.4</v>
      </c>
      <c r="BB24" s="80"/>
      <c r="BC24" s="79">
        <v>153.4</v>
      </c>
      <c r="BD24" s="40" t="str">
        <f t="shared" si="1"/>
        <v xml:space="preserve">         3</v>
      </c>
      <c r="BE24" s="14"/>
      <c r="BF24" s="14"/>
      <c r="BG24" s="41"/>
      <c r="BH24" s="41"/>
    </row>
    <row r="25" spans="1:60" s="13" customFormat="1" ht="13.5" customHeight="1" x14ac:dyDescent="0.4">
      <c r="A25" s="78" t="s">
        <v>111</v>
      </c>
      <c r="B25" s="14"/>
      <c r="C25" s="14"/>
      <c r="D25" s="14"/>
      <c r="E25" s="39"/>
      <c r="F25" s="27" t="s">
        <v>197</v>
      </c>
      <c r="G25" s="30">
        <v>103.2</v>
      </c>
      <c r="H25" s="30" t="s">
        <v>197</v>
      </c>
      <c r="I25" s="30">
        <v>103.6</v>
      </c>
      <c r="J25" s="30" t="s">
        <v>197</v>
      </c>
      <c r="K25" s="29">
        <v>104.1</v>
      </c>
      <c r="L25" s="30" t="s">
        <v>197</v>
      </c>
      <c r="M25" s="30">
        <v>103.8</v>
      </c>
      <c r="N25" s="30" t="s">
        <v>197</v>
      </c>
      <c r="O25" s="30">
        <v>109.8</v>
      </c>
      <c r="P25" s="30" t="s">
        <v>197</v>
      </c>
      <c r="Q25" s="30">
        <v>109.3</v>
      </c>
      <c r="R25" s="30" t="s">
        <v>197</v>
      </c>
      <c r="S25" s="30">
        <v>96</v>
      </c>
      <c r="T25" s="30" t="s">
        <v>197</v>
      </c>
      <c r="U25" s="30">
        <v>111.7</v>
      </c>
      <c r="V25" s="30" t="s">
        <v>197</v>
      </c>
      <c r="W25" s="30">
        <v>96.7</v>
      </c>
      <c r="X25" s="30" t="s">
        <v>197</v>
      </c>
      <c r="Y25" s="30">
        <v>107.4</v>
      </c>
      <c r="Z25" s="30" t="s">
        <v>197</v>
      </c>
      <c r="AA25" s="30">
        <v>115.8</v>
      </c>
      <c r="AB25" s="30" t="s">
        <v>197</v>
      </c>
      <c r="AC25" s="30">
        <v>122.7</v>
      </c>
      <c r="AD25" s="31" t="s">
        <v>197</v>
      </c>
      <c r="AE25" s="30">
        <v>109.2</v>
      </c>
      <c r="AF25" s="31" t="s">
        <v>197</v>
      </c>
      <c r="AG25" s="30">
        <v>103.6</v>
      </c>
      <c r="AH25" s="32" t="s">
        <v>197</v>
      </c>
      <c r="AI25" s="30">
        <v>103.5</v>
      </c>
      <c r="AJ25" s="31" t="s">
        <v>197</v>
      </c>
      <c r="AK25" s="30">
        <v>103.5</v>
      </c>
      <c r="AL25" s="31" t="s">
        <v>197</v>
      </c>
      <c r="AM25" s="30">
        <v>98.6</v>
      </c>
      <c r="AN25" s="31" t="s">
        <v>197</v>
      </c>
      <c r="AO25" s="30">
        <v>95.4</v>
      </c>
      <c r="AP25" s="32" t="s">
        <v>197</v>
      </c>
      <c r="AQ25" s="30">
        <v>93.9</v>
      </c>
      <c r="AR25" s="32" t="s">
        <v>197</v>
      </c>
      <c r="AS25" s="30">
        <v>99.8</v>
      </c>
      <c r="AT25" s="32" t="s">
        <v>197</v>
      </c>
      <c r="AU25" s="30">
        <v>104.2</v>
      </c>
      <c r="AV25" s="32" t="s">
        <v>197</v>
      </c>
      <c r="AW25" s="30">
        <v>109.7</v>
      </c>
      <c r="AX25" s="32" t="s">
        <v>197</v>
      </c>
      <c r="AY25" s="30">
        <v>99.4</v>
      </c>
      <c r="AZ25" s="31" t="s">
        <v>197</v>
      </c>
      <c r="BA25" s="30">
        <v>90.1</v>
      </c>
      <c r="BB25" s="80" t="s">
        <v>197</v>
      </c>
      <c r="BC25" s="79">
        <v>157.1</v>
      </c>
      <c r="BD25" s="40" t="str">
        <f t="shared" si="1"/>
        <v xml:space="preserve">         4</v>
      </c>
      <c r="BE25" s="14"/>
      <c r="BF25" s="14"/>
      <c r="BG25" s="41"/>
      <c r="BH25" s="41"/>
    </row>
    <row r="26" spans="1:60" s="13" customFormat="1" ht="13.5" customHeight="1" x14ac:dyDescent="0.4">
      <c r="A26" s="78" t="s">
        <v>113</v>
      </c>
      <c r="B26" s="14"/>
      <c r="C26" s="14"/>
      <c r="D26" s="14"/>
      <c r="E26" s="39"/>
      <c r="F26" s="27" t="s">
        <v>198</v>
      </c>
      <c r="G26" s="27">
        <v>103.9</v>
      </c>
      <c r="H26" s="27" t="s">
        <v>198</v>
      </c>
      <c r="I26" s="27">
        <v>104.1</v>
      </c>
      <c r="J26" s="27" t="s">
        <v>198</v>
      </c>
      <c r="K26" s="29">
        <v>104.1</v>
      </c>
      <c r="L26" s="27" t="s">
        <v>198</v>
      </c>
      <c r="M26" s="27">
        <v>103.7</v>
      </c>
      <c r="N26" s="27" t="s">
        <v>198</v>
      </c>
      <c r="O26" s="12">
        <v>114.9</v>
      </c>
      <c r="P26" s="27" t="s">
        <v>198</v>
      </c>
      <c r="Q26" s="27">
        <v>109.3</v>
      </c>
      <c r="R26" s="27" t="s">
        <v>198</v>
      </c>
      <c r="S26" s="30">
        <v>96.8</v>
      </c>
      <c r="T26" s="27" t="s">
        <v>198</v>
      </c>
      <c r="U26" s="27">
        <v>113.4</v>
      </c>
      <c r="V26" s="27" t="s">
        <v>198</v>
      </c>
      <c r="W26" s="30">
        <v>96.8</v>
      </c>
      <c r="X26" s="27" t="s">
        <v>198</v>
      </c>
      <c r="Y26" s="30">
        <v>107.5</v>
      </c>
      <c r="Z26" s="27" t="s">
        <v>198</v>
      </c>
      <c r="AA26" s="30">
        <v>117.2</v>
      </c>
      <c r="AB26" s="27" t="s">
        <v>198</v>
      </c>
      <c r="AC26" s="30">
        <v>128.9</v>
      </c>
      <c r="AD26" s="26" t="s">
        <v>198</v>
      </c>
      <c r="AE26" s="30">
        <v>109.2</v>
      </c>
      <c r="AF26" s="26" t="s">
        <v>198</v>
      </c>
      <c r="AG26" s="30">
        <v>103.8</v>
      </c>
      <c r="AH26" s="26" t="s">
        <v>198</v>
      </c>
      <c r="AI26" s="30">
        <v>103.1</v>
      </c>
      <c r="AJ26" s="26" t="s">
        <v>198</v>
      </c>
      <c r="AK26" s="30">
        <v>103.8</v>
      </c>
      <c r="AL26" s="26" t="s">
        <v>198</v>
      </c>
      <c r="AM26" s="30">
        <v>98.7</v>
      </c>
      <c r="AN26" s="26" t="s">
        <v>198</v>
      </c>
      <c r="AO26" s="30">
        <v>95.2</v>
      </c>
      <c r="AP26" s="12" t="s">
        <v>198</v>
      </c>
      <c r="AQ26" s="30">
        <v>93.8</v>
      </c>
      <c r="AR26" s="12" t="s">
        <v>198</v>
      </c>
      <c r="AS26" s="27">
        <v>99.8</v>
      </c>
      <c r="AT26" s="12" t="s">
        <v>198</v>
      </c>
      <c r="AU26" s="27">
        <v>104.3</v>
      </c>
      <c r="AV26" s="12" t="s">
        <v>198</v>
      </c>
      <c r="AW26" s="30">
        <v>109.7</v>
      </c>
      <c r="AX26" s="12" t="s">
        <v>198</v>
      </c>
      <c r="AY26" s="30">
        <v>99.5</v>
      </c>
      <c r="AZ26" s="26" t="s">
        <v>198</v>
      </c>
      <c r="BA26" s="30">
        <v>93.1</v>
      </c>
      <c r="BB26" s="16" t="s">
        <v>198</v>
      </c>
      <c r="BC26" s="79">
        <v>173</v>
      </c>
      <c r="BD26" s="40" t="str">
        <f t="shared" si="1"/>
        <v xml:space="preserve">         5</v>
      </c>
      <c r="BE26" s="14"/>
      <c r="BF26" s="14"/>
      <c r="BG26" s="41"/>
      <c r="BH26" s="41"/>
    </row>
    <row r="27" spans="1:60" s="56" customFormat="1" ht="24.95" customHeight="1" x14ac:dyDescent="0.35">
      <c r="A27" s="107" t="s">
        <v>121</v>
      </c>
      <c r="B27" s="107"/>
      <c r="C27" s="107"/>
      <c r="D27" s="107"/>
      <c r="E27" s="108"/>
      <c r="F27" s="57"/>
      <c r="G27" s="57">
        <f>G26/G25*100</f>
        <v>100.67829457364341</v>
      </c>
      <c r="H27" s="57"/>
      <c r="I27" s="57">
        <f>I26/I25*100</f>
        <v>100.48262548262548</v>
      </c>
      <c r="J27" s="57"/>
      <c r="K27" s="57">
        <f>K26/K25*100</f>
        <v>100</v>
      </c>
      <c r="L27" s="57"/>
      <c r="M27" s="57">
        <f>M26/M25*100</f>
        <v>99.903660886319855</v>
      </c>
      <c r="N27" s="57"/>
      <c r="O27" s="58">
        <f>O26/O25*100</f>
        <v>104.64480874316942</v>
      </c>
      <c r="P27" s="57"/>
      <c r="Q27" s="57">
        <f>Q26/Q25*100</f>
        <v>100</v>
      </c>
      <c r="R27" s="57"/>
      <c r="S27" s="57">
        <f>S26/S25*100</f>
        <v>100.83333333333333</v>
      </c>
      <c r="T27" s="57"/>
      <c r="U27" s="57">
        <f>U26/U25*100</f>
        <v>101.52193375111906</v>
      </c>
      <c r="V27" s="57"/>
      <c r="W27" s="57">
        <f>W26/W25*100</f>
        <v>100.1034126163392</v>
      </c>
      <c r="X27" s="57"/>
      <c r="Y27" s="57">
        <f>Y26/Y25*100</f>
        <v>100.09310986964617</v>
      </c>
      <c r="Z27" s="57"/>
      <c r="AA27" s="57">
        <f>AA26/AA25*100</f>
        <v>101.20898100172712</v>
      </c>
      <c r="AB27" s="57"/>
      <c r="AC27" s="57">
        <f>AC26/AC25*100</f>
        <v>105.05297473512634</v>
      </c>
      <c r="AD27" s="58"/>
      <c r="AE27" s="57">
        <f>AE26/AE25*100</f>
        <v>100</v>
      </c>
      <c r="AF27" s="58"/>
      <c r="AG27" s="57">
        <f>AG26/AG25*100</f>
        <v>100.1930501930502</v>
      </c>
      <c r="AH27" s="59"/>
      <c r="AI27" s="57">
        <f>AI26/AI25*100</f>
        <v>99.613526570048307</v>
      </c>
      <c r="AJ27" s="58"/>
      <c r="AK27" s="57">
        <f>AK26/AK25*100</f>
        <v>100.28985507246378</v>
      </c>
      <c r="AL27" s="58"/>
      <c r="AM27" s="57">
        <f>AM26/AM25*100</f>
        <v>100.10141987829616</v>
      </c>
      <c r="AN27" s="58"/>
      <c r="AO27" s="57">
        <f>AO26/AO25*100</f>
        <v>99.790356394129972</v>
      </c>
      <c r="AP27" s="59"/>
      <c r="AQ27" s="57">
        <f>AQ26/AQ25*100</f>
        <v>99.893503727369534</v>
      </c>
      <c r="AR27" s="59"/>
      <c r="AS27" s="57">
        <f>AS26/AS25*100</f>
        <v>100</v>
      </c>
      <c r="AT27" s="59"/>
      <c r="AU27" s="57">
        <f>AU26/AU25*100</f>
        <v>100.09596928982725</v>
      </c>
      <c r="AV27" s="59"/>
      <c r="AW27" s="57">
        <f>AW26/AW25*100</f>
        <v>100</v>
      </c>
      <c r="AX27" s="59"/>
      <c r="AY27" s="57">
        <f>AY26/AY25*100</f>
        <v>100.10060362173037</v>
      </c>
      <c r="AZ27" s="58"/>
      <c r="BA27" s="57">
        <f>BA26/BA25*100</f>
        <v>103.32963374028856</v>
      </c>
      <c r="BB27" s="60"/>
      <c r="BC27" s="61">
        <f>BC26/BC25*100</f>
        <v>110.1209420751114</v>
      </c>
      <c r="BD27" s="138" t="s">
        <v>122</v>
      </c>
      <c r="BE27" s="107"/>
      <c r="BF27" s="107"/>
      <c r="BG27" s="107"/>
      <c r="BH27" s="107"/>
    </row>
    <row r="28" spans="1:60" s="13" customFormat="1" ht="13.5" customHeight="1" x14ac:dyDescent="0.4">
      <c r="A28" s="105" t="s">
        <v>123</v>
      </c>
      <c r="B28" s="105"/>
      <c r="C28" s="105"/>
      <c r="D28" s="105"/>
      <c r="E28" s="106"/>
      <c r="F28" s="36"/>
      <c r="G28" s="36">
        <f>G26/G14*100</f>
        <v>104.94949494949495</v>
      </c>
      <c r="H28" s="36"/>
      <c r="I28" s="36">
        <f>I26/I14*100</f>
        <v>105.36437246963561</v>
      </c>
      <c r="J28" s="36"/>
      <c r="K28" s="36">
        <f>K26/K14*100</f>
        <v>102.15897939156034</v>
      </c>
      <c r="L28" s="36"/>
      <c r="M28" s="36">
        <f>M26/M14*100</f>
        <v>100.29013539651837</v>
      </c>
      <c r="N28" s="36"/>
      <c r="O28" s="35">
        <f>O26/O14*100</f>
        <v>109.74212034383955</v>
      </c>
      <c r="P28" s="36"/>
      <c r="Q28" s="36">
        <f>Q26/Q14*100</f>
        <v>99.817351598173502</v>
      </c>
      <c r="R28" s="36"/>
      <c r="S28" s="36">
        <f>S26/S14*100</f>
        <v>109.00900900900901</v>
      </c>
      <c r="T28" s="36"/>
      <c r="U28" s="36">
        <f>U26/U14*100</f>
        <v>153.45060893098781</v>
      </c>
      <c r="V28" s="36"/>
      <c r="W28" s="36">
        <f>W26/W14*100</f>
        <v>98.274111675126903</v>
      </c>
      <c r="X28" s="36"/>
      <c r="Y28" s="36">
        <f>Y26/Y14*100</f>
        <v>100.74976569821929</v>
      </c>
      <c r="Z28" s="36"/>
      <c r="AA28" s="36">
        <f>AA26/AA14*100</f>
        <v>107.03196347031965</v>
      </c>
      <c r="AB28" s="36"/>
      <c r="AC28" s="36">
        <f>AC26/AC14*100</f>
        <v>141.64835164835165</v>
      </c>
      <c r="AD28" s="35"/>
      <c r="AE28" s="36">
        <f>AE26/AE14*100</f>
        <v>100.2754820936639</v>
      </c>
      <c r="AF28" s="35"/>
      <c r="AG28" s="36">
        <f>AG26/AG14*100</f>
        <v>99.045801526717554</v>
      </c>
      <c r="AH28" s="37"/>
      <c r="AI28" s="36">
        <f>AI26/AI14*100</f>
        <v>99.709864603481606</v>
      </c>
      <c r="AJ28" s="35"/>
      <c r="AK28" s="36">
        <f>AK26/AK14*100</f>
        <v>100.67895247332687</v>
      </c>
      <c r="AL28" s="35"/>
      <c r="AM28" s="36">
        <f>AM26/AM14*100</f>
        <v>100</v>
      </c>
      <c r="AN28" s="35"/>
      <c r="AO28" s="36">
        <f>AO26/AO14*100</f>
        <v>99.166666666666671</v>
      </c>
      <c r="AP28" s="37"/>
      <c r="AQ28" s="36">
        <f>AQ26/AQ14*100</f>
        <v>97.810218978102185</v>
      </c>
      <c r="AR28" s="37"/>
      <c r="AS28" s="36">
        <f>AS26/AS14*100</f>
        <v>99.899899899899893</v>
      </c>
      <c r="AT28" s="37"/>
      <c r="AU28" s="36">
        <f>AU26/AU14*100</f>
        <v>100.09596928982725</v>
      </c>
      <c r="AV28" s="37"/>
      <c r="AW28" s="36">
        <f>AW26/AW14*100</f>
        <v>102.04651162790699</v>
      </c>
      <c r="AX28" s="37"/>
      <c r="AY28" s="36">
        <f>AY26/AY14*100</f>
        <v>97.358121330724074</v>
      </c>
      <c r="AZ28" s="35"/>
      <c r="BA28" s="36">
        <f>BA26/BA14*100</f>
        <v>96.078431372549005</v>
      </c>
      <c r="BB28" s="35"/>
      <c r="BC28" s="36">
        <f>BC26/BC14*100</f>
        <v>191.58361018826136</v>
      </c>
      <c r="BD28" s="131" t="s">
        <v>123</v>
      </c>
      <c r="BE28" s="105"/>
      <c r="BF28" s="105"/>
      <c r="BG28" s="105"/>
      <c r="BH28" s="105"/>
    </row>
    <row r="29" spans="1:60" s="13" customFormat="1" ht="13.5" customHeight="1" x14ac:dyDescent="0.4">
      <c r="A29" s="12" t="s">
        <v>167</v>
      </c>
      <c r="B29" s="12"/>
      <c r="C29" s="12"/>
      <c r="D29" s="12"/>
      <c r="E29" s="12"/>
      <c r="F29" s="27"/>
      <c r="G29" s="27"/>
      <c r="H29" s="27"/>
      <c r="I29" s="12"/>
      <c r="J29" s="27"/>
      <c r="K29" s="27"/>
      <c r="L29" s="27"/>
      <c r="M29" s="12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12"/>
      <c r="Z29" s="27"/>
      <c r="AA29" s="12"/>
      <c r="AB29" s="27"/>
      <c r="AC29" s="12"/>
      <c r="AD29" s="12"/>
      <c r="AE29" s="12"/>
      <c r="AF29" s="12"/>
      <c r="AG29" s="27"/>
      <c r="AH29" s="12"/>
      <c r="AI29" s="12"/>
      <c r="AJ29" s="26"/>
      <c r="AK29" s="12"/>
      <c r="AL29" s="26"/>
      <c r="AM29" s="12"/>
      <c r="AN29" s="12"/>
      <c r="AO29" s="12"/>
      <c r="AP29" s="12"/>
      <c r="AQ29" s="12"/>
      <c r="AR29" s="12"/>
      <c r="AS29" s="12"/>
      <c r="AT29" s="12"/>
      <c r="AU29" s="12"/>
      <c r="AV29" s="12"/>
      <c r="AW29" s="27"/>
      <c r="AX29" s="12"/>
      <c r="AY29" s="12"/>
      <c r="AZ29" s="12"/>
      <c r="BA29" s="12"/>
      <c r="BB29" s="12"/>
      <c r="BC29" s="27"/>
      <c r="BD29" s="12"/>
      <c r="BE29" s="12"/>
      <c r="BF29" s="12"/>
    </row>
    <row r="30" spans="1:60" s="13" customFormat="1" ht="13.5" customHeight="1" x14ac:dyDescent="0.4">
      <c r="A30" s="12" t="s">
        <v>168</v>
      </c>
      <c r="B30" s="12"/>
      <c r="C30" s="12"/>
      <c r="D30" s="12"/>
      <c r="E30" s="12"/>
      <c r="F30" s="27"/>
      <c r="G30" s="27"/>
      <c r="H30" s="27"/>
      <c r="I30" s="12"/>
      <c r="J30" s="27"/>
      <c r="K30" s="27"/>
      <c r="L30" s="27"/>
      <c r="M30" s="12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12"/>
      <c r="Z30" s="27"/>
      <c r="AA30" s="12"/>
      <c r="AB30" s="27"/>
      <c r="AC30" s="12"/>
      <c r="AD30" s="12"/>
      <c r="AE30" s="12"/>
      <c r="AF30" s="12"/>
      <c r="AG30" s="27"/>
      <c r="AH30" s="12"/>
      <c r="AI30" s="12"/>
      <c r="AJ30" s="26"/>
      <c r="AK30" s="12"/>
      <c r="AL30" s="26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27"/>
      <c r="AX30" s="12"/>
      <c r="AY30" s="12"/>
      <c r="AZ30" s="12"/>
      <c r="BA30" s="12"/>
      <c r="BB30" s="12"/>
      <c r="BC30" s="27"/>
      <c r="BD30" s="12"/>
      <c r="BE30" s="12"/>
      <c r="BF30" s="12"/>
    </row>
    <row r="31" spans="1:60" ht="13.5" customHeight="1" x14ac:dyDescent="0.4"/>
    <row r="32" spans="1:60" ht="13.5" customHeight="1" x14ac:dyDescent="0.4"/>
    <row r="33" ht="13.5" customHeight="1" x14ac:dyDescent="0.4"/>
    <row r="34" ht="13.5" customHeight="1" x14ac:dyDescent="0.4"/>
    <row r="35" ht="13.5" customHeight="1" x14ac:dyDescent="0.4"/>
    <row r="36" ht="13.5" customHeight="1" x14ac:dyDescent="0.4"/>
    <row r="37" ht="13.5" customHeight="1" x14ac:dyDescent="0.4"/>
    <row r="38" ht="13.5" customHeight="1" x14ac:dyDescent="0.4"/>
    <row r="39" ht="13.5" customHeight="1" x14ac:dyDescent="0.4"/>
    <row r="40" ht="13.5" customHeight="1" x14ac:dyDescent="0.4"/>
    <row r="41" ht="13.5" customHeight="1" x14ac:dyDescent="0.4"/>
    <row r="42" ht="13.5" customHeight="1" x14ac:dyDescent="0.4"/>
    <row r="43" ht="13.5" customHeight="1" x14ac:dyDescent="0.4"/>
    <row r="44" ht="13.5" customHeight="1" x14ac:dyDescent="0.4"/>
    <row r="45" ht="13.5" customHeight="1" x14ac:dyDescent="0.4"/>
    <row r="46" ht="13.5" customHeight="1" x14ac:dyDescent="0.4"/>
    <row r="47" ht="13.5" customHeight="1" x14ac:dyDescent="0.4"/>
    <row r="48" ht="13.5" customHeight="1" x14ac:dyDescent="0.4"/>
    <row r="49" ht="13.5" customHeight="1" x14ac:dyDescent="0.4"/>
    <row r="50" ht="13.5" customHeight="1" x14ac:dyDescent="0.4"/>
    <row r="51" ht="13.5" customHeight="1" x14ac:dyDescent="0.4"/>
    <row r="52" ht="13.5" customHeight="1" x14ac:dyDescent="0.4"/>
    <row r="53" ht="13.5" customHeight="1" x14ac:dyDescent="0.4"/>
    <row r="54" ht="13.5" customHeight="1" x14ac:dyDescent="0.4"/>
    <row r="55" ht="13.5" customHeight="1" x14ac:dyDescent="0.4"/>
    <row r="56" ht="13.5" customHeight="1" x14ac:dyDescent="0.4"/>
    <row r="57" ht="13.5" customHeight="1" x14ac:dyDescent="0.4"/>
    <row r="58" ht="13.5" customHeight="1" x14ac:dyDescent="0.4"/>
    <row r="59" ht="13.5" customHeight="1" x14ac:dyDescent="0.4"/>
    <row r="60" ht="13.5" customHeight="1" x14ac:dyDescent="0.4"/>
    <row r="61" ht="13.5" customHeight="1" x14ac:dyDescent="0.4"/>
    <row r="62" ht="13.5" customHeight="1" x14ac:dyDescent="0.4"/>
    <row r="63" ht="13.5" customHeight="1" x14ac:dyDescent="0.4"/>
    <row r="64" ht="13.5" customHeight="1" x14ac:dyDescent="0.4"/>
    <row r="65" ht="13.5" customHeight="1" x14ac:dyDescent="0.4"/>
    <row r="66" ht="13.5" customHeight="1" x14ac:dyDescent="0.4"/>
    <row r="67" ht="13.5" customHeight="1" x14ac:dyDescent="0.4"/>
    <row r="68" ht="13.5" customHeight="1" x14ac:dyDescent="0.4"/>
    <row r="69" ht="13.5" customHeight="1" x14ac:dyDescent="0.4"/>
    <row r="70" ht="13.5" customHeight="1" x14ac:dyDescent="0.4"/>
    <row r="71" ht="13.5" customHeight="1" x14ac:dyDescent="0.4"/>
    <row r="72" ht="13.5" customHeight="1" x14ac:dyDescent="0.4"/>
    <row r="73" ht="13.5" customHeight="1" x14ac:dyDescent="0.4"/>
    <row r="74" ht="13.5" customHeight="1" x14ac:dyDescent="0.4"/>
    <row r="75" ht="13.5" customHeight="1" x14ac:dyDescent="0.4"/>
    <row r="76" ht="13.5" customHeight="1" x14ac:dyDescent="0.4"/>
    <row r="77" ht="13.5" customHeight="1" x14ac:dyDescent="0.4"/>
    <row r="78" ht="13.5" customHeight="1" x14ac:dyDescent="0.4"/>
    <row r="79" ht="13.5" customHeight="1" x14ac:dyDescent="0.4"/>
    <row r="80" ht="13.5" customHeight="1" x14ac:dyDescent="0.4"/>
    <row r="81" ht="13.5" customHeight="1" x14ac:dyDescent="0.4"/>
    <row r="82" ht="13.5" customHeight="1" x14ac:dyDescent="0.4"/>
    <row r="83" ht="13.5" customHeight="1" x14ac:dyDescent="0.4"/>
    <row r="84" ht="13.5" customHeight="1" x14ac:dyDescent="0.4"/>
    <row r="85" ht="13.5" customHeight="1" x14ac:dyDescent="0.4"/>
    <row r="86" ht="13.5" customHeight="1" x14ac:dyDescent="0.4"/>
    <row r="87" ht="13.5" customHeight="1" x14ac:dyDescent="0.4"/>
    <row r="88" ht="13.5" customHeight="1" x14ac:dyDescent="0.4"/>
    <row r="89" ht="13.5" customHeight="1" x14ac:dyDescent="0.4"/>
    <row r="90" ht="13.5" customHeight="1" x14ac:dyDescent="0.4"/>
    <row r="91" ht="13.5" customHeight="1" x14ac:dyDescent="0.4"/>
    <row r="92" ht="13.5" customHeight="1" x14ac:dyDescent="0.4"/>
    <row r="93" ht="13.5" customHeight="1" x14ac:dyDescent="0.4"/>
    <row r="94" ht="13.5" customHeight="1" x14ac:dyDescent="0.4"/>
    <row r="95" ht="13.5" customHeight="1" x14ac:dyDescent="0.4"/>
    <row r="96" ht="13.5" customHeight="1" x14ac:dyDescent="0.4"/>
    <row r="97" ht="13.5" customHeight="1" x14ac:dyDescent="0.4"/>
    <row r="98" ht="13.5" customHeight="1" x14ac:dyDescent="0.4"/>
    <row r="99" ht="13.5" customHeight="1" x14ac:dyDescent="0.4"/>
    <row r="100" ht="13.5" customHeight="1" x14ac:dyDescent="0.4"/>
    <row r="101" ht="13.5" customHeight="1" x14ac:dyDescent="0.4"/>
    <row r="102" ht="13.5" customHeight="1" x14ac:dyDescent="0.4"/>
    <row r="103" ht="13.5" customHeight="1" x14ac:dyDescent="0.4"/>
    <row r="104" ht="13.5" customHeight="1" x14ac:dyDescent="0.4"/>
    <row r="105" ht="13.5" customHeight="1" x14ac:dyDescent="0.4"/>
    <row r="106" ht="13.5" customHeight="1" x14ac:dyDescent="0.4"/>
    <row r="107" ht="13.5" customHeight="1" x14ac:dyDescent="0.4"/>
    <row r="108" ht="13.5" customHeight="1" x14ac:dyDescent="0.4"/>
    <row r="109" ht="13.5" customHeight="1" x14ac:dyDescent="0.4"/>
    <row r="110" ht="13.5" customHeight="1" x14ac:dyDescent="0.4"/>
    <row r="111" ht="13.5" customHeight="1" x14ac:dyDescent="0.4"/>
    <row r="112" ht="13.5" customHeight="1" x14ac:dyDescent="0.4"/>
    <row r="113" ht="13.5" customHeight="1" x14ac:dyDescent="0.4"/>
    <row r="114" ht="13.5" customHeight="1" x14ac:dyDescent="0.4"/>
    <row r="115" ht="13.5" customHeight="1" x14ac:dyDescent="0.4"/>
    <row r="116" ht="13.5" customHeight="1" x14ac:dyDescent="0.4"/>
    <row r="117" ht="13.5" customHeight="1" x14ac:dyDescent="0.4"/>
    <row r="118" ht="13.5" customHeight="1" x14ac:dyDescent="0.4"/>
    <row r="119" ht="13.5" customHeight="1" x14ac:dyDescent="0.4"/>
    <row r="120" ht="13.5" customHeight="1" x14ac:dyDescent="0.4"/>
    <row r="121" ht="13.5" customHeight="1" x14ac:dyDescent="0.4"/>
    <row r="122" ht="13.5" customHeight="1" x14ac:dyDescent="0.4"/>
    <row r="123" ht="13.5" customHeight="1" x14ac:dyDescent="0.4"/>
    <row r="124" ht="13.5" customHeight="1" x14ac:dyDescent="0.4"/>
    <row r="125" ht="13.5" customHeight="1" x14ac:dyDescent="0.4"/>
    <row r="126" ht="13.5" customHeight="1" x14ac:dyDescent="0.4"/>
    <row r="127" ht="13.5" customHeight="1" x14ac:dyDescent="0.4"/>
    <row r="128" ht="13.5" customHeight="1" x14ac:dyDescent="0.4"/>
    <row r="129" ht="13.5" customHeight="1" x14ac:dyDescent="0.4"/>
    <row r="130" ht="13.5" customHeight="1" x14ac:dyDescent="0.4"/>
    <row r="131" ht="13.5" customHeight="1" x14ac:dyDescent="0.4"/>
    <row r="132" ht="13.5" customHeight="1" x14ac:dyDescent="0.4"/>
    <row r="133" ht="13.5" customHeight="1" x14ac:dyDescent="0.4"/>
    <row r="134" ht="13.5" customHeight="1" x14ac:dyDescent="0.4"/>
    <row r="135" ht="13.5" customHeight="1" x14ac:dyDescent="0.4"/>
    <row r="136" ht="13.5" customHeight="1" x14ac:dyDescent="0.4"/>
    <row r="137" ht="13.5" customHeight="1" x14ac:dyDescent="0.4"/>
    <row r="138" ht="13.5" customHeight="1" x14ac:dyDescent="0.4"/>
    <row r="139" ht="13.5" customHeight="1" x14ac:dyDescent="0.4"/>
    <row r="140" ht="13.5" customHeight="1" x14ac:dyDescent="0.4"/>
    <row r="141" ht="13.5" customHeight="1" x14ac:dyDescent="0.4"/>
    <row r="142" ht="13.5" customHeight="1" x14ac:dyDescent="0.4"/>
    <row r="143" ht="13.5" customHeight="1" x14ac:dyDescent="0.4"/>
    <row r="144" ht="13.5" customHeight="1" x14ac:dyDescent="0.4"/>
    <row r="145" ht="13.5" customHeight="1" x14ac:dyDescent="0.4"/>
    <row r="146" ht="13.5" customHeight="1" x14ac:dyDescent="0.4"/>
    <row r="147" ht="13.5" customHeight="1" x14ac:dyDescent="0.4"/>
    <row r="148" ht="13.5" customHeight="1" x14ac:dyDescent="0.4"/>
    <row r="149" ht="13.5" customHeight="1" x14ac:dyDescent="0.4"/>
    <row r="150" ht="13.5" customHeight="1" x14ac:dyDescent="0.4"/>
    <row r="151" ht="13.5" customHeight="1" x14ac:dyDescent="0.4"/>
  </sheetData>
  <mergeCells count="68">
    <mergeCell ref="BD10:BH10"/>
    <mergeCell ref="BD11:BH11"/>
    <mergeCell ref="BD12:BH12"/>
    <mergeCell ref="BD13:BH13"/>
    <mergeCell ref="BD27:BH27"/>
    <mergeCell ref="BD28:BH28"/>
    <mergeCell ref="A4:E7"/>
    <mergeCell ref="Z8:AA8"/>
    <mergeCell ref="Z5:AA7"/>
    <mergeCell ref="BD8:BH8"/>
    <mergeCell ref="BD4:BH7"/>
    <mergeCell ref="BD9:BH9"/>
    <mergeCell ref="T5:U7"/>
    <mergeCell ref="V8:W8"/>
    <mergeCell ref="V5:W7"/>
    <mergeCell ref="X5:Y7"/>
    <mergeCell ref="X8:Y8"/>
    <mergeCell ref="AP8:AQ8"/>
    <mergeCell ref="AP5:AQ7"/>
    <mergeCell ref="AR5:AS7"/>
    <mergeCell ref="AR8:AS8"/>
    <mergeCell ref="F4:G7"/>
    <mergeCell ref="F8:G8"/>
    <mergeCell ref="H8:I8"/>
    <mergeCell ref="L8:M8"/>
    <mergeCell ref="J8:K8"/>
    <mergeCell ref="H4:I7"/>
    <mergeCell ref="J5:K7"/>
    <mergeCell ref="L5:M7"/>
    <mergeCell ref="N8:O8"/>
    <mergeCell ref="P8:Q8"/>
    <mergeCell ref="P5:Q7"/>
    <mergeCell ref="N5:O7"/>
    <mergeCell ref="R5:S7"/>
    <mergeCell ref="R8:S8"/>
    <mergeCell ref="T8:U8"/>
    <mergeCell ref="AH8:AI8"/>
    <mergeCell ref="AH5:AI7"/>
    <mergeCell ref="AJ5:AK7"/>
    <mergeCell ref="AJ8:AK8"/>
    <mergeCell ref="AN5:AO7"/>
    <mergeCell ref="AN8:AO8"/>
    <mergeCell ref="AL5:AM7"/>
    <mergeCell ref="AL8:AM8"/>
    <mergeCell ref="AB8:AC8"/>
    <mergeCell ref="AB5:AC7"/>
    <mergeCell ref="AD5:AE7"/>
    <mergeCell ref="AD8:AE8"/>
    <mergeCell ref="AF5:AG7"/>
    <mergeCell ref="AF8:AG8"/>
    <mergeCell ref="A9:E9"/>
    <mergeCell ref="A28:E28"/>
    <mergeCell ref="A27:E27"/>
    <mergeCell ref="A8:E8"/>
    <mergeCell ref="A13:E13"/>
    <mergeCell ref="A12:E12"/>
    <mergeCell ref="A11:E11"/>
    <mergeCell ref="A10:E10"/>
    <mergeCell ref="AZ8:BA8"/>
    <mergeCell ref="BB8:BC8"/>
    <mergeCell ref="BB4:BC7"/>
    <mergeCell ref="AZ4:BA7"/>
    <mergeCell ref="AV4:AW7"/>
    <mergeCell ref="AT5:AU7"/>
    <mergeCell ref="AT8:AU8"/>
    <mergeCell ref="AV8:AW8"/>
    <mergeCell ref="AX8:AY8"/>
    <mergeCell ref="AX4:AY7"/>
  </mergeCells>
  <phoneticPr fontId="1"/>
  <pageMargins left="0.59055118110236227" right="0.59055118110236227" top="0.59055118110236227" bottom="0.39370078740157483" header="0.31496062992125984" footer="0.31496062992125984"/>
  <pageSetup paperSize="9" scale="89" orientation="portrait" r:id="rId1"/>
  <colBreaks count="1" manualBreakCount="1">
    <brk id="29" max="61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EC24A-5FCD-4D11-972C-5560C0CC84BB}">
  <dimension ref="A1:AI27"/>
  <sheetViews>
    <sheetView showGridLines="0" topLeftCell="E1" zoomScale="130" zoomScaleNormal="130" zoomScaleSheetLayoutView="100" workbookViewId="0">
      <selection activeCell="S1" sqref="S1"/>
    </sheetView>
  </sheetViews>
  <sheetFormatPr defaultColWidth="2.125" defaultRowHeight="30" customHeight="1" x14ac:dyDescent="0.4"/>
  <cols>
    <col min="1" max="1" width="2.375" style="1" bestFit="1" customWidth="1"/>
    <col min="2" max="2" width="2.125" style="1"/>
    <col min="3" max="3" width="3.25" style="1" bestFit="1" customWidth="1"/>
    <col min="4" max="6" width="2.125" style="1"/>
    <col min="7" max="17" width="7.125" style="1" customWidth="1"/>
    <col min="18" max="18" width="0" style="1" hidden="1" customWidth="1"/>
    <col min="19" max="19" width="3.25" style="1" bestFit="1" customWidth="1"/>
    <col min="20" max="24" width="2.125" style="1"/>
    <col min="25" max="35" width="7.25" style="1" customWidth="1"/>
    <col min="36" max="16384" width="2.125" style="1"/>
  </cols>
  <sheetData>
    <row r="1" spans="1:35" ht="16.5" x14ac:dyDescent="0.4">
      <c r="A1" s="42" t="s">
        <v>17</v>
      </c>
      <c r="B1" s="7"/>
      <c r="C1" s="7"/>
      <c r="D1" s="7"/>
      <c r="E1" s="7"/>
      <c r="F1" s="7"/>
      <c r="G1" s="42" t="s">
        <v>18</v>
      </c>
      <c r="H1" s="7"/>
      <c r="I1" s="7"/>
      <c r="J1" s="7"/>
      <c r="K1" s="7"/>
      <c r="L1" s="3"/>
      <c r="M1" s="3"/>
      <c r="N1" s="3"/>
      <c r="O1" s="3"/>
      <c r="P1" s="6"/>
      <c r="Q1" s="67" t="s">
        <v>19</v>
      </c>
      <c r="R1" s="3"/>
      <c r="S1" s="42" t="s">
        <v>20</v>
      </c>
      <c r="T1" s="7"/>
      <c r="U1" s="7"/>
      <c r="V1" s="7"/>
      <c r="W1" s="7"/>
      <c r="X1" s="7"/>
      <c r="Y1" s="42" t="s">
        <v>21</v>
      </c>
      <c r="Z1" s="7"/>
      <c r="AA1" s="7"/>
      <c r="AB1" s="7"/>
      <c r="AC1" s="3"/>
      <c r="AD1" s="3"/>
      <c r="AE1" s="3"/>
      <c r="AF1" s="3"/>
      <c r="AG1" s="3"/>
      <c r="AH1" s="6"/>
      <c r="AI1" s="67" t="s">
        <v>19</v>
      </c>
    </row>
    <row r="2" spans="1:35" ht="13.5" customHeight="1" x14ac:dyDescent="0.4">
      <c r="A2" s="145" t="s">
        <v>37</v>
      </c>
      <c r="B2" s="145"/>
      <c r="C2" s="145"/>
      <c r="D2" s="145"/>
      <c r="E2" s="145"/>
      <c r="F2" s="146"/>
      <c r="G2" s="159" t="s">
        <v>22</v>
      </c>
      <c r="H2" s="159" t="s">
        <v>38</v>
      </c>
      <c r="I2" s="159" t="s">
        <v>23</v>
      </c>
      <c r="J2" s="140" t="s">
        <v>24</v>
      </c>
      <c r="K2" s="62" t="s">
        <v>25</v>
      </c>
      <c r="L2" s="62" t="s">
        <v>28</v>
      </c>
      <c r="M2" s="140" t="s">
        <v>31</v>
      </c>
      <c r="N2" s="140" t="s">
        <v>32</v>
      </c>
      <c r="O2" s="159" t="s">
        <v>33</v>
      </c>
      <c r="P2" s="140" t="s">
        <v>34</v>
      </c>
      <c r="Q2" s="162" t="s">
        <v>35</v>
      </c>
      <c r="R2" s="2"/>
      <c r="S2" s="145" t="s">
        <v>37</v>
      </c>
      <c r="T2" s="145"/>
      <c r="U2" s="145"/>
      <c r="V2" s="145"/>
      <c r="W2" s="145"/>
      <c r="X2" s="146"/>
      <c r="Y2" s="159" t="s">
        <v>22</v>
      </c>
      <c r="Z2" s="159" t="s">
        <v>36</v>
      </c>
      <c r="AA2" s="159" t="s">
        <v>23</v>
      </c>
      <c r="AB2" s="140" t="s">
        <v>24</v>
      </c>
      <c r="AC2" s="62" t="s">
        <v>25</v>
      </c>
      <c r="AD2" s="62" t="s">
        <v>28</v>
      </c>
      <c r="AE2" s="140" t="s">
        <v>31</v>
      </c>
      <c r="AF2" s="140" t="s">
        <v>32</v>
      </c>
      <c r="AG2" s="159" t="s">
        <v>33</v>
      </c>
      <c r="AH2" s="140" t="s">
        <v>34</v>
      </c>
      <c r="AI2" s="162" t="s">
        <v>35</v>
      </c>
    </row>
    <row r="3" spans="1:35" ht="13.5" customHeight="1" x14ac:dyDescent="0.4">
      <c r="A3" s="147"/>
      <c r="B3" s="147"/>
      <c r="C3" s="147"/>
      <c r="D3" s="147"/>
      <c r="E3" s="147"/>
      <c r="F3" s="148"/>
      <c r="G3" s="160"/>
      <c r="H3" s="160"/>
      <c r="I3" s="160"/>
      <c r="J3" s="141"/>
      <c r="K3" s="63" t="s">
        <v>26</v>
      </c>
      <c r="L3" s="63" t="s">
        <v>29</v>
      </c>
      <c r="M3" s="141"/>
      <c r="N3" s="141"/>
      <c r="O3" s="160"/>
      <c r="P3" s="141"/>
      <c r="Q3" s="163"/>
      <c r="R3" s="2"/>
      <c r="S3" s="147"/>
      <c r="T3" s="147"/>
      <c r="U3" s="147"/>
      <c r="V3" s="147"/>
      <c r="W3" s="147"/>
      <c r="X3" s="148"/>
      <c r="Y3" s="160"/>
      <c r="Z3" s="160"/>
      <c r="AA3" s="160"/>
      <c r="AB3" s="141"/>
      <c r="AC3" s="63" t="s">
        <v>26</v>
      </c>
      <c r="AD3" s="63" t="s">
        <v>29</v>
      </c>
      <c r="AE3" s="141"/>
      <c r="AF3" s="141"/>
      <c r="AG3" s="160"/>
      <c r="AH3" s="141"/>
      <c r="AI3" s="163"/>
    </row>
    <row r="4" spans="1:35" ht="13.5" customHeight="1" x14ac:dyDescent="0.4">
      <c r="A4" s="149"/>
      <c r="B4" s="149"/>
      <c r="C4" s="149"/>
      <c r="D4" s="149"/>
      <c r="E4" s="149"/>
      <c r="F4" s="150"/>
      <c r="G4" s="161"/>
      <c r="H4" s="161"/>
      <c r="I4" s="161"/>
      <c r="J4" s="142"/>
      <c r="K4" s="63" t="s">
        <v>27</v>
      </c>
      <c r="L4" s="63" t="s">
        <v>30</v>
      </c>
      <c r="M4" s="142"/>
      <c r="N4" s="142"/>
      <c r="O4" s="161"/>
      <c r="P4" s="142"/>
      <c r="Q4" s="164"/>
      <c r="R4" s="2"/>
      <c r="S4" s="149"/>
      <c r="T4" s="149"/>
      <c r="U4" s="149"/>
      <c r="V4" s="149"/>
      <c r="W4" s="149"/>
      <c r="X4" s="150"/>
      <c r="Y4" s="161"/>
      <c r="Z4" s="161"/>
      <c r="AA4" s="161"/>
      <c r="AB4" s="142"/>
      <c r="AC4" s="63" t="s">
        <v>27</v>
      </c>
      <c r="AD4" s="77" t="s">
        <v>30</v>
      </c>
      <c r="AE4" s="142"/>
      <c r="AF4" s="142"/>
      <c r="AG4" s="161"/>
      <c r="AH4" s="142"/>
      <c r="AI4" s="164"/>
    </row>
    <row r="5" spans="1:35" ht="13.5" customHeight="1" x14ac:dyDescent="0.4">
      <c r="A5" s="143" t="s">
        <v>42</v>
      </c>
      <c r="B5" s="143"/>
      <c r="C5" s="143"/>
      <c r="D5" s="143"/>
      <c r="E5" s="143"/>
      <c r="F5" s="144"/>
      <c r="G5" s="64" t="s">
        <v>124</v>
      </c>
      <c r="H5" s="64" t="s">
        <v>125</v>
      </c>
      <c r="I5" s="64" t="s">
        <v>126</v>
      </c>
      <c r="J5" s="64" t="s">
        <v>127</v>
      </c>
      <c r="K5" s="64" t="s">
        <v>128</v>
      </c>
      <c r="L5" s="64" t="s">
        <v>129</v>
      </c>
      <c r="M5" s="64" t="s">
        <v>130</v>
      </c>
      <c r="N5" s="64" t="s">
        <v>131</v>
      </c>
      <c r="O5" s="64" t="s">
        <v>132</v>
      </c>
      <c r="P5" s="64" t="s">
        <v>133</v>
      </c>
      <c r="Q5" s="75" t="s">
        <v>134</v>
      </c>
      <c r="R5" s="2"/>
      <c r="S5" s="143" t="s">
        <v>42</v>
      </c>
      <c r="T5" s="143"/>
      <c r="U5" s="143"/>
      <c r="V5" s="143"/>
      <c r="W5" s="143"/>
      <c r="X5" s="144"/>
      <c r="Y5" s="64" t="s">
        <v>124</v>
      </c>
      <c r="Z5" s="64" t="s">
        <v>135</v>
      </c>
      <c r="AA5" s="64" t="s">
        <v>136</v>
      </c>
      <c r="AB5" s="64" t="s">
        <v>137</v>
      </c>
      <c r="AC5" s="64" t="s">
        <v>138</v>
      </c>
      <c r="AD5" s="64" t="s">
        <v>139</v>
      </c>
      <c r="AE5" s="64" t="s">
        <v>140</v>
      </c>
      <c r="AF5" s="64" t="s">
        <v>141</v>
      </c>
      <c r="AG5" s="64" t="s">
        <v>142</v>
      </c>
      <c r="AH5" s="64" t="s">
        <v>143</v>
      </c>
      <c r="AI5" s="75" t="s">
        <v>144</v>
      </c>
    </row>
    <row r="6" spans="1:35" s="73" customFormat="1" ht="24.95" customHeight="1" x14ac:dyDescent="0.35">
      <c r="A6" s="139" t="s">
        <v>190</v>
      </c>
      <c r="B6" s="139"/>
      <c r="C6" s="85">
        <v>28</v>
      </c>
      <c r="D6" s="68" t="s">
        <v>191</v>
      </c>
      <c r="E6" s="68"/>
      <c r="F6" s="69"/>
      <c r="G6" s="70" t="s">
        <v>61</v>
      </c>
      <c r="H6" s="70" t="s">
        <v>49</v>
      </c>
      <c r="I6" s="70" t="s">
        <v>145</v>
      </c>
      <c r="J6" s="70" t="s">
        <v>105</v>
      </c>
      <c r="K6" s="70" t="s">
        <v>46</v>
      </c>
      <c r="L6" s="70" t="s">
        <v>47</v>
      </c>
      <c r="M6" s="70" t="s">
        <v>46</v>
      </c>
      <c r="N6" s="70" t="s">
        <v>146</v>
      </c>
      <c r="O6" s="70" t="s">
        <v>57</v>
      </c>
      <c r="P6" s="70" t="s">
        <v>69</v>
      </c>
      <c r="Q6" s="70" t="s">
        <v>147</v>
      </c>
      <c r="R6" s="71"/>
      <c r="S6" s="68" t="s">
        <v>180</v>
      </c>
      <c r="T6" s="68"/>
      <c r="U6" s="68"/>
      <c r="V6" s="68"/>
      <c r="W6" s="68"/>
      <c r="X6" s="76"/>
      <c r="Y6" s="70" t="s">
        <v>106</v>
      </c>
      <c r="Z6" s="70" t="s">
        <v>75</v>
      </c>
      <c r="AA6" s="70" t="s">
        <v>106</v>
      </c>
      <c r="AB6" s="70" t="s">
        <v>148</v>
      </c>
      <c r="AC6" s="70" t="s">
        <v>45</v>
      </c>
      <c r="AD6" s="70" t="s">
        <v>78</v>
      </c>
      <c r="AE6" s="70" t="s">
        <v>145</v>
      </c>
      <c r="AF6" s="70" t="s">
        <v>146</v>
      </c>
      <c r="AG6" s="70" t="s">
        <v>49</v>
      </c>
      <c r="AH6" s="70" t="s">
        <v>69</v>
      </c>
      <c r="AI6" s="70" t="s">
        <v>46</v>
      </c>
    </row>
    <row r="7" spans="1:35" ht="13.5" customHeight="1" x14ac:dyDescent="0.4">
      <c r="A7" s="4"/>
      <c r="B7" s="4"/>
      <c r="C7" s="84">
        <v>29</v>
      </c>
      <c r="D7" s="4"/>
      <c r="E7" s="4"/>
      <c r="F7" s="5"/>
      <c r="G7" s="65">
        <v>100.6</v>
      </c>
      <c r="H7" s="65" t="s">
        <v>58</v>
      </c>
      <c r="I7" s="65">
        <v>101.4</v>
      </c>
      <c r="J7" s="65">
        <v>96.8</v>
      </c>
      <c r="K7" s="65">
        <v>100.3</v>
      </c>
      <c r="L7" s="65">
        <v>100.2</v>
      </c>
      <c r="M7" s="65">
        <v>101.6</v>
      </c>
      <c r="N7" s="65">
        <v>97.8</v>
      </c>
      <c r="O7" s="65" t="s">
        <v>58</v>
      </c>
      <c r="P7" s="65">
        <v>101.5</v>
      </c>
      <c r="Q7" s="65">
        <v>100.9</v>
      </c>
      <c r="R7" s="3"/>
      <c r="S7" s="9" t="s">
        <v>181</v>
      </c>
      <c r="T7" s="4"/>
      <c r="U7" s="4"/>
      <c r="V7" s="4"/>
      <c r="W7" s="4"/>
      <c r="X7" s="5"/>
      <c r="Y7" s="65" t="s">
        <v>48</v>
      </c>
      <c r="Z7" s="65" t="s">
        <v>97</v>
      </c>
      <c r="AA7" s="65" t="s">
        <v>149</v>
      </c>
      <c r="AB7" s="65" t="s">
        <v>112</v>
      </c>
      <c r="AC7" s="65" t="s">
        <v>150</v>
      </c>
      <c r="AD7" s="65" t="s">
        <v>58</v>
      </c>
      <c r="AE7" s="65" t="s">
        <v>78</v>
      </c>
      <c r="AF7" s="65" t="s">
        <v>151</v>
      </c>
      <c r="AG7" s="65" t="s">
        <v>98</v>
      </c>
      <c r="AH7" s="65" t="s">
        <v>66</v>
      </c>
      <c r="AI7" s="65" t="s">
        <v>145</v>
      </c>
    </row>
    <row r="8" spans="1:35" ht="13.5" customHeight="1" x14ac:dyDescent="0.4">
      <c r="A8" s="4"/>
      <c r="B8" s="4"/>
      <c r="C8" s="84">
        <v>30</v>
      </c>
      <c r="D8" s="4"/>
      <c r="E8" s="4"/>
      <c r="F8" s="5"/>
      <c r="G8" s="65" t="s">
        <v>97</v>
      </c>
      <c r="H8" s="65" t="s">
        <v>108</v>
      </c>
      <c r="I8" s="65" t="s">
        <v>115</v>
      </c>
      <c r="J8" s="65" t="s">
        <v>45</v>
      </c>
      <c r="K8" s="65" t="s">
        <v>152</v>
      </c>
      <c r="L8" s="65" t="s">
        <v>109</v>
      </c>
      <c r="M8" s="65" t="s">
        <v>108</v>
      </c>
      <c r="N8" s="65" t="s">
        <v>51</v>
      </c>
      <c r="O8" s="65" t="s">
        <v>71</v>
      </c>
      <c r="P8" s="65" t="s">
        <v>107</v>
      </c>
      <c r="Q8" s="65" t="s">
        <v>57</v>
      </c>
      <c r="R8" s="3"/>
      <c r="S8" s="9" t="s">
        <v>182</v>
      </c>
      <c r="T8" s="4"/>
      <c r="U8" s="4"/>
      <c r="V8" s="4"/>
      <c r="W8" s="4"/>
      <c r="X8" s="5"/>
      <c r="Y8" s="65" t="s">
        <v>66</v>
      </c>
      <c r="Z8" s="65" t="s">
        <v>153</v>
      </c>
      <c r="AA8" s="65" t="s">
        <v>45</v>
      </c>
      <c r="AB8" s="65" t="s">
        <v>110</v>
      </c>
      <c r="AC8" s="65" t="s">
        <v>146</v>
      </c>
      <c r="AD8" s="65" t="s">
        <v>98</v>
      </c>
      <c r="AE8" s="65" t="s">
        <v>154</v>
      </c>
      <c r="AF8" s="65" t="s">
        <v>45</v>
      </c>
      <c r="AG8" s="65" t="s">
        <v>155</v>
      </c>
      <c r="AH8" s="65" t="s">
        <v>71</v>
      </c>
      <c r="AI8" s="65" t="s">
        <v>57</v>
      </c>
    </row>
    <row r="9" spans="1:35" ht="13.5" customHeight="1" x14ac:dyDescent="0.4">
      <c r="A9" s="4" t="s">
        <v>193</v>
      </c>
      <c r="B9" s="4"/>
      <c r="C9" s="84" t="s">
        <v>192</v>
      </c>
      <c r="D9" s="4" t="s">
        <v>191</v>
      </c>
      <c r="E9" s="4"/>
      <c r="F9" s="5"/>
      <c r="G9" s="65">
        <v>103.2</v>
      </c>
      <c r="H9" s="65">
        <v>103.4</v>
      </c>
      <c r="I9" s="65">
        <v>107.3</v>
      </c>
      <c r="J9" s="65">
        <v>101.5</v>
      </c>
      <c r="K9" s="65">
        <v>100.3</v>
      </c>
      <c r="L9" s="65">
        <v>103</v>
      </c>
      <c r="M9" s="65">
        <v>104.6</v>
      </c>
      <c r="N9" s="65">
        <v>99.1</v>
      </c>
      <c r="O9" s="65">
        <v>100</v>
      </c>
      <c r="P9" s="65">
        <v>103.2</v>
      </c>
      <c r="Q9" s="65">
        <v>102.3</v>
      </c>
      <c r="R9" s="3"/>
      <c r="S9" s="9" t="s">
        <v>183</v>
      </c>
      <c r="T9" s="4"/>
      <c r="U9" s="4"/>
      <c r="V9" s="4"/>
      <c r="W9" s="4"/>
      <c r="X9" s="5"/>
      <c r="Y9" s="65">
        <v>101.8</v>
      </c>
      <c r="Z9" s="65">
        <v>104.3</v>
      </c>
      <c r="AA9" s="65">
        <v>99.8</v>
      </c>
      <c r="AB9" s="65">
        <v>101.3</v>
      </c>
      <c r="AC9" s="65">
        <v>100.2</v>
      </c>
      <c r="AD9" s="65">
        <v>102.6</v>
      </c>
      <c r="AE9" s="65">
        <v>104</v>
      </c>
      <c r="AF9" s="65">
        <v>99</v>
      </c>
      <c r="AG9" s="65">
        <v>101.1</v>
      </c>
      <c r="AH9" s="65">
        <v>103.8</v>
      </c>
      <c r="AI9" s="65">
        <v>101.4</v>
      </c>
    </row>
    <row r="10" spans="1:35" ht="13.5" customHeight="1" x14ac:dyDescent="0.4">
      <c r="A10" s="9"/>
      <c r="B10" s="9"/>
      <c r="C10" s="86" t="s">
        <v>194</v>
      </c>
      <c r="D10" s="9"/>
      <c r="E10" s="9"/>
      <c r="F10" s="10"/>
      <c r="G10" s="65">
        <v>103.7</v>
      </c>
      <c r="H10" s="65">
        <v>104.8</v>
      </c>
      <c r="I10" s="65">
        <v>109.5</v>
      </c>
      <c r="J10" s="65">
        <v>100.6</v>
      </c>
      <c r="K10" s="65">
        <v>101.8</v>
      </c>
      <c r="L10" s="65">
        <v>105</v>
      </c>
      <c r="M10" s="65">
        <v>105.2</v>
      </c>
      <c r="N10" s="65">
        <v>99.1</v>
      </c>
      <c r="O10" s="65">
        <v>91.1</v>
      </c>
      <c r="P10" s="65">
        <v>101.6</v>
      </c>
      <c r="Q10" s="65">
        <v>100.1</v>
      </c>
      <c r="R10" s="3"/>
      <c r="S10" s="9" t="s">
        <v>184</v>
      </c>
      <c r="T10" s="9"/>
      <c r="U10" s="9"/>
      <c r="V10" s="9"/>
      <c r="W10" s="9"/>
      <c r="X10" s="10"/>
      <c r="Y10" s="65">
        <v>101.8</v>
      </c>
      <c r="Z10" s="65">
        <v>105.8</v>
      </c>
      <c r="AA10" s="65">
        <v>100.4</v>
      </c>
      <c r="AB10" s="65">
        <v>98.8</v>
      </c>
      <c r="AC10" s="65">
        <v>102.5</v>
      </c>
      <c r="AD10" s="65">
        <v>103.7</v>
      </c>
      <c r="AE10" s="65">
        <v>104.3</v>
      </c>
      <c r="AF10" s="65">
        <v>98.8</v>
      </c>
      <c r="AG10" s="65">
        <v>93.2</v>
      </c>
      <c r="AH10" s="65">
        <v>103.1</v>
      </c>
      <c r="AI10" s="65">
        <v>99.3</v>
      </c>
    </row>
    <row r="11" spans="1:35" s="73" customFormat="1" ht="24.95" customHeight="1" x14ac:dyDescent="0.35">
      <c r="A11" s="68" t="s">
        <v>199</v>
      </c>
      <c r="B11" s="68"/>
      <c r="C11" s="68"/>
      <c r="D11" s="68"/>
      <c r="E11" s="68"/>
      <c r="F11" s="69"/>
      <c r="G11" s="74">
        <v>103.8</v>
      </c>
      <c r="H11" s="70">
        <v>104.8</v>
      </c>
      <c r="I11" s="70">
        <v>109.5</v>
      </c>
      <c r="J11" s="70">
        <v>101.3</v>
      </c>
      <c r="K11" s="70">
        <v>105</v>
      </c>
      <c r="L11" s="70">
        <v>106.3</v>
      </c>
      <c r="M11" s="70">
        <v>104.9</v>
      </c>
      <c r="N11" s="70">
        <v>97.9</v>
      </c>
      <c r="O11" s="70">
        <v>91</v>
      </c>
      <c r="P11" s="70">
        <v>101.8</v>
      </c>
      <c r="Q11" s="70">
        <v>99.8</v>
      </c>
      <c r="R11" s="71"/>
      <c r="S11" s="68" t="s">
        <v>199</v>
      </c>
      <c r="T11" s="68"/>
      <c r="U11" s="68"/>
      <c r="V11" s="68"/>
      <c r="W11" s="68"/>
      <c r="X11" s="69"/>
      <c r="Y11" s="74">
        <v>101.9</v>
      </c>
      <c r="Z11" s="70">
        <v>105.8</v>
      </c>
      <c r="AA11" s="70">
        <v>100.4</v>
      </c>
      <c r="AB11" s="70">
        <v>100.2</v>
      </c>
      <c r="AC11" s="70">
        <v>101.7</v>
      </c>
      <c r="AD11" s="70">
        <v>105</v>
      </c>
      <c r="AE11" s="70">
        <v>104.4</v>
      </c>
      <c r="AF11" s="70">
        <v>97.9</v>
      </c>
      <c r="AG11" s="70">
        <v>93.1</v>
      </c>
      <c r="AH11" s="70">
        <v>104</v>
      </c>
      <c r="AI11" s="70">
        <v>99</v>
      </c>
    </row>
    <row r="12" spans="1:35" ht="13.5" customHeight="1" x14ac:dyDescent="0.4">
      <c r="A12" s="4" t="s">
        <v>160</v>
      </c>
      <c r="B12" s="4"/>
      <c r="C12" s="4"/>
      <c r="D12" s="4"/>
      <c r="E12" s="4"/>
      <c r="F12" s="5"/>
      <c r="G12" s="65">
        <v>103.9</v>
      </c>
      <c r="H12" s="65">
        <v>105.1</v>
      </c>
      <c r="I12" s="65">
        <v>109.5</v>
      </c>
      <c r="J12" s="65">
        <v>101.2</v>
      </c>
      <c r="K12" s="65">
        <v>103.4</v>
      </c>
      <c r="L12" s="65">
        <v>106.4</v>
      </c>
      <c r="M12" s="65">
        <v>105</v>
      </c>
      <c r="N12" s="65">
        <v>98</v>
      </c>
      <c r="O12" s="65">
        <v>88.7</v>
      </c>
      <c r="P12" s="65">
        <v>102.8</v>
      </c>
      <c r="Q12" s="65">
        <v>99.9</v>
      </c>
      <c r="R12" s="3"/>
      <c r="S12" s="4" t="s">
        <v>160</v>
      </c>
      <c r="T12" s="4"/>
      <c r="U12" s="4"/>
      <c r="V12" s="4"/>
      <c r="W12" s="4"/>
      <c r="X12" s="5"/>
      <c r="Y12" s="65">
        <v>101.8</v>
      </c>
      <c r="Z12" s="65">
        <v>105.8</v>
      </c>
      <c r="AA12" s="65">
        <v>100.5</v>
      </c>
      <c r="AB12" s="65">
        <v>99.6</v>
      </c>
      <c r="AC12" s="65">
        <v>102.1</v>
      </c>
      <c r="AD12" s="65">
        <v>104.9</v>
      </c>
      <c r="AE12" s="65">
        <v>104.4</v>
      </c>
      <c r="AF12" s="65">
        <v>97.5</v>
      </c>
      <c r="AG12" s="65">
        <v>92.7</v>
      </c>
      <c r="AH12" s="65">
        <v>104.4</v>
      </c>
      <c r="AI12" s="65">
        <v>99.2</v>
      </c>
    </row>
    <row r="13" spans="1:35" ht="13.5" customHeight="1" x14ac:dyDescent="0.4">
      <c r="A13" s="4" t="s">
        <v>161</v>
      </c>
      <c r="B13" s="4"/>
      <c r="C13" s="4"/>
      <c r="D13" s="4"/>
      <c r="E13" s="4"/>
      <c r="F13" s="5"/>
      <c r="G13" s="65">
        <v>103.8</v>
      </c>
      <c r="H13" s="65">
        <v>104.9</v>
      </c>
      <c r="I13" s="65">
        <v>109.4</v>
      </c>
      <c r="J13" s="65">
        <v>101.1</v>
      </c>
      <c r="K13" s="65">
        <v>103.1</v>
      </c>
      <c r="L13" s="65">
        <v>105.4</v>
      </c>
      <c r="M13" s="65">
        <v>105.2</v>
      </c>
      <c r="N13" s="65">
        <v>98</v>
      </c>
      <c r="O13" s="65">
        <v>90.8</v>
      </c>
      <c r="P13" s="65">
        <v>102.3</v>
      </c>
      <c r="Q13" s="65">
        <v>99.8</v>
      </c>
      <c r="R13" s="3"/>
      <c r="S13" s="4" t="s">
        <v>161</v>
      </c>
      <c r="T13" s="4"/>
      <c r="U13" s="4"/>
      <c r="V13" s="4"/>
      <c r="W13" s="4"/>
      <c r="X13" s="5"/>
      <c r="Y13" s="65">
        <v>101.7</v>
      </c>
      <c r="Z13" s="65">
        <v>105.5</v>
      </c>
      <c r="AA13" s="65">
        <v>100.4</v>
      </c>
      <c r="AB13" s="65">
        <v>99.4</v>
      </c>
      <c r="AC13" s="65">
        <v>102.8</v>
      </c>
      <c r="AD13" s="65">
        <v>104.3</v>
      </c>
      <c r="AE13" s="65">
        <v>104.4</v>
      </c>
      <c r="AF13" s="65">
        <v>97.8</v>
      </c>
      <c r="AG13" s="65">
        <v>92.5</v>
      </c>
      <c r="AH13" s="65">
        <v>104.2</v>
      </c>
      <c r="AI13" s="65">
        <v>99.1</v>
      </c>
    </row>
    <row r="14" spans="1:35" ht="13.5" customHeight="1" x14ac:dyDescent="0.4">
      <c r="A14" s="4" t="s">
        <v>162</v>
      </c>
      <c r="B14" s="4"/>
      <c r="C14" s="4"/>
      <c r="D14" s="4"/>
      <c r="E14" s="4"/>
      <c r="F14" s="5"/>
      <c r="G14" s="65">
        <v>103.6</v>
      </c>
      <c r="H14" s="65">
        <v>104.3</v>
      </c>
      <c r="I14" s="65">
        <v>109.5</v>
      </c>
      <c r="J14" s="65">
        <v>101.1</v>
      </c>
      <c r="K14" s="65">
        <v>101.1</v>
      </c>
      <c r="L14" s="65">
        <v>102.1</v>
      </c>
      <c r="M14" s="65">
        <v>104.8</v>
      </c>
      <c r="N14" s="65">
        <v>99.3</v>
      </c>
      <c r="O14" s="65">
        <v>90.8</v>
      </c>
      <c r="P14" s="65">
        <v>103.1</v>
      </c>
      <c r="Q14" s="65">
        <v>99.8</v>
      </c>
      <c r="R14" s="3"/>
      <c r="S14" s="4" t="s">
        <v>162</v>
      </c>
      <c r="T14" s="4"/>
      <c r="U14" s="4"/>
      <c r="V14" s="4"/>
      <c r="W14" s="4"/>
      <c r="X14" s="5"/>
      <c r="Y14" s="65">
        <v>101.9</v>
      </c>
      <c r="Z14" s="65">
        <v>105.9</v>
      </c>
      <c r="AA14" s="65">
        <v>100.4</v>
      </c>
      <c r="AB14" s="65">
        <v>98.8</v>
      </c>
      <c r="AC14" s="65">
        <v>102.6</v>
      </c>
      <c r="AD14" s="65">
        <v>102.1</v>
      </c>
      <c r="AE14" s="65">
        <v>104.4</v>
      </c>
      <c r="AF14" s="65">
        <v>98.6</v>
      </c>
      <c r="AG14" s="65">
        <v>92.8</v>
      </c>
      <c r="AH14" s="65">
        <v>104.4</v>
      </c>
      <c r="AI14" s="65">
        <v>99.1</v>
      </c>
    </row>
    <row r="15" spans="1:35" ht="13.5" customHeight="1" x14ac:dyDescent="0.4">
      <c r="A15" s="4" t="s">
        <v>163</v>
      </c>
      <c r="B15" s="4"/>
      <c r="C15" s="4"/>
      <c r="D15" s="4"/>
      <c r="E15" s="4"/>
      <c r="F15" s="5"/>
      <c r="G15" s="65">
        <v>103.7</v>
      </c>
      <c r="H15" s="65">
        <v>105.6</v>
      </c>
      <c r="I15" s="65">
        <v>109.5</v>
      </c>
      <c r="J15" s="65">
        <v>100.9</v>
      </c>
      <c r="K15" s="65">
        <v>99.2</v>
      </c>
      <c r="L15" s="65">
        <v>101.3</v>
      </c>
      <c r="M15" s="65">
        <v>104.7</v>
      </c>
      <c r="N15" s="65">
        <v>99.8</v>
      </c>
      <c r="O15" s="65">
        <v>90.8</v>
      </c>
      <c r="P15" s="65">
        <v>100.2</v>
      </c>
      <c r="Q15" s="65">
        <v>99.7</v>
      </c>
      <c r="R15" s="3"/>
      <c r="S15" s="4" t="s">
        <v>163</v>
      </c>
      <c r="T15" s="4"/>
      <c r="U15" s="4"/>
      <c r="V15" s="4"/>
      <c r="W15" s="4"/>
      <c r="X15" s="5"/>
      <c r="Y15" s="65">
        <v>102</v>
      </c>
      <c r="Z15" s="65">
        <v>107.2</v>
      </c>
      <c r="AA15" s="65">
        <v>100.4</v>
      </c>
      <c r="AB15" s="65">
        <v>98.6</v>
      </c>
      <c r="AC15" s="65">
        <v>102.3</v>
      </c>
      <c r="AD15" s="65">
        <v>101</v>
      </c>
      <c r="AE15" s="65">
        <v>104.3</v>
      </c>
      <c r="AF15" s="65">
        <v>99.1</v>
      </c>
      <c r="AG15" s="65">
        <v>92.7</v>
      </c>
      <c r="AH15" s="65">
        <v>102.8</v>
      </c>
      <c r="AI15" s="65">
        <v>99.1</v>
      </c>
    </row>
    <row r="16" spans="1:35" ht="13.5" customHeight="1" x14ac:dyDescent="0.4">
      <c r="A16" s="4" t="s">
        <v>164</v>
      </c>
      <c r="B16" s="4"/>
      <c r="C16" s="4"/>
      <c r="D16" s="4"/>
      <c r="E16" s="4"/>
      <c r="F16" s="5"/>
      <c r="G16" s="65">
        <v>104.1</v>
      </c>
      <c r="H16" s="65">
        <v>106.2</v>
      </c>
      <c r="I16" s="65">
        <v>109.5</v>
      </c>
      <c r="J16" s="65">
        <v>100.5</v>
      </c>
      <c r="K16" s="65">
        <v>102.2</v>
      </c>
      <c r="L16" s="65">
        <v>107.7</v>
      </c>
      <c r="M16" s="65">
        <v>105.4</v>
      </c>
      <c r="N16" s="65">
        <v>99</v>
      </c>
      <c r="O16" s="65">
        <v>90.8</v>
      </c>
      <c r="P16" s="65">
        <v>100</v>
      </c>
      <c r="Q16" s="65">
        <v>100</v>
      </c>
      <c r="R16" s="3"/>
      <c r="S16" s="4" t="s">
        <v>164</v>
      </c>
      <c r="T16" s="4"/>
      <c r="U16" s="4"/>
      <c r="V16" s="4"/>
      <c r="W16" s="4"/>
      <c r="X16" s="5"/>
      <c r="Y16" s="65">
        <v>102</v>
      </c>
      <c r="Z16" s="65">
        <v>107.2</v>
      </c>
      <c r="AA16" s="65">
        <v>100.4</v>
      </c>
      <c r="AB16" s="65">
        <v>97.8</v>
      </c>
      <c r="AC16" s="65">
        <v>102.8</v>
      </c>
      <c r="AD16" s="65">
        <v>105.5</v>
      </c>
      <c r="AE16" s="65">
        <v>104.2</v>
      </c>
      <c r="AF16" s="65">
        <v>98.6</v>
      </c>
      <c r="AG16" s="65">
        <v>92.8</v>
      </c>
      <c r="AH16" s="65">
        <v>101.5</v>
      </c>
      <c r="AI16" s="65">
        <v>99.2</v>
      </c>
    </row>
    <row r="17" spans="1:35" ht="13.5" customHeight="1" x14ac:dyDescent="0.4">
      <c r="A17" s="4" t="s">
        <v>165</v>
      </c>
      <c r="B17" s="4"/>
      <c r="C17" s="4"/>
      <c r="D17" s="4"/>
      <c r="E17" s="4"/>
      <c r="F17" s="5"/>
      <c r="G17" s="65">
        <v>103.8</v>
      </c>
      <c r="H17" s="65">
        <v>105.5</v>
      </c>
      <c r="I17" s="65">
        <v>109.5</v>
      </c>
      <c r="J17" s="65">
        <v>99.7</v>
      </c>
      <c r="K17" s="65">
        <v>101.6</v>
      </c>
      <c r="L17" s="65">
        <v>108.4</v>
      </c>
      <c r="M17" s="65">
        <v>105.5</v>
      </c>
      <c r="N17" s="65">
        <v>98.6</v>
      </c>
      <c r="O17" s="65">
        <v>90.8</v>
      </c>
      <c r="P17" s="65">
        <v>99.5</v>
      </c>
      <c r="Q17" s="65">
        <v>101.1</v>
      </c>
      <c r="R17" s="3"/>
      <c r="S17" s="4" t="s">
        <v>165</v>
      </c>
      <c r="T17" s="4"/>
      <c r="U17" s="4"/>
      <c r="V17" s="4"/>
      <c r="W17" s="4"/>
      <c r="X17" s="5"/>
      <c r="Y17" s="65">
        <v>101.8</v>
      </c>
      <c r="Z17" s="65">
        <v>106.7</v>
      </c>
      <c r="AA17" s="65">
        <v>100.4</v>
      </c>
      <c r="AB17" s="65">
        <v>96.9</v>
      </c>
      <c r="AC17" s="65">
        <v>103.2</v>
      </c>
      <c r="AD17" s="65">
        <v>106.2</v>
      </c>
      <c r="AE17" s="65">
        <v>104.2</v>
      </c>
      <c r="AF17" s="65">
        <v>98.5</v>
      </c>
      <c r="AG17" s="65">
        <v>92.8</v>
      </c>
      <c r="AH17" s="65">
        <v>101.3</v>
      </c>
      <c r="AI17" s="65">
        <v>100</v>
      </c>
    </row>
    <row r="18" spans="1:35" ht="13.5" customHeight="1" x14ac:dyDescent="0.4">
      <c r="A18" s="4" t="s">
        <v>166</v>
      </c>
      <c r="B18" s="4"/>
      <c r="C18" s="4"/>
      <c r="D18" s="4"/>
      <c r="E18" s="4"/>
      <c r="F18" s="5"/>
      <c r="G18" s="65">
        <v>103.5</v>
      </c>
      <c r="H18" s="65">
        <v>104.5</v>
      </c>
      <c r="I18" s="65">
        <v>109.5</v>
      </c>
      <c r="J18" s="65">
        <v>98.9</v>
      </c>
      <c r="K18" s="65">
        <v>101.2</v>
      </c>
      <c r="L18" s="65">
        <v>107.7</v>
      </c>
      <c r="M18" s="65">
        <v>105.6</v>
      </c>
      <c r="N18" s="65">
        <v>98.6</v>
      </c>
      <c r="O18" s="65">
        <v>90.8</v>
      </c>
      <c r="P18" s="65">
        <v>99.8</v>
      </c>
      <c r="Q18" s="65">
        <v>101.1</v>
      </c>
      <c r="R18" s="3"/>
      <c r="S18" s="4" t="s">
        <v>166</v>
      </c>
      <c r="T18" s="4"/>
      <c r="U18" s="4"/>
      <c r="V18" s="4"/>
      <c r="W18" s="4"/>
      <c r="X18" s="5"/>
      <c r="Y18" s="65">
        <v>101.3</v>
      </c>
      <c r="Z18" s="65">
        <v>105.1</v>
      </c>
      <c r="AA18" s="65">
        <v>100.5</v>
      </c>
      <c r="AB18" s="65">
        <v>95.9</v>
      </c>
      <c r="AC18" s="65">
        <v>104</v>
      </c>
      <c r="AD18" s="65">
        <v>106.3</v>
      </c>
      <c r="AE18" s="65">
        <v>104.1</v>
      </c>
      <c r="AF18" s="65">
        <v>98.3</v>
      </c>
      <c r="AG18" s="65">
        <v>92.7</v>
      </c>
      <c r="AH18" s="65">
        <v>101.1</v>
      </c>
      <c r="AI18" s="65">
        <v>100</v>
      </c>
    </row>
    <row r="19" spans="1:35" ht="13.5" customHeight="1" x14ac:dyDescent="0.4">
      <c r="A19" s="4" t="s">
        <v>156</v>
      </c>
      <c r="B19" s="4"/>
      <c r="C19" s="4"/>
      <c r="D19" s="4"/>
      <c r="E19" s="4"/>
      <c r="F19" s="5"/>
      <c r="G19" s="65">
        <v>103.2</v>
      </c>
      <c r="H19" s="65">
        <v>104.2</v>
      </c>
      <c r="I19" s="65">
        <v>109.5</v>
      </c>
      <c r="J19" s="65">
        <v>98.3</v>
      </c>
      <c r="K19" s="65">
        <v>101.5</v>
      </c>
      <c r="L19" s="65">
        <v>105.9</v>
      </c>
      <c r="M19" s="65">
        <v>105.8</v>
      </c>
      <c r="N19" s="65">
        <v>98.7</v>
      </c>
      <c r="O19" s="65">
        <v>90.8</v>
      </c>
      <c r="P19" s="65">
        <v>99.2</v>
      </c>
      <c r="Q19" s="65">
        <v>100.8</v>
      </c>
      <c r="R19" s="3"/>
      <c r="S19" s="4" t="s">
        <v>156</v>
      </c>
      <c r="T19" s="4"/>
      <c r="U19" s="4"/>
      <c r="V19" s="4"/>
      <c r="W19" s="4"/>
      <c r="X19" s="5"/>
      <c r="Y19" s="65">
        <v>101.1</v>
      </c>
      <c r="Z19" s="65">
        <v>104.3</v>
      </c>
      <c r="AA19" s="65">
        <v>100.4</v>
      </c>
      <c r="AB19" s="65">
        <v>95.1</v>
      </c>
      <c r="AC19" s="65">
        <v>104.4</v>
      </c>
      <c r="AD19" s="65">
        <v>104.9</v>
      </c>
      <c r="AE19" s="65">
        <v>104</v>
      </c>
      <c r="AF19" s="65">
        <v>98.6</v>
      </c>
      <c r="AG19" s="65">
        <v>92.7</v>
      </c>
      <c r="AH19" s="65">
        <v>101.4</v>
      </c>
      <c r="AI19" s="65">
        <v>99.7</v>
      </c>
    </row>
    <row r="20" spans="1:35" ht="13.5" customHeight="1" x14ac:dyDescent="0.4">
      <c r="A20" s="4" t="s">
        <v>189</v>
      </c>
      <c r="B20" s="4"/>
      <c r="C20" s="4"/>
      <c r="D20" s="4"/>
      <c r="E20" s="4"/>
      <c r="F20" s="5"/>
      <c r="G20" s="65">
        <v>103.6</v>
      </c>
      <c r="H20" s="65">
        <v>104.4</v>
      </c>
      <c r="I20" s="65">
        <v>110</v>
      </c>
      <c r="J20" s="65">
        <v>98</v>
      </c>
      <c r="K20" s="65">
        <v>102.7</v>
      </c>
      <c r="L20" s="65">
        <v>103.9</v>
      </c>
      <c r="M20" s="65">
        <v>105.5</v>
      </c>
      <c r="N20" s="65">
        <v>98.6</v>
      </c>
      <c r="O20" s="65">
        <v>90.8</v>
      </c>
      <c r="P20" s="65">
        <v>103.1</v>
      </c>
      <c r="Q20" s="65">
        <v>101</v>
      </c>
      <c r="R20" s="3"/>
      <c r="S20" s="4" t="s">
        <v>189</v>
      </c>
      <c r="T20" s="4"/>
      <c r="U20" s="4"/>
      <c r="V20" s="4"/>
      <c r="W20" s="4"/>
      <c r="X20" s="5"/>
      <c r="Y20" s="65">
        <v>101.6</v>
      </c>
      <c r="Z20" s="65">
        <v>105.5</v>
      </c>
      <c r="AA20" s="65">
        <v>100.9</v>
      </c>
      <c r="AB20" s="65">
        <v>94.9</v>
      </c>
      <c r="AC20" s="65">
        <v>104.2</v>
      </c>
      <c r="AD20" s="65">
        <v>101.8</v>
      </c>
      <c r="AE20" s="65">
        <v>104</v>
      </c>
      <c r="AF20" s="65">
        <v>98.6</v>
      </c>
      <c r="AG20" s="65">
        <v>92.7</v>
      </c>
      <c r="AH20" s="65">
        <v>104.1</v>
      </c>
      <c r="AI20" s="65">
        <v>99.9</v>
      </c>
    </row>
    <row r="21" spans="1:35" ht="13.5" customHeight="1" x14ac:dyDescent="0.4">
      <c r="A21" s="4" t="s">
        <v>157</v>
      </c>
      <c r="B21" s="4"/>
      <c r="C21" s="4"/>
      <c r="D21" s="4"/>
      <c r="E21" s="4"/>
      <c r="F21" s="5"/>
      <c r="G21" s="65">
        <v>103.6</v>
      </c>
      <c r="H21" s="65">
        <v>104</v>
      </c>
      <c r="I21" s="65">
        <v>109.8</v>
      </c>
      <c r="J21" s="65">
        <v>98.1</v>
      </c>
      <c r="K21" s="65">
        <v>102.9</v>
      </c>
      <c r="L21" s="65">
        <v>104.4</v>
      </c>
      <c r="M21" s="65">
        <v>105.5</v>
      </c>
      <c r="N21" s="65">
        <v>98.9</v>
      </c>
      <c r="O21" s="65">
        <v>90.8</v>
      </c>
      <c r="P21" s="65">
        <v>103.2</v>
      </c>
      <c r="Q21" s="65">
        <v>101.4</v>
      </c>
      <c r="R21" s="3"/>
      <c r="S21" s="4" t="s">
        <v>157</v>
      </c>
      <c r="T21" s="4"/>
      <c r="U21" s="4"/>
      <c r="V21" s="4"/>
      <c r="W21" s="4"/>
      <c r="X21" s="5"/>
      <c r="Y21" s="65">
        <v>101.6</v>
      </c>
      <c r="Z21" s="65">
        <v>105</v>
      </c>
      <c r="AA21" s="65">
        <v>100.9</v>
      </c>
      <c r="AB21" s="65">
        <v>95.2</v>
      </c>
      <c r="AC21" s="65">
        <v>104</v>
      </c>
      <c r="AD21" s="65">
        <v>102</v>
      </c>
      <c r="AE21" s="65">
        <v>104</v>
      </c>
      <c r="AF21" s="65">
        <v>98.8</v>
      </c>
      <c r="AG21" s="65">
        <v>92.6</v>
      </c>
      <c r="AH21" s="65">
        <v>103.9</v>
      </c>
      <c r="AI21" s="65">
        <v>100.5</v>
      </c>
    </row>
    <row r="22" spans="1:35" ht="13.5" customHeight="1" x14ac:dyDescent="0.4">
      <c r="A22" s="4" t="s">
        <v>158</v>
      </c>
      <c r="B22" s="4"/>
      <c r="C22" s="4"/>
      <c r="D22" s="4"/>
      <c r="E22" s="4"/>
      <c r="F22" s="5"/>
      <c r="G22" s="65">
        <v>103.7</v>
      </c>
      <c r="H22" s="65">
        <v>103.9</v>
      </c>
      <c r="I22" s="65">
        <v>109.9</v>
      </c>
      <c r="J22" s="65">
        <v>98.6</v>
      </c>
      <c r="K22" s="65">
        <v>102.2</v>
      </c>
      <c r="L22" s="65">
        <v>104.8</v>
      </c>
      <c r="M22" s="65">
        <v>105.5</v>
      </c>
      <c r="N22" s="65">
        <v>99.3</v>
      </c>
      <c r="O22" s="65">
        <v>90.8</v>
      </c>
      <c r="P22" s="65">
        <v>103.9</v>
      </c>
      <c r="Q22" s="65">
        <v>101.2</v>
      </c>
      <c r="R22" s="3"/>
      <c r="S22" s="4" t="s">
        <v>158</v>
      </c>
      <c r="T22" s="4"/>
      <c r="U22" s="4"/>
      <c r="V22" s="4"/>
      <c r="W22" s="4"/>
      <c r="X22" s="5"/>
      <c r="Y22" s="65">
        <v>101.8</v>
      </c>
      <c r="Z22" s="65">
        <v>104.7</v>
      </c>
      <c r="AA22" s="65">
        <v>101</v>
      </c>
      <c r="AB22" s="65">
        <v>96.1</v>
      </c>
      <c r="AC22" s="65">
        <v>103.9</v>
      </c>
      <c r="AD22" s="65">
        <v>103.7</v>
      </c>
      <c r="AE22" s="65">
        <v>104.2</v>
      </c>
      <c r="AF22" s="65">
        <v>99.4</v>
      </c>
      <c r="AG22" s="65">
        <v>92.7</v>
      </c>
      <c r="AH22" s="65">
        <v>104.5</v>
      </c>
      <c r="AI22" s="65">
        <v>100.5</v>
      </c>
    </row>
    <row r="23" spans="1:35" ht="13.5" customHeight="1" x14ac:dyDescent="0.4">
      <c r="A23" s="4" t="s">
        <v>159</v>
      </c>
      <c r="B23" s="4"/>
      <c r="C23" s="4"/>
      <c r="D23" s="4"/>
      <c r="E23" s="4"/>
      <c r="F23" s="5"/>
      <c r="G23" s="65">
        <v>103.3</v>
      </c>
      <c r="H23" s="65">
        <v>104.2</v>
      </c>
      <c r="I23" s="65">
        <v>109.9</v>
      </c>
      <c r="J23" s="65">
        <v>99.3</v>
      </c>
      <c r="K23" s="65">
        <v>102.2</v>
      </c>
      <c r="L23" s="65">
        <v>106.4</v>
      </c>
      <c r="M23" s="65">
        <v>105.8</v>
      </c>
      <c r="N23" s="65">
        <v>94.7</v>
      </c>
      <c r="O23" s="65">
        <v>91.1</v>
      </c>
      <c r="P23" s="65">
        <v>103.8</v>
      </c>
      <c r="Q23" s="65">
        <v>101.4</v>
      </c>
      <c r="R23" s="3"/>
      <c r="S23" s="4" t="s">
        <v>159</v>
      </c>
      <c r="T23" s="4"/>
      <c r="U23" s="4"/>
      <c r="V23" s="4"/>
      <c r="W23" s="4"/>
      <c r="X23" s="5"/>
      <c r="Y23" s="65">
        <v>101.4</v>
      </c>
      <c r="Z23" s="65">
        <v>104.5</v>
      </c>
      <c r="AA23" s="65">
        <v>101</v>
      </c>
      <c r="AB23" s="65">
        <v>97.4</v>
      </c>
      <c r="AC23" s="65">
        <v>104.2</v>
      </c>
      <c r="AD23" s="65">
        <v>105.2</v>
      </c>
      <c r="AE23" s="65">
        <v>104.1</v>
      </c>
      <c r="AF23" s="65">
        <v>95.7</v>
      </c>
      <c r="AG23" s="65">
        <v>93.8</v>
      </c>
      <c r="AH23" s="65">
        <v>105.1</v>
      </c>
      <c r="AI23" s="65">
        <v>100.6</v>
      </c>
    </row>
    <row r="24" spans="1:35" s="73" customFormat="1" ht="24.95" customHeight="1" x14ac:dyDescent="0.35">
      <c r="A24" s="157" t="s">
        <v>121</v>
      </c>
      <c r="B24" s="157"/>
      <c r="C24" s="157"/>
      <c r="D24" s="157"/>
      <c r="E24" s="157"/>
      <c r="F24" s="158"/>
      <c r="G24" s="70">
        <v>99.7</v>
      </c>
      <c r="H24" s="70">
        <v>100.2</v>
      </c>
      <c r="I24" s="70">
        <v>100</v>
      </c>
      <c r="J24" s="70">
        <v>100.7</v>
      </c>
      <c r="K24" s="70">
        <v>100</v>
      </c>
      <c r="L24" s="70">
        <v>101.5</v>
      </c>
      <c r="M24" s="70">
        <v>100.3</v>
      </c>
      <c r="N24" s="70">
        <v>95.3</v>
      </c>
      <c r="O24" s="70">
        <v>100.3</v>
      </c>
      <c r="P24" s="70">
        <v>99.9</v>
      </c>
      <c r="Q24" s="70">
        <v>100.2</v>
      </c>
      <c r="R24" s="72"/>
      <c r="S24" s="153" t="s">
        <v>121</v>
      </c>
      <c r="T24" s="153"/>
      <c r="U24" s="153"/>
      <c r="V24" s="153"/>
      <c r="W24" s="153"/>
      <c r="X24" s="154"/>
      <c r="Y24" s="70">
        <v>99.7</v>
      </c>
      <c r="Z24" s="70">
        <v>99.8</v>
      </c>
      <c r="AA24" s="70">
        <v>100</v>
      </c>
      <c r="AB24" s="70">
        <v>101.3</v>
      </c>
      <c r="AC24" s="70">
        <v>100.3</v>
      </c>
      <c r="AD24" s="70">
        <v>101.5</v>
      </c>
      <c r="AE24" s="70">
        <v>100</v>
      </c>
      <c r="AF24" s="70">
        <v>96.2</v>
      </c>
      <c r="AG24" s="70">
        <v>101.2</v>
      </c>
      <c r="AH24" s="70">
        <v>100.6</v>
      </c>
      <c r="AI24" s="70">
        <v>100</v>
      </c>
    </row>
    <row r="25" spans="1:35" ht="13.5" customHeight="1" x14ac:dyDescent="0.4">
      <c r="A25" s="155" t="s">
        <v>123</v>
      </c>
      <c r="B25" s="155"/>
      <c r="C25" s="155"/>
      <c r="D25" s="155"/>
      <c r="E25" s="155"/>
      <c r="F25" s="156"/>
      <c r="G25" s="66">
        <v>99.6</v>
      </c>
      <c r="H25" s="66">
        <v>99.4</v>
      </c>
      <c r="I25" s="66">
        <v>100.3</v>
      </c>
      <c r="J25" s="66">
        <v>98.1</v>
      </c>
      <c r="K25" s="66">
        <v>97.4</v>
      </c>
      <c r="L25" s="66">
        <v>100.1</v>
      </c>
      <c r="M25" s="66">
        <v>100.8</v>
      </c>
      <c r="N25" s="66">
        <v>96.7</v>
      </c>
      <c r="O25" s="66">
        <v>100.1</v>
      </c>
      <c r="P25" s="66">
        <v>102</v>
      </c>
      <c r="Q25" s="66">
        <v>101.6</v>
      </c>
      <c r="R25" s="8"/>
      <c r="S25" s="151" t="s">
        <v>123</v>
      </c>
      <c r="T25" s="151"/>
      <c r="U25" s="151"/>
      <c r="V25" s="151"/>
      <c r="W25" s="151"/>
      <c r="X25" s="152"/>
      <c r="Y25" s="66">
        <v>99.6</v>
      </c>
      <c r="Z25" s="66">
        <v>98.8</v>
      </c>
      <c r="AA25" s="66">
        <v>100.6</v>
      </c>
      <c r="AB25" s="66">
        <v>97.2</v>
      </c>
      <c r="AC25" s="66">
        <v>102.5</v>
      </c>
      <c r="AD25" s="66">
        <v>100.2</v>
      </c>
      <c r="AE25" s="66">
        <v>99.7</v>
      </c>
      <c r="AF25" s="66">
        <v>97.7</v>
      </c>
      <c r="AG25" s="66">
        <v>100.8</v>
      </c>
      <c r="AH25" s="66">
        <v>101.1</v>
      </c>
      <c r="AI25" s="66">
        <v>101.6</v>
      </c>
    </row>
    <row r="26" spans="1:35" ht="30" customHeight="1" x14ac:dyDescent="0.4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3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</row>
    <row r="27" spans="1:35" ht="30" customHeight="1" x14ac:dyDescent="0.15">
      <c r="B27" s="3"/>
      <c r="C27" s="3"/>
      <c r="D27" s="3"/>
      <c r="E27" s="3"/>
      <c r="F27" s="18"/>
      <c r="G27" s="81"/>
      <c r="H27" s="3"/>
      <c r="I27" s="3"/>
      <c r="J27" s="3"/>
      <c r="K27" s="3"/>
      <c r="L27" s="3"/>
      <c r="M27" s="3"/>
      <c r="N27" s="3"/>
      <c r="O27" s="3"/>
      <c r="P27" s="3"/>
      <c r="Q27" s="3"/>
    </row>
  </sheetData>
  <mergeCells count="27">
    <mergeCell ref="AI2:AI4"/>
    <mergeCell ref="AH2:AH4"/>
    <mergeCell ref="AG2:AG4"/>
    <mergeCell ref="AF2:AF4"/>
    <mergeCell ref="AE2:AE4"/>
    <mergeCell ref="O2:O4"/>
    <mergeCell ref="N2:N4"/>
    <mergeCell ref="AB2:AB4"/>
    <mergeCell ref="AA2:AA4"/>
    <mergeCell ref="Z2:Z4"/>
    <mergeCell ref="Y2:Y4"/>
    <mergeCell ref="A6:B6"/>
    <mergeCell ref="M2:M4"/>
    <mergeCell ref="A5:F5"/>
    <mergeCell ref="A2:F4"/>
    <mergeCell ref="S25:X25"/>
    <mergeCell ref="S24:X24"/>
    <mergeCell ref="S2:X4"/>
    <mergeCell ref="S5:X5"/>
    <mergeCell ref="A25:F25"/>
    <mergeCell ref="A24:F24"/>
    <mergeCell ref="J2:J4"/>
    <mergeCell ref="I2:I4"/>
    <mergeCell ref="H2:H4"/>
    <mergeCell ref="G2:G4"/>
    <mergeCell ref="Q2:Q4"/>
    <mergeCell ref="P2:P4"/>
  </mergeCells>
  <phoneticPr fontId="1"/>
  <pageMargins left="0.59055118110236227" right="0.59055118110236227" top="0.59055118110236227" bottom="0.39370078740157483" header="0.31496062992125984" footer="0.31496062992125984"/>
  <pageSetup paperSize="9" scale="86" orientation="portrait" r:id="rId1"/>
  <colBreaks count="1" manualBreakCount="1">
    <brk id="1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印刷用</vt:lpstr>
      <vt:lpstr>10-2.10-3入力用</vt:lpstr>
      <vt:lpstr>印刷用!Print_Area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松屋 義和</dc:creator>
  <cp:lastModifiedBy>田崎 千秋</cp:lastModifiedBy>
  <cp:lastPrinted>2021-06-17T02:08:41Z</cp:lastPrinted>
  <dcterms:created xsi:type="dcterms:W3CDTF">2020-05-25T04:23:23Z</dcterms:created>
  <dcterms:modified xsi:type="dcterms:W3CDTF">2021-06-17T02:08:54Z</dcterms:modified>
</cp:coreProperties>
</file>