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3井手\テレワーク\２月\改正内容の詳細説明\R4年度改定内容説明会（R3年度）\２月掲載資料（詳細資料等）\②適正な下請契約の評価\"/>
    </mc:Choice>
  </mc:AlternateContent>
  <xr:revisionPtr revIDLastSave="0" documentId="13_ncr:1_{40CC2752-126B-40DF-A33A-3C7BDC3FF724}" xr6:coauthVersionLast="46" xr6:coauthVersionMax="46" xr10:uidLastSave="{00000000-0000-0000-0000-000000000000}"/>
  <bookViews>
    <workbookView xWindow="28680" yWindow="-120" windowWidth="29040" windowHeight="15840" xr2:uid="{99CA9E74-0A89-496E-A75A-636AF8A1A1D6}"/>
  </bookViews>
  <sheets>
    <sheet name="賃金台帳（例）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5" i="9" l="1"/>
  <c r="AI29" i="9"/>
  <c r="AI16" i="9"/>
  <c r="AI22" i="9" s="1"/>
  <c r="AI31" i="9" s="1"/>
  <c r="AI37" i="9" s="1"/>
  <c r="AD35" i="9"/>
  <c r="AD29" i="9"/>
  <c r="AD16" i="9"/>
  <c r="AD22" i="9" s="1"/>
  <c r="AD31" i="9" s="1"/>
  <c r="AD37" i="9" s="1"/>
  <c r="Y35" i="9"/>
  <c r="Y29" i="9"/>
  <c r="Y16" i="9"/>
  <c r="Y22" i="9" s="1"/>
  <c r="Y31" i="9" s="1"/>
  <c r="Y37" i="9" s="1"/>
  <c r="T35" i="9"/>
  <c r="T29" i="9"/>
  <c r="T16" i="9"/>
  <c r="T22" i="9" s="1"/>
  <c r="T31" i="9" s="1"/>
  <c r="T37" i="9" s="1"/>
  <c r="O35" i="9"/>
  <c r="O29" i="9"/>
  <c r="O16" i="9"/>
  <c r="O22" i="9" s="1"/>
  <c r="O31" i="9" s="1"/>
  <c r="O37" i="9" s="1"/>
  <c r="J37" i="9"/>
  <c r="J35" i="9"/>
  <c r="J31" i="9"/>
  <c r="J29" i="9"/>
  <c r="J16" i="9"/>
  <c r="J22" i="9" s="1"/>
  <c r="AN36" i="9"/>
  <c r="AN34" i="9"/>
  <c r="AN33" i="9"/>
  <c r="AN32" i="9"/>
  <c r="AN30" i="9"/>
  <c r="AN28" i="9"/>
  <c r="AN27" i="9"/>
  <c r="AN26" i="9"/>
  <c r="AN25" i="9"/>
  <c r="AN24" i="9"/>
  <c r="AN23" i="9"/>
  <c r="AN21" i="9"/>
  <c r="AN20" i="9"/>
  <c r="AN19" i="9"/>
  <c r="AN18" i="9"/>
  <c r="AN17" i="9"/>
  <c r="AN13" i="9"/>
  <c r="AN12" i="9"/>
  <c r="AN11" i="9"/>
  <c r="AN10" i="9"/>
  <c r="AN9" i="9"/>
  <c r="AN8" i="9"/>
  <c r="AN7" i="9"/>
  <c r="AN6" i="9"/>
  <c r="AN5" i="9"/>
  <c r="AN4" i="9"/>
  <c r="AN3" i="9"/>
  <c r="AN35" i="9" l="1"/>
  <c r="AN37" i="9"/>
  <c r="AN22" i="9"/>
  <c r="AN29" i="9"/>
  <c r="AN31" i="9"/>
  <c r="AN16" i="9"/>
</calcChain>
</file>

<file path=xl/sharedStrings.xml><?xml version="1.0" encoding="utf-8"?>
<sst xmlns="http://schemas.openxmlformats.org/spreadsheetml/2006/main" count="128" uniqueCount="49">
  <si>
    <t>印</t>
  </si>
  <si>
    <t>賃
金
台
帳</t>
    <phoneticPr fontId="5"/>
  </si>
  <si>
    <t xml:space="preserve">賃金計算期間       </t>
  </si>
  <si>
    <t>分</t>
  </si>
  <si>
    <t>氏　名</t>
  </si>
  <si>
    <t>労　働　日　数</t>
  </si>
  <si>
    <t>日</t>
  </si>
  <si>
    <t xml:space="preserve">労働時間数       </t>
  </si>
  <si>
    <t>時間</t>
  </si>
  <si>
    <t>休日労働時間数</t>
  </si>
  <si>
    <t>早出残業時間数</t>
  </si>
  <si>
    <t>深夜労働時間数</t>
  </si>
  <si>
    <t>基　本　賃　金</t>
  </si>
  <si>
    <t>円</t>
  </si>
  <si>
    <t>所定時間外割増賃金</t>
  </si>
  <si>
    <t>手
当</t>
    <rPh sb="0" eb="4">
      <t>テア</t>
    </rPh>
    <phoneticPr fontId="5"/>
  </si>
  <si>
    <t>手当</t>
  </si>
  <si>
    <t>性　別</t>
  </si>
  <si>
    <t>小　　　　　計</t>
  </si>
  <si>
    <t>非課税分賃金額</t>
  </si>
  <si>
    <t>所　属</t>
  </si>
  <si>
    <t xml:space="preserve">臨時の給与       </t>
  </si>
  <si>
    <t>賞　　　　　与</t>
  </si>
  <si>
    <t>合　　　　　計</t>
  </si>
  <si>
    <t>社会保険料控除</t>
    <phoneticPr fontId="5"/>
  </si>
  <si>
    <t>健康保険</t>
    <phoneticPr fontId="5"/>
  </si>
  <si>
    <t>厚生年金・保険</t>
  </si>
  <si>
    <t>雇用保険</t>
    <phoneticPr fontId="5"/>
  </si>
  <si>
    <t>小計</t>
    <phoneticPr fontId="5"/>
  </si>
  <si>
    <t>差　　引　　残</t>
  </si>
  <si>
    <t>控
除
金</t>
    <phoneticPr fontId="5"/>
  </si>
  <si>
    <t>所得税</t>
    <phoneticPr fontId="5"/>
  </si>
  <si>
    <t>職　名</t>
    <phoneticPr fontId="5"/>
  </si>
  <si>
    <t>市町村民税</t>
  </si>
  <si>
    <t>実　物　給　与</t>
  </si>
  <si>
    <t xml:space="preserve">差引支払金       </t>
  </si>
  <si>
    <t>領　収</t>
  </si>
  <si>
    <t>月</t>
  </si>
  <si>
    <t>6か月合計</t>
    <rPh sb="2" eb="3">
      <t>ゲツ</t>
    </rPh>
    <rPh sb="3" eb="5">
      <t>ゴウケイ</t>
    </rPh>
    <phoneticPr fontId="2"/>
  </si>
  <si>
    <t>１１月分</t>
    <rPh sb="2" eb="3">
      <t>ガツ</t>
    </rPh>
    <rPh sb="3" eb="4">
      <t>ブン</t>
    </rPh>
    <phoneticPr fontId="2"/>
  </si>
  <si>
    <t>１０月分</t>
    <rPh sb="2" eb="3">
      <t>ガツ</t>
    </rPh>
    <rPh sb="3" eb="4">
      <t>ブン</t>
    </rPh>
    <phoneticPr fontId="2"/>
  </si>
  <si>
    <t>９月分</t>
    <rPh sb="1" eb="2">
      <t>ガツ</t>
    </rPh>
    <rPh sb="2" eb="3">
      <t>ブン</t>
    </rPh>
    <phoneticPr fontId="2"/>
  </si>
  <si>
    <t>８月分</t>
    <rPh sb="1" eb="2">
      <t>ガツ</t>
    </rPh>
    <rPh sb="2" eb="3">
      <t>ブン</t>
    </rPh>
    <phoneticPr fontId="2"/>
  </si>
  <si>
    <t>７月分</t>
    <rPh sb="1" eb="2">
      <t>ガツ</t>
    </rPh>
    <rPh sb="2" eb="3">
      <t>ブン</t>
    </rPh>
    <phoneticPr fontId="2"/>
  </si>
  <si>
    <t>６月分</t>
    <rPh sb="1" eb="2">
      <t>ガツ</t>
    </rPh>
    <rPh sb="2" eb="3">
      <t>ブン</t>
    </rPh>
    <phoneticPr fontId="2"/>
  </si>
  <si>
    <t>家族</t>
    <rPh sb="0" eb="2">
      <t>カゾク</t>
    </rPh>
    <phoneticPr fontId="2"/>
  </si>
  <si>
    <t>技能</t>
    <rPh sb="0" eb="2">
      <t>ギノウ</t>
    </rPh>
    <phoneticPr fontId="2"/>
  </si>
  <si>
    <t>住宅</t>
    <rPh sb="0" eb="2">
      <t>ジュウタク</t>
    </rPh>
    <phoneticPr fontId="2"/>
  </si>
  <si>
    <t>通勤</t>
    <rPh sb="0" eb="2">
      <t>ツウキン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</si>
</sst>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9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177">
    <xf numFmtId="0" fontId="0" fillId="0" borderId="0" xfId="0">
      <alignment vertical="center"/>
    </xf>
    <xf numFmtId="0" fontId="4" fillId="0" borderId="8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0" xfId="2" applyFont="1" applyBorder="1"/>
    <xf numFmtId="0" fontId="4" fillId="0" borderId="0" xfId="2" applyFont="1"/>
    <xf numFmtId="0" fontId="4" fillId="0" borderId="12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7" xfId="2" applyFont="1" applyBorder="1"/>
    <xf numFmtId="0" fontId="4" fillId="0" borderId="14" xfId="2" applyFont="1" applyBorder="1"/>
    <xf numFmtId="0" fontId="4" fillId="0" borderId="13" xfId="2" applyFont="1" applyBorder="1" applyAlignment="1">
      <alignment horizontal="left"/>
    </xf>
    <xf numFmtId="0" fontId="4" fillId="0" borderId="18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4" fillId="0" borderId="19" xfId="2" applyFont="1" applyBorder="1" applyAlignment="1">
      <alignment horizontal="left"/>
    </xf>
    <xf numFmtId="0" fontId="4" fillId="0" borderId="20" xfId="2" applyFont="1" applyBorder="1"/>
    <xf numFmtId="0" fontId="4" fillId="0" borderId="21" xfId="2" applyFont="1" applyBorder="1"/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7" xfId="2" applyFont="1" applyBorder="1"/>
    <xf numFmtId="0" fontId="4" fillId="0" borderId="27" xfId="2" applyFont="1" applyBorder="1"/>
    <xf numFmtId="0" fontId="4" fillId="0" borderId="15" xfId="2" applyFont="1" applyBorder="1"/>
    <xf numFmtId="0" fontId="4" fillId="0" borderId="43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45" xfId="2" applyFont="1" applyBorder="1"/>
    <xf numFmtId="0" fontId="4" fillId="0" borderId="47" xfId="2" applyFont="1" applyBorder="1"/>
    <xf numFmtId="0" fontId="4" fillId="0" borderId="48" xfId="2" applyFont="1" applyBorder="1"/>
    <xf numFmtId="0" fontId="4" fillId="0" borderId="16" xfId="2" applyFont="1" applyBorder="1" applyAlignment="1">
      <alignment horizontal="center" vertical="top" textRotation="255" indent="1"/>
    </xf>
    <xf numFmtId="0" fontId="4" fillId="0" borderId="0" xfId="2" applyFont="1" applyAlignment="1">
      <alignment horizontal="center" vertical="top" textRotation="255" indent="1"/>
    </xf>
    <xf numFmtId="0" fontId="4" fillId="0" borderId="17" xfId="2" applyFont="1" applyBorder="1" applyAlignment="1">
      <alignment horizontal="center" vertical="top" textRotation="255" indent="1"/>
    </xf>
    <xf numFmtId="0" fontId="4" fillId="0" borderId="6" xfId="2" applyFont="1" applyBorder="1" applyAlignment="1">
      <alignment horizontal="center" vertical="center"/>
    </xf>
    <xf numFmtId="0" fontId="4" fillId="0" borderId="2" xfId="2" applyFont="1" applyBorder="1" applyAlignment="1" applyProtection="1">
      <alignment vertical="center"/>
      <protection locked="0"/>
    </xf>
    <xf numFmtId="0" fontId="4" fillId="0" borderId="3" xfId="2" applyFont="1" applyBorder="1" applyAlignment="1">
      <alignment vertical="center"/>
    </xf>
    <xf numFmtId="0" fontId="4" fillId="0" borderId="25" xfId="2" applyFont="1" applyBorder="1" applyAlignment="1" applyProtection="1">
      <alignment vertical="center"/>
      <protection locked="0"/>
    </xf>
    <xf numFmtId="0" fontId="4" fillId="0" borderId="26" xfId="2" applyFont="1" applyBorder="1" applyAlignment="1">
      <alignment vertical="center"/>
    </xf>
    <xf numFmtId="0" fontId="4" fillId="0" borderId="6" xfId="2" applyFont="1" applyBorder="1" applyAlignment="1">
      <alignment horizontal="center" vertical="top" textRotation="255" indent="1"/>
    </xf>
    <xf numFmtId="0" fontId="4" fillId="0" borderId="13" xfId="2" applyFont="1" applyBorder="1" applyAlignment="1">
      <alignment horizontal="center" vertical="top" textRotation="255" indent="1"/>
    </xf>
    <xf numFmtId="0" fontId="4" fillId="0" borderId="7" xfId="2" applyFont="1" applyBorder="1" applyAlignment="1">
      <alignment horizontal="center" vertical="top" textRotation="255" indent="1"/>
    </xf>
    <xf numFmtId="0" fontId="4" fillId="0" borderId="19" xfId="2" applyFont="1" applyBorder="1" applyAlignment="1" applyProtection="1">
      <alignment vertical="center"/>
      <protection locked="0"/>
    </xf>
    <xf numFmtId="0" fontId="4" fillId="0" borderId="19" xfId="2" applyFont="1" applyBorder="1" applyAlignment="1">
      <alignment vertical="center"/>
    </xf>
    <xf numFmtId="0" fontId="4" fillId="0" borderId="4" xfId="2" applyFont="1" applyBorder="1" applyAlignment="1" applyProtection="1">
      <alignment vertical="center"/>
      <protection locked="0"/>
    </xf>
    <xf numFmtId="0" fontId="4" fillId="0" borderId="15" xfId="2" applyFont="1" applyBorder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4" fillId="0" borderId="9" xfId="2" applyFont="1" applyBorder="1" applyAlignment="1">
      <alignment horizontal="distributed" vertical="center"/>
    </xf>
    <xf numFmtId="0" fontId="4" fillId="0" borderId="9" xfId="2" applyFont="1" applyBorder="1" applyAlignment="1" applyProtection="1">
      <alignment horizontal="center"/>
      <protection locked="0"/>
    </xf>
    <xf numFmtId="0" fontId="4" fillId="0" borderId="13" xfId="2" applyFont="1" applyBorder="1" applyAlignment="1" applyProtection="1">
      <alignment horizontal="center"/>
      <protection locked="0"/>
    </xf>
    <xf numFmtId="0" fontId="4" fillId="0" borderId="19" xfId="2" applyFont="1" applyBorder="1" applyAlignment="1">
      <alignment horizontal="distributed" vertical="center"/>
    </xf>
    <xf numFmtId="38" fontId="4" fillId="0" borderId="13" xfId="1" applyFont="1" applyBorder="1" applyAlignment="1" applyProtection="1"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0" xfId="2" applyFont="1" applyAlignment="1">
      <alignment horizontal="distributed" vertical="center"/>
    </xf>
    <xf numFmtId="38" fontId="4" fillId="0" borderId="16" xfId="2" applyNumberFormat="1" applyFont="1" applyBorder="1" applyProtection="1">
      <protection locked="0"/>
    </xf>
    <xf numFmtId="0" fontId="4" fillId="0" borderId="0" xfId="2" applyFont="1" applyProtection="1">
      <protection locked="0"/>
    </xf>
    <xf numFmtId="0" fontId="4" fillId="0" borderId="37" xfId="2" applyFont="1" applyBorder="1" applyProtection="1">
      <protection locked="0"/>
    </xf>
    <xf numFmtId="0" fontId="4" fillId="0" borderId="40" xfId="2" applyFont="1" applyBorder="1" applyProtection="1">
      <protection locked="0"/>
    </xf>
    <xf numFmtId="0" fontId="4" fillId="0" borderId="38" xfId="2" applyFont="1" applyBorder="1"/>
    <xf numFmtId="0" fontId="4" fillId="0" borderId="41" xfId="2" applyFont="1" applyBorder="1"/>
    <xf numFmtId="56" fontId="4" fillId="0" borderId="9" xfId="2" applyNumberFormat="1" applyFont="1" applyBorder="1" applyAlignment="1" applyProtection="1">
      <alignment horizontal="center"/>
      <protection locked="0"/>
    </xf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13" xfId="2" applyFont="1" applyBorder="1" applyAlignment="1">
      <alignment horizontal="distributed" vertical="center"/>
    </xf>
    <xf numFmtId="0" fontId="4" fillId="0" borderId="4" xfId="2" applyFont="1" applyBorder="1" applyAlignment="1">
      <alignment horizontal="center" vertical="top" textRotation="255" indent="1"/>
    </xf>
    <xf numFmtId="0" fontId="4" fillId="0" borderId="15" xfId="2" applyFont="1" applyBorder="1" applyAlignment="1">
      <alignment horizontal="center" vertical="top" textRotation="255" indent="1"/>
    </xf>
    <xf numFmtId="0" fontId="4" fillId="0" borderId="5" xfId="2" applyFont="1" applyBorder="1" applyAlignment="1">
      <alignment horizontal="center" vertical="top" textRotation="255" indent="1"/>
    </xf>
    <xf numFmtId="0" fontId="4" fillId="0" borderId="16" xfId="2" applyFont="1" applyBorder="1" applyAlignment="1">
      <alignment horizontal="center" vertical="top" textRotation="255" indent="1"/>
    </xf>
    <xf numFmtId="0" fontId="4" fillId="0" borderId="0" xfId="2" applyFont="1" applyAlignment="1">
      <alignment horizontal="center" vertical="top" textRotation="255" indent="1"/>
    </xf>
    <xf numFmtId="0" fontId="4" fillId="0" borderId="17" xfId="2" applyFont="1" applyBorder="1" applyAlignment="1">
      <alignment horizontal="center" vertical="top" textRotation="255" indent="1"/>
    </xf>
    <xf numFmtId="0" fontId="4" fillId="0" borderId="6" xfId="2" applyFont="1" applyBorder="1" applyAlignment="1">
      <alignment horizontal="center" vertical="top" textRotation="255" indent="1"/>
    </xf>
    <xf numFmtId="0" fontId="4" fillId="0" borderId="13" xfId="2" applyFont="1" applyBorder="1" applyAlignment="1">
      <alignment horizontal="center" vertical="top" textRotation="255" indent="1"/>
    </xf>
    <xf numFmtId="0" fontId="4" fillId="0" borderId="7" xfId="2" applyFont="1" applyBorder="1" applyAlignment="1">
      <alignment horizontal="center" vertical="top" textRotation="255" indent="1"/>
    </xf>
    <xf numFmtId="0" fontId="4" fillId="0" borderId="19" xfId="2" applyFont="1" applyBorder="1" applyAlignment="1" applyProtection="1">
      <alignment horizontal="center"/>
      <protection locked="0"/>
    </xf>
    <xf numFmtId="0" fontId="4" fillId="0" borderId="22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0" fontId="4" fillId="0" borderId="3" xfId="2" applyFont="1" applyBorder="1" applyAlignment="1">
      <alignment horizontal="distributed" vertical="center"/>
    </xf>
    <xf numFmtId="0" fontId="4" fillId="0" borderId="13" xfId="2" applyFont="1" applyBorder="1" applyProtection="1">
      <protection locked="0"/>
    </xf>
    <xf numFmtId="0" fontId="4" fillId="0" borderId="4" xfId="2" applyFont="1" applyBorder="1" applyAlignment="1" applyProtection="1">
      <alignment horizontal="center" vertical="top" textRotation="255" indent="1"/>
      <protection locked="0"/>
    </xf>
    <xf numFmtId="0" fontId="4" fillId="0" borderId="15" xfId="2" applyFont="1" applyBorder="1" applyAlignment="1" applyProtection="1">
      <alignment horizontal="center" vertical="top" textRotation="255" indent="1"/>
      <protection locked="0"/>
    </xf>
    <xf numFmtId="0" fontId="4" fillId="0" borderId="5" xfId="2" applyFont="1" applyBorder="1" applyAlignment="1" applyProtection="1">
      <alignment horizontal="center" vertical="top" textRotation="255" indent="1"/>
      <protection locked="0"/>
    </xf>
    <xf numFmtId="0" fontId="4" fillId="0" borderId="16" xfId="2" applyFont="1" applyBorder="1" applyAlignment="1" applyProtection="1">
      <alignment horizontal="center" vertical="top" textRotation="255" indent="1"/>
      <protection locked="0"/>
    </xf>
    <xf numFmtId="0" fontId="4" fillId="0" borderId="0" xfId="2" applyFont="1" applyAlignment="1" applyProtection="1">
      <alignment horizontal="center" vertical="top" textRotation="255" indent="1"/>
      <protection locked="0"/>
    </xf>
    <xf numFmtId="0" fontId="4" fillId="0" borderId="17" xfId="2" applyFont="1" applyBorder="1" applyAlignment="1" applyProtection="1">
      <alignment horizontal="center" vertical="top" textRotation="255" indent="1"/>
      <protection locked="0"/>
    </xf>
    <xf numFmtId="0" fontId="4" fillId="0" borderId="6" xfId="2" applyFont="1" applyBorder="1" applyAlignment="1" applyProtection="1">
      <alignment horizontal="center" vertical="top" textRotation="255" indent="1"/>
      <protection locked="0"/>
    </xf>
    <xf numFmtId="0" fontId="4" fillId="0" borderId="13" xfId="2" applyFont="1" applyBorder="1" applyAlignment="1" applyProtection="1">
      <alignment horizontal="center" vertical="top" textRotation="255" indent="1"/>
      <protection locked="0"/>
    </xf>
    <xf numFmtId="0" fontId="4" fillId="0" borderId="7" xfId="2" applyFont="1" applyBorder="1" applyAlignment="1" applyProtection="1">
      <alignment horizontal="center" vertical="top" textRotation="255" indent="1"/>
      <protection locked="0"/>
    </xf>
    <xf numFmtId="0" fontId="4" fillId="0" borderId="25" xfId="2" applyFont="1" applyBorder="1" applyAlignment="1" applyProtection="1">
      <alignment horizontal="center" vertical="center"/>
      <protection locked="0"/>
    </xf>
    <xf numFmtId="0" fontId="4" fillId="0" borderId="26" xfId="2" applyFont="1" applyBorder="1" applyAlignment="1" applyProtection="1">
      <alignment horizontal="center" vertical="center"/>
      <protection locked="0"/>
    </xf>
    <xf numFmtId="38" fontId="4" fillId="0" borderId="19" xfId="1" applyFont="1" applyBorder="1" applyAlignment="1" applyProtection="1">
      <protection locked="0"/>
    </xf>
    <xf numFmtId="0" fontId="4" fillId="0" borderId="6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7" xfId="2" applyFont="1" applyBorder="1" applyAlignment="1" applyProtection="1">
      <alignment horizontal="center" vertical="center"/>
      <protection locked="0"/>
    </xf>
    <xf numFmtId="0" fontId="4" fillId="0" borderId="23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29" xfId="2" applyFont="1" applyBorder="1" applyAlignment="1">
      <alignment horizontal="distributed" vertical="center"/>
    </xf>
    <xf numFmtId="0" fontId="4" fillId="0" borderId="30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31" xfId="2" applyFont="1" applyBorder="1" applyProtection="1">
      <protection locked="0"/>
    </xf>
    <xf numFmtId="0" fontId="4" fillId="0" borderId="34" xfId="2" applyFont="1" applyBorder="1" applyProtection="1">
      <protection locked="0"/>
    </xf>
    <xf numFmtId="0" fontId="4" fillId="0" borderId="32" xfId="2" applyFont="1" applyBorder="1"/>
    <xf numFmtId="0" fontId="4" fillId="0" borderId="35" xfId="2" applyFont="1" applyBorder="1"/>
    <xf numFmtId="38" fontId="4" fillId="0" borderId="31" xfId="1" applyFont="1" applyBorder="1" applyAlignment="1" applyProtection="1">
      <protection locked="0"/>
    </xf>
    <xf numFmtId="38" fontId="4" fillId="0" borderId="34" xfId="1" applyFont="1" applyBorder="1" applyAlignment="1" applyProtection="1">
      <protection locked="0"/>
    </xf>
    <xf numFmtId="0" fontId="4" fillId="0" borderId="33" xfId="2" applyFont="1" applyBorder="1"/>
    <xf numFmtId="0" fontId="4" fillId="0" borderId="36" xfId="2" applyFont="1" applyBorder="1"/>
    <xf numFmtId="38" fontId="4" fillId="0" borderId="16" xfId="1" applyFont="1" applyBorder="1" applyAlignment="1" applyProtection="1">
      <protection locked="0"/>
    </xf>
    <xf numFmtId="38" fontId="4" fillId="0" borderId="0" xfId="1" applyFont="1" applyBorder="1" applyAlignment="1" applyProtection="1">
      <protection locked="0"/>
    </xf>
    <xf numFmtId="0" fontId="4" fillId="0" borderId="4" xfId="2" applyFont="1" applyBorder="1" applyAlignment="1">
      <alignment horizontal="center" vertical="top" textRotation="255"/>
    </xf>
    <xf numFmtId="0" fontId="4" fillId="0" borderId="15" xfId="2" applyFont="1" applyBorder="1" applyAlignment="1">
      <alignment horizontal="center" vertical="top" textRotation="255"/>
    </xf>
    <xf numFmtId="0" fontId="4" fillId="0" borderId="5" xfId="2" applyFont="1" applyBorder="1" applyAlignment="1">
      <alignment horizontal="center" vertical="top" textRotation="255"/>
    </xf>
    <xf numFmtId="0" fontId="4" fillId="0" borderId="16" xfId="2" applyFont="1" applyBorder="1" applyAlignment="1">
      <alignment horizontal="center" vertical="top" textRotation="255"/>
    </xf>
    <xf numFmtId="0" fontId="4" fillId="0" borderId="0" xfId="2" applyFont="1" applyAlignment="1">
      <alignment horizontal="center" vertical="top" textRotation="255"/>
    </xf>
    <xf numFmtId="0" fontId="4" fillId="0" borderId="17" xfId="2" applyFont="1" applyBorder="1" applyAlignment="1">
      <alignment horizontal="center" vertical="top" textRotation="255"/>
    </xf>
    <xf numFmtId="0" fontId="4" fillId="0" borderId="6" xfId="2" applyFont="1" applyBorder="1" applyAlignment="1">
      <alignment horizontal="center" vertical="top" textRotation="255"/>
    </xf>
    <xf numFmtId="0" fontId="4" fillId="0" borderId="13" xfId="2" applyFont="1" applyBorder="1" applyAlignment="1">
      <alignment horizontal="center" vertical="top" textRotation="255"/>
    </xf>
    <xf numFmtId="0" fontId="4" fillId="0" borderId="7" xfId="2" applyFont="1" applyBorder="1" applyAlignment="1">
      <alignment horizontal="center" vertical="top" textRotation="255"/>
    </xf>
    <xf numFmtId="0" fontId="7" fillId="0" borderId="0" xfId="2" applyFont="1" applyAlignment="1">
      <alignment horizontal="right" vertical="top" wrapText="1"/>
    </xf>
    <xf numFmtId="0" fontId="7" fillId="0" borderId="0" xfId="2" applyFont="1" applyAlignment="1">
      <alignment horizontal="right" vertical="top"/>
    </xf>
    <xf numFmtId="0" fontId="7" fillId="0" borderId="0" xfId="2" applyFont="1" applyAlignment="1">
      <alignment horizontal="left" vertical="top" wrapText="1"/>
    </xf>
    <xf numFmtId="38" fontId="4" fillId="0" borderId="37" xfId="1" applyFont="1" applyBorder="1" applyAlignment="1" applyProtection="1">
      <protection locked="0"/>
    </xf>
    <xf numFmtId="38" fontId="4" fillId="0" borderId="40" xfId="1" applyFont="1" applyBorder="1" applyAlignment="1" applyProtection="1">
      <protection locked="0"/>
    </xf>
    <xf numFmtId="0" fontId="4" fillId="0" borderId="39" xfId="2" applyFont="1" applyBorder="1"/>
    <xf numFmtId="0" fontId="4" fillId="0" borderId="42" xfId="2" applyFont="1" applyBorder="1"/>
    <xf numFmtId="0" fontId="4" fillId="0" borderId="4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24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 textRotation="255"/>
    </xf>
    <xf numFmtId="0" fontId="8" fillId="0" borderId="17" xfId="2" applyFont="1" applyBorder="1" applyAlignment="1">
      <alignment horizontal="center" vertical="center" textRotation="255"/>
    </xf>
    <xf numFmtId="0" fontId="8" fillId="0" borderId="18" xfId="2" applyFont="1" applyBorder="1" applyAlignment="1">
      <alignment horizontal="center" vertical="center" textRotation="255"/>
    </xf>
    <xf numFmtId="0" fontId="8" fillId="0" borderId="20" xfId="2" applyFont="1" applyBorder="1" applyAlignment="1">
      <alignment horizontal="center" vertical="center" textRotation="255"/>
    </xf>
    <xf numFmtId="0" fontId="4" fillId="0" borderId="16" xfId="2" applyFont="1" applyBorder="1" applyAlignment="1">
      <alignment horizontal="distributed" vertical="center"/>
    </xf>
    <xf numFmtId="0" fontId="4" fillId="0" borderId="17" xfId="2" applyFont="1" applyBorder="1" applyAlignment="1">
      <alignment horizontal="distributed" vertical="center"/>
    </xf>
    <xf numFmtId="0" fontId="4" fillId="0" borderId="6" xfId="2" applyFont="1" applyBorder="1" applyAlignment="1">
      <alignment horizontal="distributed" vertical="center"/>
    </xf>
    <xf numFmtId="0" fontId="4" fillId="0" borderId="7" xfId="2" applyFont="1" applyBorder="1" applyAlignment="1">
      <alignment horizontal="distributed" vertical="center"/>
    </xf>
    <xf numFmtId="38" fontId="4" fillId="0" borderId="19" xfId="2" applyNumberFormat="1" applyFont="1" applyBorder="1" applyProtection="1">
      <protection locked="0"/>
    </xf>
    <xf numFmtId="0" fontId="4" fillId="0" borderId="19" xfId="2" applyFont="1" applyBorder="1" applyProtection="1">
      <protection locked="0"/>
    </xf>
    <xf numFmtId="0" fontId="4" fillId="0" borderId="4" xfId="2" applyFont="1" applyBorder="1" applyAlignment="1">
      <alignment horizontal="distributed" vertical="center"/>
    </xf>
    <xf numFmtId="0" fontId="4" fillId="0" borderId="15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  <xf numFmtId="0" fontId="4" fillId="0" borderId="46" xfId="2" applyFont="1" applyBorder="1" applyAlignment="1">
      <alignment horizontal="distributed" vertical="center"/>
    </xf>
    <xf numFmtId="38" fontId="4" fillId="0" borderId="46" xfId="2" applyNumberFormat="1" applyFont="1" applyBorder="1" applyProtection="1">
      <protection locked="0"/>
    </xf>
    <xf numFmtId="0" fontId="4" fillId="0" borderId="46" xfId="2" applyFont="1" applyBorder="1" applyProtection="1">
      <protection locked="0"/>
    </xf>
    <xf numFmtId="38" fontId="4" fillId="0" borderId="46" xfId="1" applyFont="1" applyBorder="1" applyAlignment="1" applyProtection="1">
      <protection locked="0"/>
    </xf>
    <xf numFmtId="38" fontId="4" fillId="0" borderId="37" xfId="2" applyNumberFormat="1" applyFont="1" applyBorder="1" applyProtection="1">
      <protection locked="0"/>
    </xf>
    <xf numFmtId="0" fontId="4" fillId="0" borderId="44" xfId="2" applyFont="1" applyBorder="1" applyAlignment="1">
      <alignment horizontal="distributed" vertical="center"/>
    </xf>
    <xf numFmtId="0" fontId="4" fillId="0" borderId="20" xfId="2" applyFont="1" applyBorder="1" applyAlignment="1">
      <alignment horizontal="distributed" vertical="center"/>
    </xf>
    <xf numFmtId="0" fontId="4" fillId="0" borderId="1" xfId="2" applyFont="1" applyBorder="1" applyAlignment="1">
      <alignment horizontal="distributed" vertical="center"/>
    </xf>
    <xf numFmtId="38" fontId="4" fillId="0" borderId="6" xfId="1" applyFont="1" applyBorder="1" applyAlignment="1" applyProtection="1">
      <protection locked="0"/>
    </xf>
    <xf numFmtId="0" fontId="4" fillId="0" borderId="49" xfId="2" applyFont="1" applyBorder="1" applyAlignment="1">
      <alignment horizontal="distributed" vertical="center"/>
    </xf>
    <xf numFmtId="0" fontId="4" fillId="0" borderId="25" xfId="2" applyFont="1" applyBorder="1" applyAlignment="1">
      <alignment horizontal="distributed" vertical="center"/>
    </xf>
    <xf numFmtId="0" fontId="4" fillId="0" borderId="26" xfId="2" applyFont="1" applyBorder="1" applyAlignment="1">
      <alignment horizontal="distributed" vertical="center"/>
    </xf>
    <xf numFmtId="0" fontId="9" fillId="0" borderId="23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38" fontId="4" fillId="0" borderId="0" xfId="2" applyNumberFormat="1" applyFont="1" applyProtection="1">
      <protection locked="0"/>
    </xf>
    <xf numFmtId="0" fontId="4" fillId="0" borderId="5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51" xfId="2" applyFont="1" applyBorder="1" applyAlignment="1" applyProtection="1">
      <alignment horizontal="center"/>
      <protection locked="0"/>
    </xf>
    <xf numFmtId="0" fontId="4" fillId="0" borderId="11" xfId="2" applyFont="1" applyBorder="1" applyAlignment="1" applyProtection="1">
      <alignment horizontal="center"/>
      <protection locked="0"/>
    </xf>
  </cellXfs>
  <cellStyles count="3">
    <cellStyle name="桁区切り" xfId="1" builtinId="6"/>
    <cellStyle name="標準" xfId="0" builtinId="0"/>
    <cellStyle name="標準 2" xfId="2" xr:uid="{37AD41E4-CDD9-40E5-89AB-EE58BEE967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47625</xdr:rowOff>
    </xdr:from>
    <xdr:to>
      <xdr:col>1</xdr:col>
      <xdr:colOff>180975</xdr:colOff>
      <xdr:row>30</xdr:row>
      <xdr:rowOff>190500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6EE202ED-7168-4091-8497-EF1CDE4FC662}"/>
            </a:ext>
          </a:extLst>
        </xdr:cNvPr>
        <xdr:cNvSpPr txBox="1">
          <a:spLocks noChangeArrowheads="1"/>
        </xdr:cNvSpPr>
      </xdr:nvSpPr>
      <xdr:spPr bwMode="auto">
        <a:xfrm>
          <a:off x="161925" y="3676650"/>
          <a:ext cx="4286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常時使用される労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働者に対するもの</a:t>
          </a:r>
        </a:p>
      </xdr:txBody>
    </xdr:sp>
    <xdr:clientData/>
  </xdr:twoCellAnchor>
  <xdr:twoCellAnchor>
    <xdr:from>
      <xdr:col>0</xdr:col>
      <xdr:colOff>66675</xdr:colOff>
      <xdr:row>18</xdr:row>
      <xdr:rowOff>38100</xdr:rowOff>
    </xdr:from>
    <xdr:to>
      <xdr:col>1</xdr:col>
      <xdr:colOff>238125</xdr:colOff>
      <xdr:row>19</xdr:row>
      <xdr:rowOff>85725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606FDE31-BBC8-4909-A2CF-F9CC9A8E9507}"/>
            </a:ext>
          </a:extLst>
        </xdr:cNvPr>
        <xdr:cNvSpPr>
          <a:spLocks/>
        </xdr:cNvSpPr>
      </xdr:nvSpPr>
      <xdr:spPr bwMode="auto">
        <a:xfrm rot="5400000">
          <a:off x="338137" y="3309938"/>
          <a:ext cx="142875" cy="476250"/>
        </a:xfrm>
        <a:prstGeom prst="leftBracket">
          <a:avLst>
            <a:gd name="adj" fmla="val 16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29</xdr:row>
      <xdr:rowOff>57150</xdr:rowOff>
    </xdr:from>
    <xdr:to>
      <xdr:col>1</xdr:col>
      <xdr:colOff>238125</xdr:colOff>
      <xdr:row>30</xdr:row>
      <xdr:rowOff>104775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3626CEB9-BA59-4EF0-9321-5386E446789C}"/>
            </a:ext>
          </a:extLst>
        </xdr:cNvPr>
        <xdr:cNvSpPr>
          <a:spLocks/>
        </xdr:cNvSpPr>
      </xdr:nvSpPr>
      <xdr:spPr bwMode="auto">
        <a:xfrm rot="16200000" flipV="1">
          <a:off x="328612" y="4729163"/>
          <a:ext cx="161925" cy="476250"/>
        </a:xfrm>
        <a:prstGeom prst="leftBracket">
          <a:avLst>
            <a:gd name="adj" fmla="val 1470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F9A7-0BE7-4AE0-9E9E-F00C2AD1EA69}">
  <dimension ref="A1:AV40"/>
  <sheetViews>
    <sheetView tabSelected="1" workbookViewId="0">
      <selection activeCell="AX19" sqref="AX19"/>
    </sheetView>
  </sheetViews>
  <sheetFormatPr defaultRowHeight="13.5" x14ac:dyDescent="0.15"/>
  <cols>
    <col min="1" max="2" width="2.90625" customWidth="1"/>
    <col min="3" max="3" width="0.90625" customWidth="1"/>
    <col min="4" max="5" width="1.6328125" customWidth="1"/>
    <col min="6" max="6" width="3.81640625" customWidth="1"/>
    <col min="7" max="7" width="1.08984375" customWidth="1"/>
    <col min="8" max="8" width="2.453125" customWidth="1"/>
    <col min="9" max="9" width="0.90625" customWidth="1"/>
    <col min="10" max="10" width="3.6328125" customWidth="1"/>
    <col min="11" max="11" width="1.453125" customWidth="1"/>
    <col min="12" max="12" width="0.90625" customWidth="1"/>
    <col min="13" max="13" width="1.90625" customWidth="1"/>
    <col min="14" max="14" width="1.7265625" customWidth="1"/>
    <col min="15" max="15" width="3.6328125" customWidth="1"/>
    <col min="16" max="16" width="1.26953125" customWidth="1"/>
    <col min="17" max="17" width="0.90625" customWidth="1"/>
    <col min="18" max="18" width="1.90625" customWidth="1"/>
    <col min="19" max="19" width="1.7265625" customWidth="1"/>
    <col min="20" max="20" width="3.54296875" customWidth="1"/>
    <col min="21" max="21" width="1.36328125" customWidth="1"/>
    <col min="22" max="22" width="0.90625" customWidth="1"/>
    <col min="23" max="23" width="1.90625" customWidth="1"/>
    <col min="24" max="24" width="1.7265625" customWidth="1"/>
    <col min="25" max="25" width="3.6328125" customWidth="1"/>
    <col min="26" max="26" width="1.453125" customWidth="1"/>
    <col min="27" max="27" width="0.90625" customWidth="1"/>
    <col min="28" max="28" width="1.90625" customWidth="1"/>
    <col min="29" max="29" width="1.7265625" customWidth="1"/>
    <col min="30" max="30" width="3.6328125" customWidth="1"/>
    <col min="31" max="31" width="1.36328125" customWidth="1"/>
    <col min="32" max="32" width="0.90625" customWidth="1"/>
    <col min="33" max="33" width="1.90625" customWidth="1"/>
    <col min="34" max="34" width="1.7265625" customWidth="1"/>
    <col min="35" max="35" width="3.6328125" customWidth="1"/>
    <col min="36" max="36" width="1.26953125" customWidth="1"/>
    <col min="37" max="37" width="0.90625" customWidth="1"/>
    <col min="38" max="38" width="1.90625" customWidth="1"/>
    <col min="39" max="39" width="1.7265625" customWidth="1"/>
    <col min="40" max="40" width="3.6328125" customWidth="1"/>
    <col min="41" max="41" width="1.36328125" customWidth="1"/>
    <col min="42" max="42" width="0.90625" customWidth="1"/>
    <col min="43" max="43" width="1.90625" customWidth="1"/>
    <col min="44" max="44" width="1.7265625" customWidth="1"/>
    <col min="45" max="45" width="0.7265625" customWidth="1"/>
    <col min="46" max="48" width="1.6328125" customWidth="1"/>
  </cols>
  <sheetData>
    <row r="1" spans="1:48" ht="6.75" customHeight="1" thickBot="1" x14ac:dyDescent="0.2"/>
    <row r="2" spans="1:48" ht="15.75" customHeight="1" thickTop="1" x14ac:dyDescent="0.15">
      <c r="A2" s="42" t="s">
        <v>1</v>
      </c>
      <c r="B2" s="42"/>
      <c r="C2" s="1"/>
      <c r="D2" s="43" t="s">
        <v>2</v>
      </c>
      <c r="E2" s="43"/>
      <c r="F2" s="43"/>
      <c r="G2" s="43"/>
      <c r="H2" s="43"/>
      <c r="I2" s="2"/>
      <c r="J2" s="44" t="s">
        <v>44</v>
      </c>
      <c r="K2" s="44"/>
      <c r="L2" s="44"/>
      <c r="M2" s="44"/>
      <c r="N2" s="3" t="s">
        <v>3</v>
      </c>
      <c r="O2" s="44" t="s">
        <v>43</v>
      </c>
      <c r="P2" s="44"/>
      <c r="Q2" s="44"/>
      <c r="R2" s="44"/>
      <c r="S2" s="3" t="s">
        <v>3</v>
      </c>
      <c r="T2" s="44" t="s">
        <v>42</v>
      </c>
      <c r="U2" s="44"/>
      <c r="V2" s="44"/>
      <c r="W2" s="44"/>
      <c r="X2" s="3" t="s">
        <v>3</v>
      </c>
      <c r="Y2" s="44" t="s">
        <v>41</v>
      </c>
      <c r="Z2" s="44"/>
      <c r="AA2" s="44"/>
      <c r="AB2" s="44"/>
      <c r="AC2" s="3" t="s">
        <v>3</v>
      </c>
      <c r="AD2" s="44" t="s">
        <v>40</v>
      </c>
      <c r="AE2" s="44"/>
      <c r="AF2" s="44"/>
      <c r="AG2" s="44"/>
      <c r="AH2" s="3" t="s">
        <v>3</v>
      </c>
      <c r="AI2" s="58" t="s">
        <v>39</v>
      </c>
      <c r="AJ2" s="44"/>
      <c r="AK2" s="44"/>
      <c r="AL2" s="44"/>
      <c r="AM2" s="3" t="s">
        <v>3</v>
      </c>
      <c r="AN2" s="175" t="s">
        <v>38</v>
      </c>
      <c r="AO2" s="44"/>
      <c r="AP2" s="44"/>
      <c r="AQ2" s="44"/>
      <c r="AR2" s="176"/>
      <c r="AS2" s="4"/>
      <c r="AT2" s="59" t="s">
        <v>4</v>
      </c>
      <c r="AU2" s="60"/>
      <c r="AV2" s="61"/>
    </row>
    <row r="3" spans="1:48" ht="15.75" customHeight="1" x14ac:dyDescent="0.15">
      <c r="A3" s="42"/>
      <c r="B3" s="42"/>
      <c r="C3" s="5"/>
      <c r="D3" s="62" t="s">
        <v>5</v>
      </c>
      <c r="E3" s="62"/>
      <c r="F3" s="62"/>
      <c r="G3" s="62"/>
      <c r="H3" s="62"/>
      <c r="I3" s="6"/>
      <c r="J3" s="45">
        <v>21</v>
      </c>
      <c r="K3" s="45"/>
      <c r="L3" s="45"/>
      <c r="M3" s="45"/>
      <c r="N3" s="7" t="s">
        <v>6</v>
      </c>
      <c r="O3" s="45">
        <v>22</v>
      </c>
      <c r="P3" s="45"/>
      <c r="Q3" s="45"/>
      <c r="R3" s="45"/>
      <c r="S3" s="7" t="s">
        <v>6</v>
      </c>
      <c r="T3" s="45">
        <v>20</v>
      </c>
      <c r="U3" s="45"/>
      <c r="V3" s="45"/>
      <c r="W3" s="45"/>
      <c r="X3" s="7" t="s">
        <v>6</v>
      </c>
      <c r="Y3" s="45">
        <v>21</v>
      </c>
      <c r="Z3" s="45"/>
      <c r="AA3" s="45"/>
      <c r="AB3" s="45"/>
      <c r="AC3" s="7" t="s">
        <v>6</v>
      </c>
      <c r="AD3" s="45">
        <v>21</v>
      </c>
      <c r="AE3" s="45"/>
      <c r="AF3" s="45"/>
      <c r="AG3" s="45"/>
      <c r="AH3" s="7" t="s">
        <v>6</v>
      </c>
      <c r="AI3" s="45">
        <v>20</v>
      </c>
      <c r="AJ3" s="45"/>
      <c r="AK3" s="45"/>
      <c r="AL3" s="45"/>
      <c r="AM3" s="7" t="s">
        <v>6</v>
      </c>
      <c r="AN3" s="45">
        <f>J3+O3+T3+Y3+AD3+AI3</f>
        <v>125</v>
      </c>
      <c r="AO3" s="45"/>
      <c r="AP3" s="45"/>
      <c r="AQ3" s="45"/>
      <c r="AR3" s="8" t="s">
        <v>6</v>
      </c>
      <c r="AS3" s="4"/>
      <c r="AT3" s="63"/>
      <c r="AU3" s="64"/>
      <c r="AV3" s="65"/>
    </row>
    <row r="4" spans="1:48" ht="15.75" customHeight="1" x14ac:dyDescent="0.15">
      <c r="A4" s="42"/>
      <c r="B4" s="42"/>
      <c r="C4" s="5"/>
      <c r="D4" s="62" t="s">
        <v>7</v>
      </c>
      <c r="E4" s="62"/>
      <c r="F4" s="62"/>
      <c r="G4" s="62"/>
      <c r="H4" s="62"/>
      <c r="I4" s="6"/>
      <c r="J4" s="45">
        <v>168</v>
      </c>
      <c r="K4" s="45"/>
      <c r="L4" s="45"/>
      <c r="M4" s="9" t="s">
        <v>8</v>
      </c>
      <c r="N4" s="7"/>
      <c r="O4" s="45">
        <v>176</v>
      </c>
      <c r="P4" s="45"/>
      <c r="Q4" s="45"/>
      <c r="R4" s="9" t="s">
        <v>8</v>
      </c>
      <c r="S4" s="7"/>
      <c r="T4" s="45">
        <v>160</v>
      </c>
      <c r="U4" s="45"/>
      <c r="V4" s="45"/>
      <c r="W4" s="9" t="s">
        <v>8</v>
      </c>
      <c r="X4" s="7"/>
      <c r="Y4" s="45">
        <v>168</v>
      </c>
      <c r="Z4" s="45"/>
      <c r="AA4" s="45"/>
      <c r="AB4" s="9" t="s">
        <v>8</v>
      </c>
      <c r="AC4" s="7"/>
      <c r="AD4" s="45">
        <v>168</v>
      </c>
      <c r="AE4" s="45"/>
      <c r="AF4" s="45"/>
      <c r="AG4" s="9" t="s">
        <v>8</v>
      </c>
      <c r="AH4" s="7"/>
      <c r="AI4" s="45">
        <v>160</v>
      </c>
      <c r="AJ4" s="45"/>
      <c r="AK4" s="45"/>
      <c r="AL4" s="9" t="s">
        <v>8</v>
      </c>
      <c r="AM4" s="7"/>
      <c r="AN4" s="45">
        <f>J4+O4+T4+Y4+AD4+AI4</f>
        <v>1000</v>
      </c>
      <c r="AO4" s="45"/>
      <c r="AP4" s="45"/>
      <c r="AQ4" s="9" t="s">
        <v>8</v>
      </c>
      <c r="AR4" s="8"/>
      <c r="AS4" s="4"/>
      <c r="AT4" s="66"/>
      <c r="AU4" s="67"/>
      <c r="AV4" s="68"/>
    </row>
    <row r="5" spans="1:48" ht="15.75" customHeight="1" x14ac:dyDescent="0.15">
      <c r="A5" s="42"/>
      <c r="B5" s="42"/>
      <c r="C5" s="5"/>
      <c r="D5" s="62" t="s">
        <v>9</v>
      </c>
      <c r="E5" s="62"/>
      <c r="F5" s="62"/>
      <c r="G5" s="62"/>
      <c r="H5" s="62"/>
      <c r="I5" s="6"/>
      <c r="J5" s="45"/>
      <c r="K5" s="45"/>
      <c r="L5" s="45"/>
      <c r="M5" s="9" t="s">
        <v>8</v>
      </c>
      <c r="N5" s="7"/>
      <c r="O5" s="45"/>
      <c r="P5" s="45"/>
      <c r="Q5" s="45"/>
      <c r="R5" s="9" t="s">
        <v>8</v>
      </c>
      <c r="S5" s="7"/>
      <c r="T5" s="45"/>
      <c r="U5" s="45"/>
      <c r="V5" s="45"/>
      <c r="W5" s="9" t="s">
        <v>8</v>
      </c>
      <c r="X5" s="7"/>
      <c r="Y5" s="45"/>
      <c r="Z5" s="45"/>
      <c r="AA5" s="45"/>
      <c r="AB5" s="9" t="s">
        <v>8</v>
      </c>
      <c r="AC5" s="7"/>
      <c r="AD5" s="45"/>
      <c r="AE5" s="45"/>
      <c r="AF5" s="45"/>
      <c r="AG5" s="9" t="s">
        <v>8</v>
      </c>
      <c r="AH5" s="7"/>
      <c r="AI5" s="45"/>
      <c r="AJ5" s="45"/>
      <c r="AK5" s="45"/>
      <c r="AL5" s="9" t="s">
        <v>8</v>
      </c>
      <c r="AM5" s="7"/>
      <c r="AN5" s="45">
        <f t="shared" ref="AN5:AN7" si="0">J5+O5+T5+Y5+AD5+AI5</f>
        <v>0</v>
      </c>
      <c r="AO5" s="45"/>
      <c r="AP5" s="45"/>
      <c r="AQ5" s="9" t="s">
        <v>8</v>
      </c>
      <c r="AR5" s="8"/>
      <c r="AS5" s="4"/>
      <c r="AT5" s="66"/>
      <c r="AU5" s="67"/>
      <c r="AV5" s="68"/>
    </row>
    <row r="6" spans="1:48" ht="15.75" customHeight="1" x14ac:dyDescent="0.15">
      <c r="A6" s="42"/>
      <c r="B6" s="42"/>
      <c r="C6" s="5"/>
      <c r="D6" s="62" t="s">
        <v>10</v>
      </c>
      <c r="E6" s="62"/>
      <c r="F6" s="62"/>
      <c r="G6" s="62"/>
      <c r="H6" s="62"/>
      <c r="I6" s="6"/>
      <c r="J6" s="45"/>
      <c r="K6" s="45"/>
      <c r="L6" s="45"/>
      <c r="M6" s="9" t="s">
        <v>8</v>
      </c>
      <c r="N6" s="7"/>
      <c r="O6" s="45"/>
      <c r="P6" s="45"/>
      <c r="Q6" s="45"/>
      <c r="R6" s="9" t="s">
        <v>8</v>
      </c>
      <c r="S6" s="7"/>
      <c r="T6" s="45"/>
      <c r="U6" s="45"/>
      <c r="V6" s="45"/>
      <c r="W6" s="9" t="s">
        <v>8</v>
      </c>
      <c r="X6" s="7"/>
      <c r="Y6" s="45"/>
      <c r="Z6" s="45"/>
      <c r="AA6" s="45"/>
      <c r="AB6" s="9" t="s">
        <v>8</v>
      </c>
      <c r="AC6" s="7"/>
      <c r="AD6" s="45"/>
      <c r="AE6" s="45"/>
      <c r="AF6" s="45"/>
      <c r="AG6" s="9" t="s">
        <v>8</v>
      </c>
      <c r="AH6" s="7"/>
      <c r="AI6" s="45"/>
      <c r="AJ6" s="45"/>
      <c r="AK6" s="45"/>
      <c r="AL6" s="9" t="s">
        <v>8</v>
      </c>
      <c r="AM6" s="7"/>
      <c r="AN6" s="45">
        <f t="shared" si="0"/>
        <v>0</v>
      </c>
      <c r="AO6" s="45"/>
      <c r="AP6" s="45"/>
      <c r="AQ6" s="9" t="s">
        <v>8</v>
      </c>
      <c r="AR6" s="8"/>
      <c r="AS6" s="4"/>
      <c r="AT6" s="66"/>
      <c r="AU6" s="67"/>
      <c r="AV6" s="68"/>
    </row>
    <row r="7" spans="1:48" ht="15.75" customHeight="1" thickBot="1" x14ac:dyDescent="0.2">
      <c r="A7" s="42"/>
      <c r="B7" s="42"/>
      <c r="C7" s="10"/>
      <c r="D7" s="46" t="s">
        <v>11</v>
      </c>
      <c r="E7" s="46"/>
      <c r="F7" s="46"/>
      <c r="G7" s="46"/>
      <c r="H7" s="46"/>
      <c r="I7" s="11"/>
      <c r="J7" s="72"/>
      <c r="K7" s="72"/>
      <c r="L7" s="72"/>
      <c r="M7" s="12" t="s">
        <v>8</v>
      </c>
      <c r="N7" s="13"/>
      <c r="O7" s="72"/>
      <c r="P7" s="72"/>
      <c r="Q7" s="72"/>
      <c r="R7" s="12" t="s">
        <v>8</v>
      </c>
      <c r="S7" s="13"/>
      <c r="T7" s="72"/>
      <c r="U7" s="72"/>
      <c r="V7" s="72"/>
      <c r="W7" s="12" t="s">
        <v>8</v>
      </c>
      <c r="X7" s="13"/>
      <c r="Y7" s="72"/>
      <c r="Z7" s="72"/>
      <c r="AA7" s="72"/>
      <c r="AB7" s="12" t="s">
        <v>8</v>
      </c>
      <c r="AC7" s="13"/>
      <c r="AD7" s="72"/>
      <c r="AE7" s="72"/>
      <c r="AF7" s="72"/>
      <c r="AG7" s="12" t="s">
        <v>8</v>
      </c>
      <c r="AH7" s="13"/>
      <c r="AI7" s="72"/>
      <c r="AJ7" s="72"/>
      <c r="AK7" s="72"/>
      <c r="AL7" s="12" t="s">
        <v>8</v>
      </c>
      <c r="AM7" s="13"/>
      <c r="AN7" s="72">
        <f t="shared" si="0"/>
        <v>0</v>
      </c>
      <c r="AO7" s="72"/>
      <c r="AP7" s="72"/>
      <c r="AQ7" s="12" t="s">
        <v>8</v>
      </c>
      <c r="AR7" s="14"/>
      <c r="AS7" s="4"/>
      <c r="AT7" s="66"/>
      <c r="AU7" s="67"/>
      <c r="AV7" s="68"/>
    </row>
    <row r="8" spans="1:48" ht="15.75" customHeight="1" thickTop="1" x14ac:dyDescent="0.15">
      <c r="A8" s="42"/>
      <c r="B8" s="42"/>
      <c r="C8" s="15"/>
      <c r="D8" s="62" t="s">
        <v>12</v>
      </c>
      <c r="E8" s="62"/>
      <c r="F8" s="62"/>
      <c r="G8" s="62"/>
      <c r="H8" s="62"/>
      <c r="I8" s="16"/>
      <c r="J8" s="47">
        <v>240000</v>
      </c>
      <c r="K8" s="47"/>
      <c r="L8" s="47"/>
      <c r="M8" s="47"/>
      <c r="N8" s="7" t="s">
        <v>13</v>
      </c>
      <c r="O8" s="47">
        <v>240000</v>
      </c>
      <c r="P8" s="47"/>
      <c r="Q8" s="47"/>
      <c r="R8" s="47"/>
      <c r="S8" s="7" t="s">
        <v>13</v>
      </c>
      <c r="T8" s="47">
        <v>240000</v>
      </c>
      <c r="U8" s="47"/>
      <c r="V8" s="47"/>
      <c r="W8" s="47"/>
      <c r="X8" s="7" t="s">
        <v>13</v>
      </c>
      <c r="Y8" s="47">
        <v>240000</v>
      </c>
      <c r="Z8" s="47"/>
      <c r="AA8" s="47"/>
      <c r="AB8" s="47"/>
      <c r="AC8" s="7" t="s">
        <v>13</v>
      </c>
      <c r="AD8" s="47">
        <v>240000</v>
      </c>
      <c r="AE8" s="47"/>
      <c r="AF8" s="47"/>
      <c r="AG8" s="47"/>
      <c r="AH8" s="7" t="s">
        <v>13</v>
      </c>
      <c r="AI8" s="47">
        <v>240000</v>
      </c>
      <c r="AJ8" s="47"/>
      <c r="AK8" s="47"/>
      <c r="AL8" s="47"/>
      <c r="AM8" s="7" t="s">
        <v>13</v>
      </c>
      <c r="AN8" s="47">
        <f>J8+O8+T8+Y8+AD8+AI8</f>
        <v>1440000</v>
      </c>
      <c r="AO8" s="47"/>
      <c r="AP8" s="47"/>
      <c r="AQ8" s="47"/>
      <c r="AR8" s="8" t="s">
        <v>13</v>
      </c>
      <c r="AS8" s="4"/>
      <c r="AT8" s="66"/>
      <c r="AU8" s="67"/>
      <c r="AV8" s="68"/>
    </row>
    <row r="9" spans="1:48" ht="17.25" customHeight="1" x14ac:dyDescent="0.15">
      <c r="A9" s="42"/>
      <c r="B9" s="42"/>
      <c r="C9" s="73" t="s">
        <v>14</v>
      </c>
      <c r="D9" s="74"/>
      <c r="E9" s="74"/>
      <c r="F9" s="74"/>
      <c r="G9" s="74"/>
      <c r="H9" s="74"/>
      <c r="I9" s="75"/>
      <c r="J9" s="76">
        <v>0</v>
      </c>
      <c r="K9" s="76"/>
      <c r="L9" s="76"/>
      <c r="M9" s="76"/>
      <c r="N9" s="7"/>
      <c r="O9" s="76">
        <v>0</v>
      </c>
      <c r="P9" s="76"/>
      <c r="Q9" s="76"/>
      <c r="R9" s="76"/>
      <c r="S9" s="7"/>
      <c r="T9" s="76">
        <v>0</v>
      </c>
      <c r="U9" s="76"/>
      <c r="V9" s="76"/>
      <c r="W9" s="76"/>
      <c r="X9" s="7"/>
      <c r="Y9" s="76">
        <v>0</v>
      </c>
      <c r="Z9" s="76"/>
      <c r="AA9" s="76"/>
      <c r="AB9" s="76"/>
      <c r="AC9" s="7"/>
      <c r="AD9" s="76">
        <v>0</v>
      </c>
      <c r="AE9" s="76"/>
      <c r="AF9" s="76"/>
      <c r="AG9" s="76"/>
      <c r="AH9" s="7"/>
      <c r="AI9" s="76">
        <v>0</v>
      </c>
      <c r="AJ9" s="76"/>
      <c r="AK9" s="76"/>
      <c r="AL9" s="76"/>
      <c r="AM9" s="7"/>
      <c r="AN9" s="47">
        <f t="shared" ref="AN9:AN13" si="1">J9+O9+T9+Y9+AD9+AI9</f>
        <v>0</v>
      </c>
      <c r="AO9" s="47"/>
      <c r="AP9" s="47"/>
      <c r="AQ9" s="47"/>
      <c r="AR9" s="8"/>
      <c r="AS9" s="4"/>
      <c r="AT9" s="66"/>
      <c r="AU9" s="67"/>
      <c r="AV9" s="68"/>
    </row>
    <row r="10" spans="1:48" ht="17.25" customHeight="1" x14ac:dyDescent="0.15">
      <c r="A10" s="42"/>
      <c r="B10" s="42"/>
      <c r="C10" s="93" t="s">
        <v>15</v>
      </c>
      <c r="D10" s="94"/>
      <c r="E10" s="48" t="s">
        <v>45</v>
      </c>
      <c r="F10" s="48"/>
      <c r="G10" s="48"/>
      <c r="H10" s="49" t="s">
        <v>16</v>
      </c>
      <c r="I10" s="50"/>
      <c r="J10" s="47">
        <v>11000</v>
      </c>
      <c r="K10" s="47"/>
      <c r="L10" s="47"/>
      <c r="M10" s="47"/>
      <c r="N10" s="7"/>
      <c r="O10" s="47">
        <v>11000</v>
      </c>
      <c r="P10" s="47"/>
      <c r="Q10" s="47"/>
      <c r="R10" s="47"/>
      <c r="S10" s="7"/>
      <c r="T10" s="47">
        <v>11000</v>
      </c>
      <c r="U10" s="47"/>
      <c r="V10" s="47"/>
      <c r="W10" s="47"/>
      <c r="X10" s="7"/>
      <c r="Y10" s="47">
        <v>11000</v>
      </c>
      <c r="Z10" s="47"/>
      <c r="AA10" s="47"/>
      <c r="AB10" s="47"/>
      <c r="AC10" s="7"/>
      <c r="AD10" s="47">
        <v>11000</v>
      </c>
      <c r="AE10" s="47"/>
      <c r="AF10" s="47"/>
      <c r="AG10" s="47"/>
      <c r="AH10" s="7"/>
      <c r="AI10" s="47">
        <v>11000</v>
      </c>
      <c r="AJ10" s="47"/>
      <c r="AK10" s="47"/>
      <c r="AL10" s="47"/>
      <c r="AM10" s="7"/>
      <c r="AN10" s="47">
        <f t="shared" si="1"/>
        <v>66000</v>
      </c>
      <c r="AO10" s="47"/>
      <c r="AP10" s="47"/>
      <c r="AQ10" s="47"/>
      <c r="AR10" s="8"/>
      <c r="AS10" s="4"/>
      <c r="AT10" s="66"/>
      <c r="AU10" s="67"/>
      <c r="AV10" s="68"/>
    </row>
    <row r="11" spans="1:48" ht="17.25" customHeight="1" x14ac:dyDescent="0.15">
      <c r="A11" s="42"/>
      <c r="B11" s="42"/>
      <c r="C11" s="95"/>
      <c r="D11" s="96"/>
      <c r="E11" s="48" t="s">
        <v>46</v>
      </c>
      <c r="F11" s="48"/>
      <c r="G11" s="48"/>
      <c r="H11" s="49" t="s">
        <v>16</v>
      </c>
      <c r="I11" s="50"/>
      <c r="J11" s="47">
        <v>36000</v>
      </c>
      <c r="K11" s="47"/>
      <c r="L11" s="47"/>
      <c r="M11" s="47"/>
      <c r="N11" s="7"/>
      <c r="O11" s="47">
        <v>36000</v>
      </c>
      <c r="P11" s="47"/>
      <c r="Q11" s="47"/>
      <c r="R11" s="47"/>
      <c r="S11" s="7"/>
      <c r="T11" s="47">
        <v>36000</v>
      </c>
      <c r="U11" s="47"/>
      <c r="V11" s="47"/>
      <c r="W11" s="47"/>
      <c r="X11" s="7"/>
      <c r="Y11" s="47">
        <v>36000</v>
      </c>
      <c r="Z11" s="47"/>
      <c r="AA11" s="47"/>
      <c r="AB11" s="47"/>
      <c r="AC11" s="7"/>
      <c r="AD11" s="47">
        <v>36000</v>
      </c>
      <c r="AE11" s="47"/>
      <c r="AF11" s="47"/>
      <c r="AG11" s="47"/>
      <c r="AH11" s="7"/>
      <c r="AI11" s="47">
        <v>36000</v>
      </c>
      <c r="AJ11" s="47"/>
      <c r="AK11" s="47"/>
      <c r="AL11" s="47"/>
      <c r="AM11" s="7"/>
      <c r="AN11" s="47">
        <f t="shared" si="1"/>
        <v>216000</v>
      </c>
      <c r="AO11" s="47"/>
      <c r="AP11" s="47"/>
      <c r="AQ11" s="47"/>
      <c r="AR11" s="8"/>
      <c r="AS11" s="4"/>
      <c r="AT11" s="66"/>
      <c r="AU11" s="67"/>
      <c r="AV11" s="68"/>
    </row>
    <row r="12" spans="1:48" ht="17.25" customHeight="1" x14ac:dyDescent="0.15">
      <c r="A12" s="42"/>
      <c r="B12" s="42"/>
      <c r="C12" s="95"/>
      <c r="D12" s="96"/>
      <c r="E12" s="48" t="s">
        <v>47</v>
      </c>
      <c r="F12" s="48"/>
      <c r="G12" s="48"/>
      <c r="H12" s="49" t="s">
        <v>16</v>
      </c>
      <c r="I12" s="50"/>
      <c r="J12" s="47">
        <v>10000</v>
      </c>
      <c r="K12" s="47"/>
      <c r="L12" s="47"/>
      <c r="M12" s="47"/>
      <c r="N12" s="7"/>
      <c r="O12" s="47">
        <v>10000</v>
      </c>
      <c r="P12" s="47"/>
      <c r="Q12" s="47"/>
      <c r="R12" s="47"/>
      <c r="S12" s="7"/>
      <c r="T12" s="47">
        <v>10000</v>
      </c>
      <c r="U12" s="47"/>
      <c r="V12" s="47"/>
      <c r="W12" s="47"/>
      <c r="X12" s="7"/>
      <c r="Y12" s="47">
        <v>10000</v>
      </c>
      <c r="Z12" s="47"/>
      <c r="AA12" s="47"/>
      <c r="AB12" s="47"/>
      <c r="AC12" s="7"/>
      <c r="AD12" s="47">
        <v>10000</v>
      </c>
      <c r="AE12" s="47"/>
      <c r="AF12" s="47"/>
      <c r="AG12" s="47"/>
      <c r="AH12" s="7"/>
      <c r="AI12" s="47">
        <v>10000</v>
      </c>
      <c r="AJ12" s="47"/>
      <c r="AK12" s="47"/>
      <c r="AL12" s="47"/>
      <c r="AM12" s="7"/>
      <c r="AN12" s="47">
        <f t="shared" si="1"/>
        <v>60000</v>
      </c>
      <c r="AO12" s="47"/>
      <c r="AP12" s="47"/>
      <c r="AQ12" s="47"/>
      <c r="AR12" s="8"/>
      <c r="AS12" s="4"/>
      <c r="AT12" s="69"/>
      <c r="AU12" s="70"/>
      <c r="AV12" s="71"/>
    </row>
    <row r="13" spans="1:48" ht="17.25" customHeight="1" x14ac:dyDescent="0.15">
      <c r="A13" s="42"/>
      <c r="B13" s="42"/>
      <c r="C13" s="95"/>
      <c r="D13" s="96"/>
      <c r="E13" s="48" t="s">
        <v>48</v>
      </c>
      <c r="F13" s="48"/>
      <c r="G13" s="48"/>
      <c r="H13" s="49" t="s">
        <v>16</v>
      </c>
      <c r="I13" s="50"/>
      <c r="J13" s="47">
        <v>15000</v>
      </c>
      <c r="K13" s="47"/>
      <c r="L13" s="47"/>
      <c r="M13" s="47"/>
      <c r="N13" s="7"/>
      <c r="O13" s="47">
        <v>15000</v>
      </c>
      <c r="P13" s="47"/>
      <c r="Q13" s="47"/>
      <c r="R13" s="47"/>
      <c r="S13" s="7"/>
      <c r="T13" s="47">
        <v>15000</v>
      </c>
      <c r="U13" s="47"/>
      <c r="V13" s="47"/>
      <c r="W13" s="47"/>
      <c r="X13" s="7"/>
      <c r="Y13" s="47">
        <v>15000</v>
      </c>
      <c r="Z13" s="47"/>
      <c r="AA13" s="47"/>
      <c r="AB13" s="47"/>
      <c r="AC13" s="7"/>
      <c r="AD13" s="47">
        <v>15000</v>
      </c>
      <c r="AE13" s="47"/>
      <c r="AF13" s="47"/>
      <c r="AG13" s="47"/>
      <c r="AH13" s="7"/>
      <c r="AI13" s="47">
        <v>15000</v>
      </c>
      <c r="AJ13" s="47"/>
      <c r="AK13" s="47"/>
      <c r="AL13" s="47"/>
      <c r="AM13" s="7"/>
      <c r="AN13" s="47">
        <f t="shared" si="1"/>
        <v>90000</v>
      </c>
      <c r="AO13" s="47"/>
      <c r="AP13" s="47"/>
      <c r="AQ13" s="47"/>
      <c r="AR13" s="8"/>
      <c r="AS13" s="4"/>
      <c r="AT13" s="89" t="s">
        <v>17</v>
      </c>
      <c r="AU13" s="90"/>
      <c r="AV13" s="91"/>
    </row>
    <row r="14" spans="1:48" ht="17.25" customHeight="1" x14ac:dyDescent="0.15">
      <c r="A14" s="42"/>
      <c r="B14" s="42"/>
      <c r="C14" s="95"/>
      <c r="D14" s="96"/>
      <c r="E14" s="48"/>
      <c r="F14" s="48"/>
      <c r="G14" s="48"/>
      <c r="H14" s="48"/>
      <c r="I14" s="92"/>
      <c r="J14" s="47"/>
      <c r="K14" s="47"/>
      <c r="L14" s="47"/>
      <c r="M14" s="47"/>
      <c r="N14" s="7"/>
      <c r="O14" s="47"/>
      <c r="P14" s="47"/>
      <c r="Q14" s="47"/>
      <c r="R14" s="47"/>
      <c r="S14" s="7"/>
      <c r="T14" s="47"/>
      <c r="U14" s="47"/>
      <c r="V14" s="47"/>
      <c r="W14" s="47"/>
      <c r="X14" s="7"/>
      <c r="Y14" s="47"/>
      <c r="Z14" s="47"/>
      <c r="AA14" s="47"/>
      <c r="AB14" s="47"/>
      <c r="AC14" s="7"/>
      <c r="AD14" s="47"/>
      <c r="AE14" s="47"/>
      <c r="AF14" s="47"/>
      <c r="AG14" s="47"/>
      <c r="AH14" s="7"/>
      <c r="AI14" s="47"/>
      <c r="AJ14" s="47"/>
      <c r="AK14" s="47"/>
      <c r="AL14" s="47"/>
      <c r="AM14" s="7"/>
      <c r="AN14" s="47"/>
      <c r="AO14" s="47"/>
      <c r="AP14" s="47"/>
      <c r="AQ14" s="47"/>
      <c r="AR14" s="8"/>
      <c r="AS14" s="4"/>
      <c r="AT14" s="77"/>
      <c r="AU14" s="78"/>
      <c r="AV14" s="79"/>
    </row>
    <row r="15" spans="1:48" ht="17.25" customHeight="1" thickBot="1" x14ac:dyDescent="0.2">
      <c r="A15" s="42"/>
      <c r="B15" s="42"/>
      <c r="C15" s="97"/>
      <c r="D15" s="98"/>
      <c r="E15" s="86"/>
      <c r="F15" s="86"/>
      <c r="G15" s="86"/>
      <c r="H15" s="86"/>
      <c r="I15" s="87"/>
      <c r="J15" s="88"/>
      <c r="K15" s="88"/>
      <c r="L15" s="88"/>
      <c r="M15" s="88"/>
      <c r="N15" s="13"/>
      <c r="O15" s="88"/>
      <c r="P15" s="88"/>
      <c r="Q15" s="88"/>
      <c r="R15" s="88"/>
      <c r="S15" s="13"/>
      <c r="T15" s="88"/>
      <c r="U15" s="88"/>
      <c r="V15" s="88"/>
      <c r="W15" s="88"/>
      <c r="X15" s="13"/>
      <c r="Y15" s="88"/>
      <c r="Z15" s="88"/>
      <c r="AA15" s="88"/>
      <c r="AB15" s="88"/>
      <c r="AC15" s="13"/>
      <c r="AD15" s="88"/>
      <c r="AE15" s="88"/>
      <c r="AF15" s="88"/>
      <c r="AG15" s="88"/>
      <c r="AH15" s="13"/>
      <c r="AI15" s="88"/>
      <c r="AJ15" s="88"/>
      <c r="AK15" s="88"/>
      <c r="AL15" s="88"/>
      <c r="AM15" s="13"/>
      <c r="AN15" s="88"/>
      <c r="AO15" s="88"/>
      <c r="AP15" s="88"/>
      <c r="AQ15" s="88"/>
      <c r="AR15" s="14"/>
      <c r="AS15" s="4"/>
      <c r="AT15" s="80"/>
      <c r="AU15" s="81"/>
      <c r="AV15" s="82"/>
    </row>
    <row r="16" spans="1:48" ht="17.25" customHeight="1" thickTop="1" thickBot="1" x14ac:dyDescent="0.2">
      <c r="A16" s="42"/>
      <c r="B16" s="42"/>
      <c r="C16" s="17"/>
      <c r="D16" s="51" t="s">
        <v>18</v>
      </c>
      <c r="E16" s="51"/>
      <c r="F16" s="51"/>
      <c r="G16" s="51"/>
      <c r="H16" s="51"/>
      <c r="I16" s="18"/>
      <c r="J16" s="52">
        <f>SUM(J8:M15)</f>
        <v>312000</v>
      </c>
      <c r="K16" s="53"/>
      <c r="L16" s="53"/>
      <c r="M16" s="53"/>
      <c r="N16" s="19"/>
      <c r="O16" s="52">
        <f>SUM(O8:R15)</f>
        <v>312000</v>
      </c>
      <c r="P16" s="53"/>
      <c r="Q16" s="53"/>
      <c r="R16" s="53"/>
      <c r="S16" s="19"/>
      <c r="T16" s="52">
        <f>SUM(T8:W15)</f>
        <v>312000</v>
      </c>
      <c r="U16" s="53"/>
      <c r="V16" s="53"/>
      <c r="W16" s="53"/>
      <c r="X16" s="19"/>
      <c r="Y16" s="52">
        <f>SUM(Y8:AB15)</f>
        <v>312000</v>
      </c>
      <c r="Z16" s="53"/>
      <c r="AA16" s="53"/>
      <c r="AB16" s="53"/>
      <c r="AC16" s="19"/>
      <c r="AD16" s="52">
        <f>SUM(AD8:AG15)</f>
        <v>312000</v>
      </c>
      <c r="AE16" s="53"/>
      <c r="AF16" s="53"/>
      <c r="AG16" s="53"/>
      <c r="AH16" s="19"/>
      <c r="AI16" s="52">
        <f>SUM(AI8:AL15)</f>
        <v>312000</v>
      </c>
      <c r="AJ16" s="53"/>
      <c r="AK16" s="53"/>
      <c r="AL16" s="53"/>
      <c r="AM16" s="19"/>
      <c r="AN16" s="112">
        <f t="shared" ref="AN16:AN37" si="2">J16+O16+T16+Y16+AD16+AI16</f>
        <v>1872000</v>
      </c>
      <c r="AO16" s="113"/>
      <c r="AP16" s="113"/>
      <c r="AQ16" s="113"/>
      <c r="AR16" s="20"/>
      <c r="AS16" s="4"/>
      <c r="AT16" s="83"/>
      <c r="AU16" s="84"/>
      <c r="AV16" s="85"/>
    </row>
    <row r="17" spans="1:48" ht="8.25" customHeight="1" thickTop="1" x14ac:dyDescent="0.15">
      <c r="A17" s="42"/>
      <c r="B17" s="42"/>
      <c r="C17" s="99"/>
      <c r="D17" s="101" t="s">
        <v>19</v>
      </c>
      <c r="E17" s="101"/>
      <c r="F17" s="101"/>
      <c r="G17" s="101"/>
      <c r="H17" s="101"/>
      <c r="I17" s="102"/>
      <c r="J17" s="104"/>
      <c r="K17" s="104"/>
      <c r="L17" s="104"/>
      <c r="M17" s="104"/>
      <c r="N17" s="106"/>
      <c r="O17" s="104"/>
      <c r="P17" s="104"/>
      <c r="Q17" s="104"/>
      <c r="R17" s="104"/>
      <c r="S17" s="106"/>
      <c r="T17" s="104"/>
      <c r="U17" s="104"/>
      <c r="V17" s="104"/>
      <c r="W17" s="104"/>
      <c r="X17" s="106"/>
      <c r="Y17" s="104"/>
      <c r="Z17" s="104"/>
      <c r="AA17" s="104"/>
      <c r="AB17" s="104"/>
      <c r="AC17" s="106"/>
      <c r="AD17" s="104"/>
      <c r="AE17" s="104"/>
      <c r="AF17" s="104"/>
      <c r="AG17" s="104"/>
      <c r="AH17" s="106"/>
      <c r="AI17" s="104"/>
      <c r="AJ17" s="104"/>
      <c r="AK17" s="104"/>
      <c r="AL17" s="104"/>
      <c r="AM17" s="106"/>
      <c r="AN17" s="108">
        <f t="shared" si="2"/>
        <v>0</v>
      </c>
      <c r="AO17" s="108"/>
      <c r="AP17" s="108"/>
      <c r="AQ17" s="108"/>
      <c r="AR17" s="110"/>
      <c r="AS17" s="4"/>
      <c r="AT17" s="21"/>
      <c r="AU17" s="21"/>
      <c r="AV17" s="21"/>
    </row>
    <row r="18" spans="1:48" ht="8.25" customHeight="1" thickBot="1" x14ac:dyDescent="0.2">
      <c r="A18" s="42"/>
      <c r="B18" s="42"/>
      <c r="C18" s="100"/>
      <c r="D18" s="46"/>
      <c r="E18" s="46"/>
      <c r="F18" s="46"/>
      <c r="G18" s="46"/>
      <c r="H18" s="46"/>
      <c r="I18" s="103"/>
      <c r="J18" s="105"/>
      <c r="K18" s="105"/>
      <c r="L18" s="105"/>
      <c r="M18" s="105"/>
      <c r="N18" s="107"/>
      <c r="O18" s="105"/>
      <c r="P18" s="105"/>
      <c r="Q18" s="105"/>
      <c r="R18" s="105"/>
      <c r="S18" s="107"/>
      <c r="T18" s="105"/>
      <c r="U18" s="105"/>
      <c r="V18" s="105"/>
      <c r="W18" s="105"/>
      <c r="X18" s="107"/>
      <c r="Y18" s="105"/>
      <c r="Z18" s="105"/>
      <c r="AA18" s="105"/>
      <c r="AB18" s="105"/>
      <c r="AC18" s="107"/>
      <c r="AD18" s="105"/>
      <c r="AE18" s="105"/>
      <c r="AF18" s="105"/>
      <c r="AG18" s="105"/>
      <c r="AH18" s="107"/>
      <c r="AI18" s="105"/>
      <c r="AJ18" s="105"/>
      <c r="AK18" s="105"/>
      <c r="AL18" s="105"/>
      <c r="AM18" s="107"/>
      <c r="AN18" s="109">
        <f t="shared" si="2"/>
        <v>0</v>
      </c>
      <c r="AO18" s="109"/>
      <c r="AP18" s="109"/>
      <c r="AQ18" s="109"/>
      <c r="AR18" s="111"/>
      <c r="AS18" s="4"/>
      <c r="AT18" s="130" t="s">
        <v>20</v>
      </c>
      <c r="AU18" s="131"/>
      <c r="AV18" s="132"/>
    </row>
    <row r="19" spans="1:48" ht="8.25" customHeight="1" thickTop="1" x14ac:dyDescent="0.15">
      <c r="A19" s="42"/>
      <c r="B19" s="42"/>
      <c r="C19" s="133"/>
      <c r="D19" s="51" t="s">
        <v>21</v>
      </c>
      <c r="E19" s="51"/>
      <c r="F19" s="51"/>
      <c r="G19" s="51"/>
      <c r="H19" s="51"/>
      <c r="I19" s="135"/>
      <c r="J19" s="54">
        <v>0</v>
      </c>
      <c r="K19" s="54"/>
      <c r="L19" s="54"/>
      <c r="M19" s="54"/>
      <c r="N19" s="56"/>
      <c r="O19" s="54">
        <v>0</v>
      </c>
      <c r="P19" s="54"/>
      <c r="Q19" s="54"/>
      <c r="R19" s="54"/>
      <c r="S19" s="56"/>
      <c r="T19" s="54">
        <v>0</v>
      </c>
      <c r="U19" s="54"/>
      <c r="V19" s="54"/>
      <c r="W19" s="54"/>
      <c r="X19" s="56"/>
      <c r="Y19" s="54">
        <v>0</v>
      </c>
      <c r="Z19" s="54"/>
      <c r="AA19" s="54"/>
      <c r="AB19" s="54"/>
      <c r="AC19" s="56"/>
      <c r="AD19" s="54">
        <v>0</v>
      </c>
      <c r="AE19" s="54"/>
      <c r="AF19" s="54"/>
      <c r="AG19" s="54"/>
      <c r="AH19" s="56"/>
      <c r="AI19" s="54">
        <v>0</v>
      </c>
      <c r="AJ19" s="54"/>
      <c r="AK19" s="54"/>
      <c r="AL19" s="54"/>
      <c r="AM19" s="56"/>
      <c r="AN19" s="126">
        <f t="shared" si="2"/>
        <v>0</v>
      </c>
      <c r="AO19" s="126"/>
      <c r="AP19" s="126"/>
      <c r="AQ19" s="126"/>
      <c r="AR19" s="128"/>
      <c r="AS19" s="4"/>
      <c r="AT19" s="89"/>
      <c r="AU19" s="90"/>
      <c r="AV19" s="91"/>
    </row>
    <row r="20" spans="1:48" ht="8.25" customHeight="1" x14ac:dyDescent="0.15">
      <c r="A20" s="4"/>
      <c r="B20" s="4"/>
      <c r="C20" s="134"/>
      <c r="D20" s="62"/>
      <c r="E20" s="62"/>
      <c r="F20" s="62"/>
      <c r="G20" s="62"/>
      <c r="H20" s="62"/>
      <c r="I20" s="50"/>
      <c r="J20" s="55"/>
      <c r="K20" s="55"/>
      <c r="L20" s="55"/>
      <c r="M20" s="55"/>
      <c r="N20" s="57"/>
      <c r="O20" s="55"/>
      <c r="P20" s="55"/>
      <c r="Q20" s="55"/>
      <c r="R20" s="55"/>
      <c r="S20" s="57"/>
      <c r="T20" s="55"/>
      <c r="U20" s="55"/>
      <c r="V20" s="55"/>
      <c r="W20" s="55"/>
      <c r="X20" s="57"/>
      <c r="Y20" s="55"/>
      <c r="Z20" s="55"/>
      <c r="AA20" s="55"/>
      <c r="AB20" s="55"/>
      <c r="AC20" s="57"/>
      <c r="AD20" s="55"/>
      <c r="AE20" s="55"/>
      <c r="AF20" s="55"/>
      <c r="AG20" s="55"/>
      <c r="AH20" s="57"/>
      <c r="AI20" s="55"/>
      <c r="AJ20" s="55"/>
      <c r="AK20" s="55"/>
      <c r="AL20" s="55"/>
      <c r="AM20" s="57"/>
      <c r="AN20" s="127">
        <f t="shared" si="2"/>
        <v>0</v>
      </c>
      <c r="AO20" s="127"/>
      <c r="AP20" s="127"/>
      <c r="AQ20" s="127"/>
      <c r="AR20" s="129"/>
      <c r="AS20" s="4"/>
      <c r="AT20" s="114"/>
      <c r="AU20" s="115"/>
      <c r="AV20" s="116"/>
    </row>
    <row r="21" spans="1:48" ht="15.75" customHeight="1" x14ac:dyDescent="0.15">
      <c r="A21" s="123"/>
      <c r="B21" s="125"/>
      <c r="C21" s="15"/>
      <c r="D21" s="62" t="s">
        <v>22</v>
      </c>
      <c r="E21" s="62"/>
      <c r="F21" s="62"/>
      <c r="G21" s="62"/>
      <c r="H21" s="62"/>
      <c r="I21" s="16"/>
      <c r="J21" s="47">
        <v>250000</v>
      </c>
      <c r="K21" s="47"/>
      <c r="L21" s="47"/>
      <c r="M21" s="47"/>
      <c r="N21" s="7"/>
      <c r="O21" s="47">
        <v>0</v>
      </c>
      <c r="P21" s="47"/>
      <c r="Q21" s="47"/>
      <c r="R21" s="47"/>
      <c r="S21" s="7"/>
      <c r="T21" s="47">
        <v>0</v>
      </c>
      <c r="U21" s="47"/>
      <c r="V21" s="47"/>
      <c r="W21" s="47"/>
      <c r="X21" s="7"/>
      <c r="Y21" s="47">
        <v>0</v>
      </c>
      <c r="Z21" s="47"/>
      <c r="AA21" s="47"/>
      <c r="AB21" s="47"/>
      <c r="AC21" s="7"/>
      <c r="AD21" s="47">
        <v>0</v>
      </c>
      <c r="AE21" s="47"/>
      <c r="AF21" s="47"/>
      <c r="AG21" s="47"/>
      <c r="AH21" s="7"/>
      <c r="AI21" s="47">
        <v>0</v>
      </c>
      <c r="AJ21" s="47"/>
      <c r="AK21" s="47"/>
      <c r="AL21" s="47"/>
      <c r="AM21" s="7"/>
      <c r="AN21" s="47">
        <f t="shared" si="2"/>
        <v>250000</v>
      </c>
      <c r="AO21" s="47"/>
      <c r="AP21" s="47"/>
      <c r="AQ21" s="47"/>
      <c r="AR21" s="8"/>
      <c r="AS21" s="4"/>
      <c r="AT21" s="117"/>
      <c r="AU21" s="118"/>
      <c r="AV21" s="119"/>
    </row>
    <row r="22" spans="1:48" ht="15.75" customHeight="1" thickBot="1" x14ac:dyDescent="0.2">
      <c r="A22" s="124"/>
      <c r="B22" s="125"/>
      <c r="C22" s="22"/>
      <c r="D22" s="46" t="s">
        <v>23</v>
      </c>
      <c r="E22" s="46"/>
      <c r="F22" s="46"/>
      <c r="G22" s="46"/>
      <c r="H22" s="46"/>
      <c r="I22" s="23"/>
      <c r="J22" s="144">
        <f>J19+J21+J16</f>
        <v>562000</v>
      </c>
      <c r="K22" s="145"/>
      <c r="L22" s="145"/>
      <c r="M22" s="145"/>
      <c r="N22" s="13"/>
      <c r="O22" s="144">
        <f>O19+O21+O16</f>
        <v>312000</v>
      </c>
      <c r="P22" s="145"/>
      <c r="Q22" s="145"/>
      <c r="R22" s="145"/>
      <c r="S22" s="13"/>
      <c r="T22" s="144">
        <f>T19+T21+T16</f>
        <v>312000</v>
      </c>
      <c r="U22" s="145"/>
      <c r="V22" s="145"/>
      <c r="W22" s="145"/>
      <c r="X22" s="13"/>
      <c r="Y22" s="144">
        <f>Y19+Y21+Y16</f>
        <v>312000</v>
      </c>
      <c r="Z22" s="145"/>
      <c r="AA22" s="145"/>
      <c r="AB22" s="145"/>
      <c r="AC22" s="13"/>
      <c r="AD22" s="144">
        <f>AD19+AD21+AD16</f>
        <v>312000</v>
      </c>
      <c r="AE22" s="145"/>
      <c r="AF22" s="145"/>
      <c r="AG22" s="145"/>
      <c r="AH22" s="13"/>
      <c r="AI22" s="144">
        <f>AI19+AI21+AI16</f>
        <v>312000</v>
      </c>
      <c r="AJ22" s="145"/>
      <c r="AK22" s="145"/>
      <c r="AL22" s="145"/>
      <c r="AM22" s="13"/>
      <c r="AN22" s="88">
        <f t="shared" si="2"/>
        <v>2122000</v>
      </c>
      <c r="AO22" s="88"/>
      <c r="AP22" s="88"/>
      <c r="AQ22" s="88"/>
      <c r="AR22" s="14"/>
      <c r="AS22" s="4"/>
      <c r="AT22" s="117"/>
      <c r="AU22" s="118"/>
      <c r="AV22" s="119"/>
    </row>
    <row r="23" spans="1:48" ht="9" customHeight="1" thickTop="1" x14ac:dyDescent="0.15">
      <c r="A23" s="124"/>
      <c r="B23" s="125"/>
      <c r="C23" s="136" t="s">
        <v>24</v>
      </c>
      <c r="D23" s="137"/>
      <c r="E23" s="140" t="s">
        <v>25</v>
      </c>
      <c r="F23" s="51"/>
      <c r="G23" s="51"/>
      <c r="H23" s="51"/>
      <c r="I23" s="141"/>
      <c r="J23" s="126">
        <v>12300</v>
      </c>
      <c r="K23" s="126"/>
      <c r="L23" s="126"/>
      <c r="M23" s="126"/>
      <c r="N23" s="56"/>
      <c r="O23" s="126">
        <v>12300</v>
      </c>
      <c r="P23" s="126"/>
      <c r="Q23" s="126"/>
      <c r="R23" s="126"/>
      <c r="S23" s="56"/>
      <c r="T23" s="126">
        <v>12300</v>
      </c>
      <c r="U23" s="126"/>
      <c r="V23" s="126"/>
      <c r="W23" s="126"/>
      <c r="X23" s="56"/>
      <c r="Y23" s="126">
        <v>12300</v>
      </c>
      <c r="Z23" s="126"/>
      <c r="AA23" s="126"/>
      <c r="AB23" s="126"/>
      <c r="AC23" s="56"/>
      <c r="AD23" s="126">
        <v>12300</v>
      </c>
      <c r="AE23" s="126"/>
      <c r="AF23" s="126"/>
      <c r="AG23" s="126"/>
      <c r="AH23" s="56"/>
      <c r="AI23" s="126">
        <v>12300</v>
      </c>
      <c r="AJ23" s="126"/>
      <c r="AK23" s="126"/>
      <c r="AL23" s="126"/>
      <c r="AM23" s="56"/>
      <c r="AN23" s="126">
        <f t="shared" si="2"/>
        <v>73800</v>
      </c>
      <c r="AO23" s="126"/>
      <c r="AP23" s="126"/>
      <c r="AQ23" s="126"/>
      <c r="AR23" s="128"/>
      <c r="AS23" s="4"/>
      <c r="AT23" s="117"/>
      <c r="AU23" s="118"/>
      <c r="AV23" s="119"/>
    </row>
    <row r="24" spans="1:48" ht="9" customHeight="1" x14ac:dyDescent="0.15">
      <c r="A24" s="124"/>
      <c r="B24" s="125"/>
      <c r="C24" s="136"/>
      <c r="D24" s="137"/>
      <c r="E24" s="142"/>
      <c r="F24" s="62"/>
      <c r="G24" s="62"/>
      <c r="H24" s="62"/>
      <c r="I24" s="143"/>
      <c r="J24" s="127"/>
      <c r="K24" s="127"/>
      <c r="L24" s="127"/>
      <c r="M24" s="127"/>
      <c r="N24" s="57"/>
      <c r="O24" s="127"/>
      <c r="P24" s="127"/>
      <c r="Q24" s="127"/>
      <c r="R24" s="127"/>
      <c r="S24" s="57"/>
      <c r="T24" s="127"/>
      <c r="U24" s="127"/>
      <c r="V24" s="127"/>
      <c r="W24" s="127"/>
      <c r="X24" s="57"/>
      <c r="Y24" s="127"/>
      <c r="Z24" s="127"/>
      <c r="AA24" s="127"/>
      <c r="AB24" s="127"/>
      <c r="AC24" s="57"/>
      <c r="AD24" s="127"/>
      <c r="AE24" s="127"/>
      <c r="AF24" s="127"/>
      <c r="AG24" s="127"/>
      <c r="AH24" s="57"/>
      <c r="AI24" s="127"/>
      <c r="AJ24" s="127"/>
      <c r="AK24" s="127"/>
      <c r="AL24" s="127"/>
      <c r="AM24" s="57"/>
      <c r="AN24" s="127">
        <f t="shared" si="2"/>
        <v>0</v>
      </c>
      <c r="AO24" s="127"/>
      <c r="AP24" s="127"/>
      <c r="AQ24" s="127"/>
      <c r="AR24" s="129"/>
      <c r="AS24" s="4"/>
      <c r="AT24" s="117"/>
      <c r="AU24" s="118"/>
      <c r="AV24" s="119"/>
    </row>
    <row r="25" spans="1:48" ht="9" customHeight="1" x14ac:dyDescent="0.15">
      <c r="A25" s="124"/>
      <c r="B25" s="125"/>
      <c r="C25" s="136"/>
      <c r="D25" s="137"/>
      <c r="E25" s="146" t="s">
        <v>26</v>
      </c>
      <c r="F25" s="147"/>
      <c r="G25" s="147"/>
      <c r="H25" s="147"/>
      <c r="I25" s="148"/>
      <c r="J25" s="126">
        <v>20901</v>
      </c>
      <c r="K25" s="126"/>
      <c r="L25" s="126"/>
      <c r="M25" s="126"/>
      <c r="N25" s="56"/>
      <c r="O25" s="126">
        <v>20901</v>
      </c>
      <c r="P25" s="126"/>
      <c r="Q25" s="126"/>
      <c r="R25" s="126"/>
      <c r="S25" s="56"/>
      <c r="T25" s="126">
        <v>20901</v>
      </c>
      <c r="U25" s="126"/>
      <c r="V25" s="126"/>
      <c r="W25" s="126"/>
      <c r="X25" s="56"/>
      <c r="Y25" s="126">
        <v>20901</v>
      </c>
      <c r="Z25" s="126"/>
      <c r="AA25" s="126"/>
      <c r="AB25" s="126"/>
      <c r="AC25" s="56"/>
      <c r="AD25" s="126">
        <v>20901</v>
      </c>
      <c r="AE25" s="126"/>
      <c r="AF25" s="126"/>
      <c r="AG25" s="126"/>
      <c r="AH25" s="56"/>
      <c r="AI25" s="126">
        <v>20901</v>
      </c>
      <c r="AJ25" s="126"/>
      <c r="AK25" s="126"/>
      <c r="AL25" s="126"/>
      <c r="AM25" s="56"/>
      <c r="AN25" s="126">
        <f t="shared" si="2"/>
        <v>125406</v>
      </c>
      <c r="AO25" s="126"/>
      <c r="AP25" s="126"/>
      <c r="AQ25" s="126"/>
      <c r="AR25" s="128"/>
      <c r="AS25" s="4"/>
      <c r="AT25" s="117"/>
      <c r="AU25" s="118"/>
      <c r="AV25" s="119"/>
    </row>
    <row r="26" spans="1:48" ht="9" customHeight="1" x14ac:dyDescent="0.15">
      <c r="A26" s="124"/>
      <c r="B26" s="125"/>
      <c r="C26" s="136"/>
      <c r="D26" s="137"/>
      <c r="E26" s="142"/>
      <c r="F26" s="62"/>
      <c r="G26" s="62"/>
      <c r="H26" s="62"/>
      <c r="I26" s="143"/>
      <c r="J26" s="127"/>
      <c r="K26" s="127"/>
      <c r="L26" s="127"/>
      <c r="M26" s="127"/>
      <c r="N26" s="57"/>
      <c r="O26" s="127"/>
      <c r="P26" s="127"/>
      <c r="Q26" s="127"/>
      <c r="R26" s="127"/>
      <c r="S26" s="57"/>
      <c r="T26" s="127"/>
      <c r="U26" s="127"/>
      <c r="V26" s="127"/>
      <c r="W26" s="127"/>
      <c r="X26" s="57"/>
      <c r="Y26" s="127"/>
      <c r="Z26" s="127"/>
      <c r="AA26" s="127"/>
      <c r="AB26" s="127"/>
      <c r="AC26" s="57"/>
      <c r="AD26" s="127"/>
      <c r="AE26" s="127"/>
      <c r="AF26" s="127"/>
      <c r="AG26" s="127"/>
      <c r="AH26" s="57"/>
      <c r="AI26" s="127"/>
      <c r="AJ26" s="127"/>
      <c r="AK26" s="127"/>
      <c r="AL26" s="127"/>
      <c r="AM26" s="57"/>
      <c r="AN26" s="127">
        <f t="shared" si="2"/>
        <v>0</v>
      </c>
      <c r="AO26" s="127"/>
      <c r="AP26" s="127"/>
      <c r="AQ26" s="127"/>
      <c r="AR26" s="129"/>
      <c r="AS26" s="4"/>
      <c r="AT26" s="117"/>
      <c r="AU26" s="118"/>
      <c r="AV26" s="119"/>
    </row>
    <row r="27" spans="1:48" ht="9" customHeight="1" x14ac:dyDescent="0.15">
      <c r="A27" s="124"/>
      <c r="B27" s="125"/>
      <c r="C27" s="136"/>
      <c r="D27" s="137"/>
      <c r="E27" s="146" t="s">
        <v>27</v>
      </c>
      <c r="F27" s="147"/>
      <c r="G27" s="147"/>
      <c r="H27" s="147"/>
      <c r="I27" s="148"/>
      <c r="J27" s="126">
        <v>21040</v>
      </c>
      <c r="K27" s="126"/>
      <c r="L27" s="126"/>
      <c r="M27" s="126"/>
      <c r="N27" s="56"/>
      <c r="O27" s="126">
        <v>21040</v>
      </c>
      <c r="P27" s="126"/>
      <c r="Q27" s="126"/>
      <c r="R27" s="126"/>
      <c r="S27" s="56"/>
      <c r="T27" s="126">
        <v>21040</v>
      </c>
      <c r="U27" s="126"/>
      <c r="V27" s="126"/>
      <c r="W27" s="126"/>
      <c r="X27" s="56"/>
      <c r="Y27" s="126">
        <v>21040</v>
      </c>
      <c r="Z27" s="126"/>
      <c r="AA27" s="126"/>
      <c r="AB27" s="126"/>
      <c r="AC27" s="56"/>
      <c r="AD27" s="126">
        <v>21040</v>
      </c>
      <c r="AE27" s="126"/>
      <c r="AF27" s="126"/>
      <c r="AG27" s="126"/>
      <c r="AH27" s="56"/>
      <c r="AI27" s="126">
        <v>21040</v>
      </c>
      <c r="AJ27" s="126"/>
      <c r="AK27" s="126"/>
      <c r="AL27" s="126"/>
      <c r="AM27" s="56"/>
      <c r="AN27" s="126">
        <f t="shared" si="2"/>
        <v>126240</v>
      </c>
      <c r="AO27" s="126"/>
      <c r="AP27" s="126"/>
      <c r="AQ27" s="126"/>
      <c r="AR27" s="128"/>
      <c r="AS27" s="4"/>
      <c r="AT27" s="117"/>
      <c r="AU27" s="118"/>
      <c r="AV27" s="119"/>
    </row>
    <row r="28" spans="1:48" ht="9" customHeight="1" x14ac:dyDescent="0.15">
      <c r="A28" s="124"/>
      <c r="B28" s="125"/>
      <c r="C28" s="136"/>
      <c r="D28" s="137"/>
      <c r="E28" s="142"/>
      <c r="F28" s="62"/>
      <c r="G28" s="62"/>
      <c r="H28" s="62"/>
      <c r="I28" s="143"/>
      <c r="J28" s="127"/>
      <c r="K28" s="127"/>
      <c r="L28" s="127"/>
      <c r="M28" s="127"/>
      <c r="N28" s="57"/>
      <c r="O28" s="127"/>
      <c r="P28" s="127"/>
      <c r="Q28" s="127"/>
      <c r="R28" s="127"/>
      <c r="S28" s="57"/>
      <c r="T28" s="127"/>
      <c r="U28" s="127"/>
      <c r="V28" s="127"/>
      <c r="W28" s="127"/>
      <c r="X28" s="57"/>
      <c r="Y28" s="127"/>
      <c r="Z28" s="127"/>
      <c r="AA28" s="127"/>
      <c r="AB28" s="127"/>
      <c r="AC28" s="57"/>
      <c r="AD28" s="127"/>
      <c r="AE28" s="127"/>
      <c r="AF28" s="127"/>
      <c r="AG28" s="127"/>
      <c r="AH28" s="57"/>
      <c r="AI28" s="127"/>
      <c r="AJ28" s="127"/>
      <c r="AK28" s="127"/>
      <c r="AL28" s="127"/>
      <c r="AM28" s="57"/>
      <c r="AN28" s="127">
        <f t="shared" si="2"/>
        <v>0</v>
      </c>
      <c r="AO28" s="127"/>
      <c r="AP28" s="127"/>
      <c r="AQ28" s="127"/>
      <c r="AR28" s="129"/>
      <c r="AS28" s="4"/>
      <c r="AT28" s="117"/>
      <c r="AU28" s="118"/>
      <c r="AV28" s="119"/>
    </row>
    <row r="29" spans="1:48" ht="9" customHeight="1" x14ac:dyDescent="0.15">
      <c r="A29" s="124"/>
      <c r="B29" s="125"/>
      <c r="C29" s="136"/>
      <c r="D29" s="137"/>
      <c r="E29" s="146" t="s">
        <v>28</v>
      </c>
      <c r="F29" s="147"/>
      <c r="G29" s="147"/>
      <c r="H29" s="147"/>
      <c r="I29" s="148"/>
      <c r="J29" s="153">
        <f>SUM(J23:M28)</f>
        <v>54241</v>
      </c>
      <c r="K29" s="54"/>
      <c r="L29" s="54"/>
      <c r="M29" s="54"/>
      <c r="N29" s="56"/>
      <c r="O29" s="153">
        <f>SUM(O23:R28)</f>
        <v>54241</v>
      </c>
      <c r="P29" s="54"/>
      <c r="Q29" s="54"/>
      <c r="R29" s="54"/>
      <c r="S29" s="56"/>
      <c r="T29" s="153">
        <f>SUM(T23:W28)</f>
        <v>54241</v>
      </c>
      <c r="U29" s="54"/>
      <c r="V29" s="54"/>
      <c r="W29" s="54"/>
      <c r="X29" s="56"/>
      <c r="Y29" s="153">
        <f>SUM(Y23:AB28)</f>
        <v>54241</v>
      </c>
      <c r="Z29" s="54"/>
      <c r="AA29" s="54"/>
      <c r="AB29" s="54"/>
      <c r="AC29" s="56"/>
      <c r="AD29" s="153">
        <f>SUM(AD23:AG28)</f>
        <v>54241</v>
      </c>
      <c r="AE29" s="54"/>
      <c r="AF29" s="54"/>
      <c r="AG29" s="54"/>
      <c r="AH29" s="56"/>
      <c r="AI29" s="153">
        <f>SUM(AI23:AL28)</f>
        <v>54241</v>
      </c>
      <c r="AJ29" s="54"/>
      <c r="AK29" s="54"/>
      <c r="AL29" s="54"/>
      <c r="AM29" s="56"/>
      <c r="AN29" s="126">
        <f t="shared" si="2"/>
        <v>325446</v>
      </c>
      <c r="AO29" s="126"/>
      <c r="AP29" s="126"/>
      <c r="AQ29" s="126"/>
      <c r="AR29" s="128"/>
      <c r="AS29" s="4"/>
      <c r="AT29" s="117"/>
      <c r="AU29" s="118"/>
      <c r="AV29" s="119"/>
    </row>
    <row r="30" spans="1:48" ht="9" customHeight="1" thickBot="1" x14ac:dyDescent="0.2">
      <c r="A30" s="124"/>
      <c r="B30" s="125"/>
      <c r="C30" s="138"/>
      <c r="D30" s="139"/>
      <c r="E30" s="154"/>
      <c r="F30" s="46"/>
      <c r="G30" s="46"/>
      <c r="H30" s="46"/>
      <c r="I30" s="155"/>
      <c r="J30" s="105"/>
      <c r="K30" s="105"/>
      <c r="L30" s="105"/>
      <c r="M30" s="105"/>
      <c r="N30" s="107"/>
      <c r="O30" s="105"/>
      <c r="P30" s="105"/>
      <c r="Q30" s="105"/>
      <c r="R30" s="105"/>
      <c r="S30" s="107"/>
      <c r="T30" s="105"/>
      <c r="U30" s="105"/>
      <c r="V30" s="105"/>
      <c r="W30" s="105"/>
      <c r="X30" s="107"/>
      <c r="Y30" s="105"/>
      <c r="Z30" s="105"/>
      <c r="AA30" s="105"/>
      <c r="AB30" s="105"/>
      <c r="AC30" s="107"/>
      <c r="AD30" s="105"/>
      <c r="AE30" s="105"/>
      <c r="AF30" s="105"/>
      <c r="AG30" s="105"/>
      <c r="AH30" s="107"/>
      <c r="AI30" s="105"/>
      <c r="AJ30" s="105"/>
      <c r="AK30" s="105"/>
      <c r="AL30" s="105"/>
      <c r="AM30" s="107"/>
      <c r="AN30" s="109">
        <f t="shared" si="2"/>
        <v>0</v>
      </c>
      <c r="AO30" s="109"/>
      <c r="AP30" s="109"/>
      <c r="AQ30" s="109"/>
      <c r="AR30" s="111"/>
      <c r="AS30" s="4"/>
      <c r="AT30" s="117"/>
      <c r="AU30" s="118"/>
      <c r="AV30" s="119"/>
    </row>
    <row r="31" spans="1:48" ht="15.75" customHeight="1" thickTop="1" thickBot="1" x14ac:dyDescent="0.2">
      <c r="A31" s="124"/>
      <c r="B31" s="125"/>
      <c r="C31" s="24"/>
      <c r="D31" s="149" t="s">
        <v>29</v>
      </c>
      <c r="E31" s="149"/>
      <c r="F31" s="149"/>
      <c r="G31" s="149"/>
      <c r="H31" s="149"/>
      <c r="I31" s="25"/>
      <c r="J31" s="150">
        <f>J22-J29</f>
        <v>507759</v>
      </c>
      <c r="K31" s="151"/>
      <c r="L31" s="151"/>
      <c r="M31" s="151"/>
      <c r="N31" s="25" t="s">
        <v>13</v>
      </c>
      <c r="O31" s="150">
        <f>O22-O29</f>
        <v>257759</v>
      </c>
      <c r="P31" s="151"/>
      <c r="Q31" s="151"/>
      <c r="R31" s="151"/>
      <c r="S31" s="25" t="s">
        <v>13</v>
      </c>
      <c r="T31" s="150">
        <f>T22-T29</f>
        <v>257759</v>
      </c>
      <c r="U31" s="151"/>
      <c r="V31" s="151"/>
      <c r="W31" s="151"/>
      <c r="X31" s="25" t="s">
        <v>13</v>
      </c>
      <c r="Y31" s="150">
        <f>Y22-Y29</f>
        <v>257759</v>
      </c>
      <c r="Z31" s="151"/>
      <c r="AA31" s="151"/>
      <c r="AB31" s="151"/>
      <c r="AC31" s="25" t="s">
        <v>13</v>
      </c>
      <c r="AD31" s="150">
        <f>AD22-AD29</f>
        <v>257759</v>
      </c>
      <c r="AE31" s="151"/>
      <c r="AF31" s="151"/>
      <c r="AG31" s="151"/>
      <c r="AH31" s="25" t="s">
        <v>13</v>
      </c>
      <c r="AI31" s="150">
        <f>AI22-AI29</f>
        <v>257759</v>
      </c>
      <c r="AJ31" s="151"/>
      <c r="AK31" s="151"/>
      <c r="AL31" s="151"/>
      <c r="AM31" s="25" t="s">
        <v>13</v>
      </c>
      <c r="AN31" s="152">
        <f t="shared" si="2"/>
        <v>1796554</v>
      </c>
      <c r="AO31" s="152"/>
      <c r="AP31" s="152"/>
      <c r="AQ31" s="152"/>
      <c r="AR31" s="26" t="s">
        <v>13</v>
      </c>
      <c r="AS31" s="4"/>
      <c r="AT31" s="120"/>
      <c r="AU31" s="121"/>
      <c r="AV31" s="122"/>
    </row>
    <row r="32" spans="1:48" ht="15.75" customHeight="1" thickTop="1" x14ac:dyDescent="0.15">
      <c r="A32" s="124"/>
      <c r="B32" s="125"/>
      <c r="C32" s="95" t="s">
        <v>30</v>
      </c>
      <c r="D32" s="96"/>
      <c r="E32" s="142" t="s">
        <v>31</v>
      </c>
      <c r="F32" s="62"/>
      <c r="G32" s="62"/>
      <c r="H32" s="62"/>
      <c r="I32" s="143"/>
      <c r="J32" s="157">
        <v>7520</v>
      </c>
      <c r="K32" s="47"/>
      <c r="L32" s="47"/>
      <c r="M32" s="47"/>
      <c r="N32" s="7"/>
      <c r="O32" s="157">
        <v>7520</v>
      </c>
      <c r="P32" s="47"/>
      <c r="Q32" s="47"/>
      <c r="R32" s="47"/>
      <c r="S32" s="7"/>
      <c r="T32" s="157">
        <v>7520</v>
      </c>
      <c r="U32" s="47"/>
      <c r="V32" s="47"/>
      <c r="W32" s="47"/>
      <c r="X32" s="7"/>
      <c r="Y32" s="157">
        <v>7520</v>
      </c>
      <c r="Z32" s="47"/>
      <c r="AA32" s="47"/>
      <c r="AB32" s="47"/>
      <c r="AC32" s="7"/>
      <c r="AD32" s="157">
        <v>7520</v>
      </c>
      <c r="AE32" s="47"/>
      <c r="AF32" s="47"/>
      <c r="AG32" s="47"/>
      <c r="AH32" s="7"/>
      <c r="AI32" s="157">
        <v>7520</v>
      </c>
      <c r="AJ32" s="47"/>
      <c r="AK32" s="47"/>
      <c r="AL32" s="47"/>
      <c r="AM32" s="7"/>
      <c r="AN32" s="157">
        <f t="shared" si="2"/>
        <v>45120</v>
      </c>
      <c r="AO32" s="47"/>
      <c r="AP32" s="47"/>
      <c r="AQ32" s="47"/>
      <c r="AR32" s="8"/>
      <c r="AS32" s="4"/>
      <c r="AT32" s="89" t="s">
        <v>32</v>
      </c>
      <c r="AU32" s="90"/>
      <c r="AV32" s="91"/>
    </row>
    <row r="33" spans="1:48" ht="15.75" customHeight="1" x14ac:dyDescent="0.15">
      <c r="A33" s="124"/>
      <c r="B33" s="125"/>
      <c r="C33" s="95"/>
      <c r="D33" s="96"/>
      <c r="E33" s="156" t="s">
        <v>33</v>
      </c>
      <c r="F33" s="74"/>
      <c r="G33" s="74"/>
      <c r="H33" s="74"/>
      <c r="I33" s="75"/>
      <c r="J33" s="157">
        <v>12000</v>
      </c>
      <c r="K33" s="47"/>
      <c r="L33" s="47"/>
      <c r="M33" s="47"/>
      <c r="N33" s="7"/>
      <c r="O33" s="157">
        <v>12000</v>
      </c>
      <c r="P33" s="47"/>
      <c r="Q33" s="47"/>
      <c r="R33" s="47"/>
      <c r="S33" s="7"/>
      <c r="T33" s="157">
        <v>12000</v>
      </c>
      <c r="U33" s="47"/>
      <c r="V33" s="47"/>
      <c r="W33" s="47"/>
      <c r="X33" s="7"/>
      <c r="Y33" s="157">
        <v>12000</v>
      </c>
      <c r="Z33" s="47"/>
      <c r="AA33" s="47"/>
      <c r="AB33" s="47"/>
      <c r="AC33" s="7"/>
      <c r="AD33" s="157">
        <v>12000</v>
      </c>
      <c r="AE33" s="47"/>
      <c r="AF33" s="47"/>
      <c r="AG33" s="47"/>
      <c r="AH33" s="7"/>
      <c r="AI33" s="157">
        <v>12000</v>
      </c>
      <c r="AJ33" s="47"/>
      <c r="AK33" s="47"/>
      <c r="AL33" s="47"/>
      <c r="AM33" s="7"/>
      <c r="AN33" s="157">
        <f t="shared" si="2"/>
        <v>72000</v>
      </c>
      <c r="AO33" s="47"/>
      <c r="AP33" s="47"/>
      <c r="AQ33" s="47"/>
      <c r="AR33" s="8"/>
      <c r="AS33" s="4"/>
      <c r="AT33" s="27"/>
      <c r="AU33" s="28"/>
      <c r="AV33" s="29"/>
    </row>
    <row r="34" spans="1:48" ht="15.75" customHeight="1" x14ac:dyDescent="0.15">
      <c r="A34" s="124"/>
      <c r="B34" s="125"/>
      <c r="C34" s="95"/>
      <c r="D34" s="96"/>
      <c r="E34" s="30"/>
      <c r="F34" s="62"/>
      <c r="G34" s="62"/>
      <c r="H34" s="62"/>
      <c r="I34" s="16"/>
      <c r="J34" s="157"/>
      <c r="K34" s="47"/>
      <c r="L34" s="47"/>
      <c r="M34" s="47"/>
      <c r="N34" s="7"/>
      <c r="O34" s="157"/>
      <c r="P34" s="47"/>
      <c r="Q34" s="47"/>
      <c r="R34" s="47"/>
      <c r="S34" s="7"/>
      <c r="T34" s="157"/>
      <c r="U34" s="47"/>
      <c r="V34" s="47"/>
      <c r="W34" s="47"/>
      <c r="X34" s="7"/>
      <c r="Y34" s="157"/>
      <c r="Z34" s="47"/>
      <c r="AA34" s="47"/>
      <c r="AB34" s="47"/>
      <c r="AC34" s="7"/>
      <c r="AD34" s="157"/>
      <c r="AE34" s="47"/>
      <c r="AF34" s="47"/>
      <c r="AG34" s="47"/>
      <c r="AH34" s="7"/>
      <c r="AI34" s="157"/>
      <c r="AJ34" s="47"/>
      <c r="AK34" s="47"/>
      <c r="AL34" s="47"/>
      <c r="AM34" s="7"/>
      <c r="AN34" s="157">
        <f t="shared" si="2"/>
        <v>0</v>
      </c>
      <c r="AO34" s="47"/>
      <c r="AP34" s="47"/>
      <c r="AQ34" s="47"/>
      <c r="AR34" s="8"/>
      <c r="AS34" s="4"/>
      <c r="AT34" s="27"/>
      <c r="AU34" s="28"/>
      <c r="AV34" s="29"/>
    </row>
    <row r="35" spans="1:48" ht="15.75" customHeight="1" thickBot="1" x14ac:dyDescent="0.2">
      <c r="A35" s="124"/>
      <c r="B35" s="125"/>
      <c r="C35" s="97"/>
      <c r="D35" s="98"/>
      <c r="E35" s="158" t="s">
        <v>28</v>
      </c>
      <c r="F35" s="159"/>
      <c r="G35" s="159"/>
      <c r="H35" s="159"/>
      <c r="I35" s="160"/>
      <c r="J35" s="88">
        <f>SUM(J32:M34)</f>
        <v>19520</v>
      </c>
      <c r="K35" s="88"/>
      <c r="L35" s="88"/>
      <c r="M35" s="88"/>
      <c r="N35" s="13"/>
      <c r="O35" s="88">
        <f>SUM(O32:R34)</f>
        <v>19520</v>
      </c>
      <c r="P35" s="88"/>
      <c r="Q35" s="88"/>
      <c r="R35" s="88"/>
      <c r="S35" s="13"/>
      <c r="T35" s="88">
        <f>SUM(T32:W34)</f>
        <v>19520</v>
      </c>
      <c r="U35" s="88"/>
      <c r="V35" s="88"/>
      <c r="W35" s="88"/>
      <c r="X35" s="13"/>
      <c r="Y35" s="88">
        <f>SUM(Y32:AB34)</f>
        <v>19520</v>
      </c>
      <c r="Z35" s="88"/>
      <c r="AA35" s="88"/>
      <c r="AB35" s="88"/>
      <c r="AC35" s="13"/>
      <c r="AD35" s="88">
        <f>SUM(AD32:AG34)</f>
        <v>19520</v>
      </c>
      <c r="AE35" s="88"/>
      <c r="AF35" s="88"/>
      <c r="AG35" s="88"/>
      <c r="AH35" s="13"/>
      <c r="AI35" s="88">
        <f>SUM(AI32:AL34)</f>
        <v>19520</v>
      </c>
      <c r="AJ35" s="88"/>
      <c r="AK35" s="88"/>
      <c r="AL35" s="88"/>
      <c r="AM35" s="13"/>
      <c r="AN35" s="88">
        <f t="shared" si="2"/>
        <v>117120</v>
      </c>
      <c r="AO35" s="88"/>
      <c r="AP35" s="88"/>
      <c r="AQ35" s="88"/>
      <c r="AR35" s="14"/>
      <c r="AS35" s="4"/>
      <c r="AT35" s="27"/>
      <c r="AU35" s="28"/>
      <c r="AV35" s="29"/>
    </row>
    <row r="36" spans="1:48" ht="15.75" customHeight="1" thickTop="1" thickBot="1" x14ac:dyDescent="0.2">
      <c r="A36" s="124"/>
      <c r="B36" s="125"/>
      <c r="C36" s="10"/>
      <c r="D36" s="46" t="s">
        <v>34</v>
      </c>
      <c r="E36" s="46"/>
      <c r="F36" s="46"/>
      <c r="G36" s="46"/>
      <c r="H36" s="46"/>
      <c r="I36" s="11"/>
      <c r="J36" s="145">
        <v>0</v>
      </c>
      <c r="K36" s="145"/>
      <c r="L36" s="145"/>
      <c r="M36" s="145"/>
      <c r="N36" s="13"/>
      <c r="O36" s="145">
        <v>0</v>
      </c>
      <c r="P36" s="145"/>
      <c r="Q36" s="145"/>
      <c r="R36" s="145"/>
      <c r="S36" s="13"/>
      <c r="T36" s="145">
        <v>0</v>
      </c>
      <c r="U36" s="145"/>
      <c r="V36" s="145"/>
      <c r="W36" s="145"/>
      <c r="X36" s="13"/>
      <c r="Y36" s="145">
        <v>0</v>
      </c>
      <c r="Z36" s="145"/>
      <c r="AA36" s="145"/>
      <c r="AB36" s="145"/>
      <c r="AC36" s="13"/>
      <c r="AD36" s="145">
        <v>0</v>
      </c>
      <c r="AE36" s="145"/>
      <c r="AF36" s="145"/>
      <c r="AG36" s="145"/>
      <c r="AH36" s="13"/>
      <c r="AI36" s="145">
        <v>0</v>
      </c>
      <c r="AJ36" s="145"/>
      <c r="AK36" s="145"/>
      <c r="AL36" s="145"/>
      <c r="AM36" s="13"/>
      <c r="AN36" s="88">
        <f t="shared" si="2"/>
        <v>0</v>
      </c>
      <c r="AO36" s="88"/>
      <c r="AP36" s="88"/>
      <c r="AQ36" s="88"/>
      <c r="AR36" s="14"/>
      <c r="AS36" s="4"/>
      <c r="AT36" s="27"/>
      <c r="AU36" s="28"/>
      <c r="AV36" s="29"/>
    </row>
    <row r="37" spans="1:48" ht="15.75" customHeight="1" thickTop="1" x14ac:dyDescent="0.15">
      <c r="A37" s="124"/>
      <c r="B37" s="125"/>
      <c r="C37" s="5"/>
      <c r="D37" s="62" t="s">
        <v>35</v>
      </c>
      <c r="E37" s="62"/>
      <c r="F37" s="62"/>
      <c r="G37" s="62"/>
      <c r="H37" s="62"/>
      <c r="I37" s="6"/>
      <c r="J37" s="172">
        <f>J31-J35</f>
        <v>488239</v>
      </c>
      <c r="K37" s="53"/>
      <c r="L37" s="53"/>
      <c r="M37" s="53"/>
      <c r="N37" s="4" t="s">
        <v>13</v>
      </c>
      <c r="O37" s="172">
        <f>O31-O35</f>
        <v>238239</v>
      </c>
      <c r="P37" s="53"/>
      <c r="Q37" s="53"/>
      <c r="R37" s="53"/>
      <c r="S37" s="4" t="s">
        <v>13</v>
      </c>
      <c r="T37" s="172">
        <f>T31-T35</f>
        <v>238239</v>
      </c>
      <c r="U37" s="53"/>
      <c r="V37" s="53"/>
      <c r="W37" s="53"/>
      <c r="X37" s="4" t="s">
        <v>13</v>
      </c>
      <c r="Y37" s="172">
        <f>Y31-Y35</f>
        <v>238239</v>
      </c>
      <c r="Z37" s="53"/>
      <c r="AA37" s="53"/>
      <c r="AB37" s="53"/>
      <c r="AC37" s="4" t="s">
        <v>13</v>
      </c>
      <c r="AD37" s="172">
        <f>AD31-AD35</f>
        <v>238239</v>
      </c>
      <c r="AE37" s="53"/>
      <c r="AF37" s="53"/>
      <c r="AG37" s="53"/>
      <c r="AH37" s="4" t="s">
        <v>13</v>
      </c>
      <c r="AI37" s="172">
        <f>AI31-AI35</f>
        <v>238239</v>
      </c>
      <c r="AJ37" s="53"/>
      <c r="AK37" s="53"/>
      <c r="AL37" s="53"/>
      <c r="AM37" s="4" t="s">
        <v>13</v>
      </c>
      <c r="AN37" s="113">
        <f t="shared" si="2"/>
        <v>1679434</v>
      </c>
      <c r="AO37" s="113"/>
      <c r="AP37" s="113"/>
      <c r="AQ37" s="113"/>
      <c r="AR37" s="20" t="s">
        <v>13</v>
      </c>
      <c r="AS37" s="4"/>
      <c r="AT37" s="27"/>
      <c r="AU37" s="28"/>
      <c r="AV37" s="29"/>
    </row>
    <row r="38" spans="1:48" ht="15.75" customHeight="1" x14ac:dyDescent="0.15">
      <c r="A38" s="124"/>
      <c r="B38" s="125"/>
      <c r="C38" s="161" t="s">
        <v>36</v>
      </c>
      <c r="D38" s="162"/>
      <c r="E38" s="162"/>
      <c r="F38" s="163"/>
      <c r="G38" s="162" t="s">
        <v>0</v>
      </c>
      <c r="H38" s="162"/>
      <c r="I38" s="163"/>
      <c r="J38" s="31"/>
      <c r="K38" s="32" t="s">
        <v>37</v>
      </c>
      <c r="L38" s="167" t="s">
        <v>0</v>
      </c>
      <c r="M38" s="168"/>
      <c r="N38" s="169"/>
      <c r="O38" s="31"/>
      <c r="P38" s="32" t="s">
        <v>37</v>
      </c>
      <c r="Q38" s="167" t="s">
        <v>0</v>
      </c>
      <c r="R38" s="168"/>
      <c r="S38" s="169"/>
      <c r="T38" s="31"/>
      <c r="U38" s="32" t="s">
        <v>37</v>
      </c>
      <c r="V38" s="167" t="s">
        <v>0</v>
      </c>
      <c r="W38" s="168"/>
      <c r="X38" s="169"/>
      <c r="Y38" s="31"/>
      <c r="Z38" s="32" t="s">
        <v>37</v>
      </c>
      <c r="AA38" s="167" t="s">
        <v>0</v>
      </c>
      <c r="AB38" s="168"/>
      <c r="AC38" s="169"/>
      <c r="AD38" s="31"/>
      <c r="AE38" s="32" t="s">
        <v>37</v>
      </c>
      <c r="AF38" s="167" t="s">
        <v>0</v>
      </c>
      <c r="AG38" s="168"/>
      <c r="AH38" s="169"/>
      <c r="AI38" s="31"/>
      <c r="AJ38" s="32" t="s">
        <v>37</v>
      </c>
      <c r="AK38" s="167" t="s">
        <v>0</v>
      </c>
      <c r="AL38" s="168"/>
      <c r="AM38" s="169"/>
      <c r="AN38" s="40"/>
      <c r="AO38" s="41"/>
      <c r="AP38" s="168"/>
      <c r="AQ38" s="168"/>
      <c r="AR38" s="173"/>
      <c r="AS38" s="4"/>
      <c r="AT38" s="27"/>
      <c r="AU38" s="28"/>
      <c r="AV38" s="29"/>
    </row>
    <row r="39" spans="1:48" ht="15.75" customHeight="1" thickBot="1" x14ac:dyDescent="0.2">
      <c r="A39" s="124"/>
      <c r="B39" s="125"/>
      <c r="C39" s="164"/>
      <c r="D39" s="165"/>
      <c r="E39" s="165"/>
      <c r="F39" s="166"/>
      <c r="G39" s="165"/>
      <c r="H39" s="165"/>
      <c r="I39" s="166"/>
      <c r="J39" s="33"/>
      <c r="K39" s="34" t="s">
        <v>6</v>
      </c>
      <c r="L39" s="170"/>
      <c r="M39" s="171"/>
      <c r="N39" s="103"/>
      <c r="O39" s="33"/>
      <c r="P39" s="34" t="s">
        <v>6</v>
      </c>
      <c r="Q39" s="170"/>
      <c r="R39" s="171"/>
      <c r="S39" s="103"/>
      <c r="T39" s="33"/>
      <c r="U39" s="34" t="s">
        <v>6</v>
      </c>
      <c r="V39" s="170"/>
      <c r="W39" s="171"/>
      <c r="X39" s="103"/>
      <c r="Y39" s="33"/>
      <c r="Z39" s="34" t="s">
        <v>6</v>
      </c>
      <c r="AA39" s="170"/>
      <c r="AB39" s="171"/>
      <c r="AC39" s="103"/>
      <c r="AD39" s="33"/>
      <c r="AE39" s="34" t="s">
        <v>6</v>
      </c>
      <c r="AF39" s="170"/>
      <c r="AG39" s="171"/>
      <c r="AH39" s="103"/>
      <c r="AI39" s="33"/>
      <c r="AJ39" s="34" t="s">
        <v>6</v>
      </c>
      <c r="AK39" s="170"/>
      <c r="AL39" s="171"/>
      <c r="AM39" s="103"/>
      <c r="AN39" s="38"/>
      <c r="AO39" s="39"/>
      <c r="AP39" s="171"/>
      <c r="AQ39" s="171"/>
      <c r="AR39" s="174"/>
      <c r="AS39" s="4"/>
      <c r="AT39" s="35"/>
      <c r="AU39" s="36"/>
      <c r="AV39" s="37"/>
    </row>
    <row r="40" spans="1:48" ht="14.25" thickTop="1" x14ac:dyDescent="0.15"/>
  </sheetData>
  <mergeCells count="312">
    <mergeCell ref="AN2:AR2"/>
    <mergeCell ref="Y31:AB31"/>
    <mergeCell ref="Y32:AB32"/>
    <mergeCell ref="Y33:AB33"/>
    <mergeCell ref="Y34:AB34"/>
    <mergeCell ref="Y35:AB35"/>
    <mergeCell ref="Y36:AB36"/>
    <mergeCell ref="Y23:AB24"/>
    <mergeCell ref="AC23:AC24"/>
    <mergeCell ref="Y25:AB26"/>
    <mergeCell ref="AC25:AC26"/>
    <mergeCell ref="Y27:AB28"/>
    <mergeCell ref="AC27:AC28"/>
    <mergeCell ref="Y17:AB18"/>
    <mergeCell ref="AC17:AC18"/>
    <mergeCell ref="Y19:AB20"/>
    <mergeCell ref="AC19:AC20"/>
    <mergeCell ref="Y21:AB21"/>
    <mergeCell ref="Y22:AB22"/>
    <mergeCell ref="Y10:AB10"/>
    <mergeCell ref="Y11:AB11"/>
    <mergeCell ref="Y12:AB12"/>
    <mergeCell ref="Y13:AB13"/>
    <mergeCell ref="Y14:AB14"/>
    <mergeCell ref="AI36:AL36"/>
    <mergeCell ref="Y15:AB15"/>
    <mergeCell ref="AK38:AM39"/>
    <mergeCell ref="AP38:AR39"/>
    <mergeCell ref="Y2:AB2"/>
    <mergeCell ref="Y3:AB3"/>
    <mergeCell ref="Y4:AA4"/>
    <mergeCell ref="Y5:AA5"/>
    <mergeCell ref="Y6:AA6"/>
    <mergeCell ref="Y7:AA7"/>
    <mergeCell ref="Y8:AB8"/>
    <mergeCell ref="Y9:AB9"/>
    <mergeCell ref="AD34:AG34"/>
    <mergeCell ref="AI34:AL34"/>
    <mergeCell ref="AN34:AQ34"/>
    <mergeCell ref="AN29:AQ30"/>
    <mergeCell ref="AR29:AR30"/>
    <mergeCell ref="AH27:AH28"/>
    <mergeCell ref="AI27:AL28"/>
    <mergeCell ref="AM27:AM28"/>
    <mergeCell ref="AN27:AQ28"/>
    <mergeCell ref="AR27:AR28"/>
    <mergeCell ref="AN25:AQ26"/>
    <mergeCell ref="AR25:AR26"/>
    <mergeCell ref="AN35:AQ35"/>
    <mergeCell ref="AI32:AL32"/>
    <mergeCell ref="AN32:AQ32"/>
    <mergeCell ref="C38:F39"/>
    <mergeCell ref="G38:I39"/>
    <mergeCell ref="L38:N39"/>
    <mergeCell ref="Q38:S39"/>
    <mergeCell ref="V38:X39"/>
    <mergeCell ref="AF38:AH39"/>
    <mergeCell ref="AA38:AC39"/>
    <mergeCell ref="AN36:AQ36"/>
    <mergeCell ref="D37:H37"/>
    <mergeCell ref="J37:M37"/>
    <mergeCell ref="O37:R37"/>
    <mergeCell ref="T37:W37"/>
    <mergeCell ref="AD37:AG37"/>
    <mergeCell ref="AI37:AL37"/>
    <mergeCell ref="AN37:AQ37"/>
    <mergeCell ref="Y37:AB37"/>
    <mergeCell ref="D36:H36"/>
    <mergeCell ref="J36:M36"/>
    <mergeCell ref="O36:R36"/>
    <mergeCell ref="T36:W36"/>
    <mergeCell ref="AD36:AG36"/>
    <mergeCell ref="AT32:AV32"/>
    <mergeCell ref="E33:I33"/>
    <mergeCell ref="J33:M33"/>
    <mergeCell ref="O33:R33"/>
    <mergeCell ref="T33:W33"/>
    <mergeCell ref="AD33:AG33"/>
    <mergeCell ref="AI33:AL33"/>
    <mergeCell ref="AN33:AQ33"/>
    <mergeCell ref="C32:D35"/>
    <mergeCell ref="E32:I32"/>
    <mergeCell ref="J32:M32"/>
    <mergeCell ref="O32:R32"/>
    <mergeCell ref="T32:W32"/>
    <mergeCell ref="AD32:AG32"/>
    <mergeCell ref="F34:H34"/>
    <mergeCell ref="J34:M34"/>
    <mergeCell ref="O34:R34"/>
    <mergeCell ref="T34:W34"/>
    <mergeCell ref="E35:I35"/>
    <mergeCell ref="J35:M35"/>
    <mergeCell ref="O35:R35"/>
    <mergeCell ref="T35:W35"/>
    <mergeCell ref="AD35:AG35"/>
    <mergeCell ref="AI35:AL35"/>
    <mergeCell ref="D31:H31"/>
    <mergeCell ref="J31:M31"/>
    <mergeCell ref="O31:R31"/>
    <mergeCell ref="T31:W31"/>
    <mergeCell ref="AD31:AG31"/>
    <mergeCell ref="AI31:AL31"/>
    <mergeCell ref="AN31:AQ31"/>
    <mergeCell ref="Y29:AB30"/>
    <mergeCell ref="T29:W30"/>
    <mergeCell ref="X29:X30"/>
    <mergeCell ref="AD29:AG30"/>
    <mergeCell ref="AH29:AH30"/>
    <mergeCell ref="AI29:AL30"/>
    <mergeCell ref="AM29:AM30"/>
    <mergeCell ref="AC29:AC30"/>
    <mergeCell ref="E29:I30"/>
    <mergeCell ref="J29:M30"/>
    <mergeCell ref="N29:N30"/>
    <mergeCell ref="O29:R30"/>
    <mergeCell ref="S29:S30"/>
    <mergeCell ref="AR23:AR24"/>
    <mergeCell ref="E25:I26"/>
    <mergeCell ref="J25:M26"/>
    <mergeCell ref="N25:N26"/>
    <mergeCell ref="O25:R26"/>
    <mergeCell ref="S25:S26"/>
    <mergeCell ref="E27:I28"/>
    <mergeCell ref="J27:M28"/>
    <mergeCell ref="N27:N28"/>
    <mergeCell ref="O27:R28"/>
    <mergeCell ref="S27:S28"/>
    <mergeCell ref="T27:W28"/>
    <mergeCell ref="X27:X28"/>
    <mergeCell ref="AD27:AG28"/>
    <mergeCell ref="T25:W26"/>
    <mergeCell ref="X25:X26"/>
    <mergeCell ref="AD25:AG26"/>
    <mergeCell ref="AH25:AH26"/>
    <mergeCell ref="O19:R20"/>
    <mergeCell ref="S19:S20"/>
    <mergeCell ref="AN22:AQ22"/>
    <mergeCell ref="C23:D30"/>
    <mergeCell ref="E23:I24"/>
    <mergeCell ref="J23:M24"/>
    <mergeCell ref="N23:N24"/>
    <mergeCell ref="O23:R24"/>
    <mergeCell ref="S23:S24"/>
    <mergeCell ref="T23:W24"/>
    <mergeCell ref="X23:X24"/>
    <mergeCell ref="AD23:AG24"/>
    <mergeCell ref="D22:H22"/>
    <mergeCell ref="J22:M22"/>
    <mergeCell ref="O22:R22"/>
    <mergeCell ref="T22:W22"/>
    <mergeCell ref="AD22:AG22"/>
    <mergeCell ref="AI22:AL22"/>
    <mergeCell ref="AI25:AL26"/>
    <mergeCell ref="AM25:AM26"/>
    <mergeCell ref="AH23:AH24"/>
    <mergeCell ref="AI23:AL24"/>
    <mergeCell ref="AM23:AM24"/>
    <mergeCell ref="AN23:AQ24"/>
    <mergeCell ref="AR17:AR18"/>
    <mergeCell ref="AN16:AQ16"/>
    <mergeCell ref="AT20:AV31"/>
    <mergeCell ref="A21:A39"/>
    <mergeCell ref="B21:B39"/>
    <mergeCell ref="D21:H21"/>
    <mergeCell ref="J21:M21"/>
    <mergeCell ref="O21:R21"/>
    <mergeCell ref="T21:W21"/>
    <mergeCell ref="AD21:AG21"/>
    <mergeCell ref="AI21:AL21"/>
    <mergeCell ref="AN21:AQ21"/>
    <mergeCell ref="AD19:AG20"/>
    <mergeCell ref="AH19:AH20"/>
    <mergeCell ref="AI19:AL20"/>
    <mergeCell ref="AM19:AM20"/>
    <mergeCell ref="AN19:AQ20"/>
    <mergeCell ref="AR19:AR20"/>
    <mergeCell ref="AT18:AV19"/>
    <mergeCell ref="C19:C20"/>
    <mergeCell ref="D19:H20"/>
    <mergeCell ref="I19:I20"/>
    <mergeCell ref="J19:M20"/>
    <mergeCell ref="N19:N20"/>
    <mergeCell ref="AI16:AL16"/>
    <mergeCell ref="Y16:AB16"/>
    <mergeCell ref="AI14:AL14"/>
    <mergeCell ref="AN14:AQ14"/>
    <mergeCell ref="C10:D15"/>
    <mergeCell ref="C17:C18"/>
    <mergeCell ref="D17:H18"/>
    <mergeCell ref="I17:I18"/>
    <mergeCell ref="J17:M18"/>
    <mergeCell ref="N17:N18"/>
    <mergeCell ref="O17:R18"/>
    <mergeCell ref="S17:S18"/>
    <mergeCell ref="T17:W18"/>
    <mergeCell ref="X17:X18"/>
    <mergeCell ref="AD17:AG18"/>
    <mergeCell ref="AH17:AH18"/>
    <mergeCell ref="AI17:AL18"/>
    <mergeCell ref="AM17:AM18"/>
    <mergeCell ref="AN17:AQ18"/>
    <mergeCell ref="AI12:AL12"/>
    <mergeCell ref="AN12:AQ12"/>
    <mergeCell ref="AI10:AL10"/>
    <mergeCell ref="AN10:AQ10"/>
    <mergeCell ref="E11:G11"/>
    <mergeCell ref="O10:R10"/>
    <mergeCell ref="T10:W10"/>
    <mergeCell ref="AT14:AV16"/>
    <mergeCell ref="E15:I15"/>
    <mergeCell ref="J15:M15"/>
    <mergeCell ref="O15:R15"/>
    <mergeCell ref="T15:W15"/>
    <mergeCell ref="AD15:AG15"/>
    <mergeCell ref="AI15:AL15"/>
    <mergeCell ref="AN15:AQ15"/>
    <mergeCell ref="T13:W13"/>
    <mergeCell ref="AD13:AG13"/>
    <mergeCell ref="AI13:AL13"/>
    <mergeCell ref="AN13:AQ13"/>
    <mergeCell ref="AT13:AV13"/>
    <mergeCell ref="E14:I14"/>
    <mergeCell ref="J14:M14"/>
    <mergeCell ref="O14:R14"/>
    <mergeCell ref="T14:W14"/>
    <mergeCell ref="AD14:AG14"/>
    <mergeCell ref="E13:G13"/>
    <mergeCell ref="H13:I13"/>
    <mergeCell ref="J13:M13"/>
    <mergeCell ref="O13:R13"/>
    <mergeCell ref="AN11:AQ11"/>
    <mergeCell ref="AN8:AQ8"/>
    <mergeCell ref="C9:I9"/>
    <mergeCell ref="J9:M9"/>
    <mergeCell ref="O9:R9"/>
    <mergeCell ref="T9:W9"/>
    <mergeCell ref="AD9:AG9"/>
    <mergeCell ref="AI9:AL9"/>
    <mergeCell ref="AN9:AQ9"/>
    <mergeCell ref="D8:H8"/>
    <mergeCell ref="J8:M8"/>
    <mergeCell ref="O8:R8"/>
    <mergeCell ref="T8:W8"/>
    <mergeCell ref="AD8:AG8"/>
    <mergeCell ref="AI8:AL8"/>
    <mergeCell ref="H11:I11"/>
    <mergeCell ref="J11:M11"/>
    <mergeCell ref="O11:R11"/>
    <mergeCell ref="T11:W11"/>
    <mergeCell ref="AD11:AG11"/>
    <mergeCell ref="AI11:AL11"/>
    <mergeCell ref="E10:G10"/>
    <mergeCell ref="H10:I10"/>
    <mergeCell ref="J10:M10"/>
    <mergeCell ref="AN7:AP7"/>
    <mergeCell ref="AI5:AK5"/>
    <mergeCell ref="AN5:AP5"/>
    <mergeCell ref="D6:H6"/>
    <mergeCell ref="J6:L6"/>
    <mergeCell ref="O6:Q6"/>
    <mergeCell ref="T6:V6"/>
    <mergeCell ref="AD6:AF6"/>
    <mergeCell ref="AI6:AK6"/>
    <mergeCell ref="AN6:AP6"/>
    <mergeCell ref="AI2:AL2"/>
    <mergeCell ref="AT2:AV2"/>
    <mergeCell ref="D3:H3"/>
    <mergeCell ref="J3:M3"/>
    <mergeCell ref="O3:R3"/>
    <mergeCell ref="T3:W3"/>
    <mergeCell ref="AD3:AG3"/>
    <mergeCell ref="AI3:AL3"/>
    <mergeCell ref="AN3:AQ3"/>
    <mergeCell ref="AT3:AV12"/>
    <mergeCell ref="D4:H4"/>
    <mergeCell ref="J4:L4"/>
    <mergeCell ref="O4:Q4"/>
    <mergeCell ref="T4:V4"/>
    <mergeCell ref="AD4:AF4"/>
    <mergeCell ref="AI4:AK4"/>
    <mergeCell ref="AN4:AP4"/>
    <mergeCell ref="D5:H5"/>
    <mergeCell ref="J5:L5"/>
    <mergeCell ref="J7:L7"/>
    <mergeCell ref="O7:Q7"/>
    <mergeCell ref="T7:V7"/>
    <mergeCell ref="AD7:AF7"/>
    <mergeCell ref="AI7:AK7"/>
    <mergeCell ref="A2:B19"/>
    <mergeCell ref="D2:H2"/>
    <mergeCell ref="J2:M2"/>
    <mergeCell ref="O2:R2"/>
    <mergeCell ref="T2:W2"/>
    <mergeCell ref="AD2:AG2"/>
    <mergeCell ref="O5:Q5"/>
    <mergeCell ref="T5:V5"/>
    <mergeCell ref="AD5:AF5"/>
    <mergeCell ref="D7:H7"/>
    <mergeCell ref="AD10:AG10"/>
    <mergeCell ref="E12:G12"/>
    <mergeCell ref="H12:I12"/>
    <mergeCell ref="J12:M12"/>
    <mergeCell ref="O12:R12"/>
    <mergeCell ref="T12:W12"/>
    <mergeCell ref="AD12:AG12"/>
    <mergeCell ref="D16:H16"/>
    <mergeCell ref="J16:M16"/>
    <mergeCell ref="O16:R16"/>
    <mergeCell ref="T16:W16"/>
    <mergeCell ref="AD16:AG16"/>
    <mergeCell ref="T19:W20"/>
    <mergeCell ref="X19:X20"/>
  </mergeCells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賃金台帳（例）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2021-11-09T23:32:07Z</cp:lastPrinted>
  <dcterms:created xsi:type="dcterms:W3CDTF">2021-10-12T00:02:40Z</dcterms:created>
  <dcterms:modified xsi:type="dcterms:W3CDTF">2022-01-25T05:50:21Z</dcterms:modified>
</cp:coreProperties>
</file>