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<sst xmlns="http://schemas.openxmlformats.org/spreadsheetml/2006/main" count="840" uniqueCount="840">
  <si>
    <t>光晴会病院</t>
  </si>
  <si>
    <t>〒852-8053 長崎県 長崎市葉山１丁目３番１２号</t>
  </si>
  <si>
    <t>病棟の建築時期と構造</t>
  </si>
  <si>
    <t>建物情報＼病棟名</t>
  </si>
  <si>
    <t>高度治療室（HCU）</t>
  </si>
  <si>
    <t>南３階病棟</t>
  </si>
  <si>
    <t>南４階病棟</t>
  </si>
  <si>
    <t>南５階病棟</t>
  </si>
  <si>
    <t>北４階病棟</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</si>
  <si>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</si>
  <si>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</si>
  <si>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</si>
  <si>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</si>
  <si>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</si>
  <si>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</si>
  <si>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</si>
  <si>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</si>
  <si>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</si>
  <si>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</si>
  <si>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</si>
  <si>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</si>
  <si>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</si>
  <si>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</si>
  <si>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</si>
  <si>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</si>
  <si>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</si>
  <si>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</si>
  <si>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</si>
  <si>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</si>
  <si>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</si>
  <si>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</si>
  <si>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</si>
  <si>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</si>
  <si>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</si>
  <si>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</si>
  <si>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</si>
  <si>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</si>
  <si>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</si>
  <si>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</si>
  <si>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</si>
  <si>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</si>
  <si>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</si>
  <si>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</si>
  <si>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</si>
  <si>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</si>
  <si>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</si>
  <si>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</si>
  <si>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</si>
  <si>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</si>
  <si>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</si>
  <si>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</si>
  <si>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</si>
  <si>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</si>
  <si>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</si>
  <si>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</si>
  <si>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</si>
  <si>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</si>
  <si>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</si>
  <si>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</si>
  <si>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</si>
  <si>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</si>
  <si>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</si>
  <si>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</si>
  <si>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</si>
  <si>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</si>
  <si>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</si>
  <si>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</si>
  <si>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</si>
  <si>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</si>
  <si>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</si>
  <si>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</si>
  <si>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</si>
  <si>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</si>
  <si>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</si>
  <si>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</si>
  <si>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</si>
  <si>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</si>
  <si>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</si>
  <si>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</si>
  <si>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</si>
  <si>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</si>
  <si>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</si>
  <si>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</si>
  <si>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</si>
  <si>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</si>
  <si>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</si>
  <si>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</si>
  <si>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</si>
  <si>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</si>
  <si>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</si>
  <si>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</si>
  <si>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</si>
  <si>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</si>
  <si>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</si>
  <si>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</si>
  <si>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</si>
  <si>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</si>
  <si>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</si>
  <si>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</si>
  <si>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</si>
  <si>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</si>
  <si>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</si>
  <si>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</si>
  <si>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</si>
  <si>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</si>
  <si>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</si>
  <si>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</si>
  <si>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心臓血管外科</t>
  </si>
  <si>
    <t>外科</t>
  </si>
  <si>
    <t>循環器内科</t>
  </si>
  <si>
    <t>様式１病院施設票(43)-2</t>
  </si>
  <si>
    <t>泌尿器科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</si>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</sst>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9</v>
      </c>
      <c r="B10" s="13"/>
      <c r="C10" s="15"/>
      <c r="D10" s="15"/>
      <c r="E10" s="15"/>
      <c r="F10" s="15"/>
      <c r="G10" s="15"/>
      <c r="H10" s="16"/>
      <c r="I10" s="394" t="s">
        <v>10</v>
      </c>
      <c r="J10" s="394"/>
      <c r="K10" s="394"/>
      <c r="L10" s="20" t="s">
        <v>11</v>
      </c>
      <c r="M10" s="20" t="s">
        <v>11</v>
      </c>
      <c r="N10" s="20" t="s">
        <v>11</v>
      </c>
      <c r="O10" s="20" t="s">
        <v>11</v>
      </c>
      <c r="P10" s="20" t="s">
        <v>11</v>
      </c>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9</v>
      </c>
      <c r="B11" s="19"/>
      <c r="C11" s="15"/>
      <c r="D11" s="15"/>
      <c r="E11" s="15"/>
      <c r="F11" s="15"/>
      <c r="G11" s="15"/>
      <c r="H11" s="16"/>
      <c r="I11" s="394" t="s">
        <v>12</v>
      </c>
      <c r="J11" s="394"/>
      <c r="K11" s="394"/>
      <c r="L11" s="20" t="s">
        <v>11</v>
      </c>
      <c r="M11" s="20" t="s">
        <v>11</v>
      </c>
      <c r="N11" s="20" t="s">
        <v>11</v>
      </c>
      <c r="O11" s="20" t="s">
        <v>11</v>
      </c>
      <c r="P11" s="20" t="s">
        <v>11</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9</v>
      </c>
      <c r="B17" s="13"/>
      <c r="C17" s="15"/>
      <c r="D17" s="15"/>
      <c r="E17" s="15"/>
      <c r="F17" s="15"/>
      <c r="G17" s="15"/>
      <c r="H17" s="16"/>
      <c r="I17" s="394" t="s">
        <v>15</v>
      </c>
      <c r="J17" s="394"/>
      <c r="K17" s="394"/>
      <c r="L17" s="20" t="s">
        <v>16</v>
      </c>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9</v>
      </c>
      <c r="B18" s="19"/>
      <c r="C18" s="15"/>
      <c r="D18" s="15"/>
      <c r="E18" s="15"/>
      <c r="F18" s="15"/>
      <c r="G18" s="15"/>
      <c r="H18" s="16"/>
      <c r="I18" s="394" t="s">
        <v>17</v>
      </c>
      <c r="J18" s="394"/>
      <c r="K18" s="394"/>
      <c r="L18" s="20"/>
      <c r="M18" s="20" t="s">
        <v>16</v>
      </c>
      <c r="N18" s="20" t="s">
        <v>16</v>
      </c>
      <c r="O18" s="20" t="s">
        <v>16</v>
      </c>
      <c r="P18" s="20" t="s">
        <v>16</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9</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9</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9</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9</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t="s">
        <v>16</v>
      </c>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17</v>
      </c>
      <c r="J29" s="300"/>
      <c r="K29" s="301"/>
      <c r="L29" s="20"/>
      <c r="M29" s="20" t="s">
        <v>16</v>
      </c>
      <c r="N29" s="20" t="s">
        <v>16</v>
      </c>
      <c r="O29" s="20" t="s">
        <v>16</v>
      </c>
      <c r="P29" s="20" t="s">
        <v>16</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16</v>
      </c>
      <c r="M57" s="21" t="s">
        <v>16</v>
      </c>
      <c r="N57" s="21" t="s">
        <v>16</v>
      </c>
      <c r="O57" s="21" t="s">
        <v>16</v>
      </c>
      <c r="P57" s="21" t="s">
        <v>16</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11</v>
      </c>
      <c r="M58" s="21" t="s">
        <v>11</v>
      </c>
      <c r="N58" s="21" t="s">
        <v>11</v>
      </c>
      <c r="O58" s="21" t="s">
        <v>11</v>
      </c>
      <c r="P58" s="21" t="s">
        <v>11</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17</v>
      </c>
      <c r="O95" s="249" t="s">
        <v>17</v>
      </c>
      <c r="P95" s="249" t="s">
        <v>17</v>
      </c>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10</v>
      </c>
      <c r="M104" s="248">
        <v>49</v>
      </c>
      <c r="N104" s="192">
        <v>43</v>
      </c>
      <c r="O104" s="192">
        <v>45</v>
      </c>
      <c r="P104" s="192">
        <v>32</v>
      </c>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6</v>
      </c>
      <c r="M106" s="192">
        <v>47</v>
      </c>
      <c r="N106" s="192">
        <v>42</v>
      </c>
      <c r="O106" s="192">
        <v>37</v>
      </c>
      <c r="P106" s="192">
        <v>32</v>
      </c>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10</v>
      </c>
      <c r="M107" s="192">
        <v>49</v>
      </c>
      <c r="N107" s="192">
        <v>43</v>
      </c>
      <c r="O107" s="192">
        <v>45</v>
      </c>
      <c r="P107" s="192">
        <v>32</v>
      </c>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v>0</v>
      </c>
      <c r="P109" s="192">
        <v>0</v>
      </c>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v>0</v>
      </c>
      <c r="P110" s="192">
        <v>0</v>
      </c>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v>0</v>
      </c>
      <c r="P111" s="192">
        <v>0</v>
      </c>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v>0</v>
      </c>
      <c r="P112" s="192">
        <v>0</v>
      </c>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v>0</v>
      </c>
      <c r="P113" s="192">
        <v>0</v>
      </c>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v>0</v>
      </c>
      <c r="P114" s="192">
        <v>0</v>
      </c>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v>0</v>
      </c>
      <c r="P115" s="192">
        <v>0</v>
      </c>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v>0</v>
      </c>
      <c r="P116" s="192">
        <v>0</v>
      </c>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11</v>
      </c>
      <c r="M117" s="191" t="s">
        <v>11</v>
      </c>
      <c r="N117" s="191" t="s">
        <v>11</v>
      </c>
      <c r="O117" s="191" t="s">
        <v>11</v>
      </c>
      <c r="P117" s="191" t="s">
        <v>11</v>
      </c>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t="s">
        <v>104</v>
      </c>
      <c r="P125" s="253" t="s">
        <v>103</v>
      </c>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109</v>
      </c>
      <c r="O126" s="253" t="s">
        <v>11</v>
      </c>
      <c r="P126" s="253" t="s">
        <v>104</v>
      </c>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109</v>
      </c>
      <c r="M127" s="253" t="s">
        <v>104</v>
      </c>
      <c r="N127" s="253" t="s">
        <v>107</v>
      </c>
      <c r="O127" s="253" t="s">
        <v>11</v>
      </c>
      <c r="P127" s="253" t="s">
        <v>111</v>
      </c>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104</v>
      </c>
      <c r="M128" s="253" t="s">
        <v>11</v>
      </c>
      <c r="N128" s="253" t="s">
        <v>104</v>
      </c>
      <c r="O128" s="253" t="s">
        <v>11</v>
      </c>
      <c r="P128" s="253" t="s">
        <v>11</v>
      </c>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118</v>
      </c>
      <c r="O136" s="253" t="s">
        <v>118</v>
      </c>
      <c r="P136" s="253" t="s">
        <v>118</v>
      </c>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119</v>
      </c>
      <c r="F137" s="290"/>
      <c r="G137" s="290"/>
      <c r="H137" s="291"/>
      <c r="I137" s="356"/>
      <c r="J137" s="81"/>
      <c r="K137" s="82"/>
      <c r="L137" s="80">
        <v>6</v>
      </c>
      <c r="M137" s="253">
        <v>49</v>
      </c>
      <c r="N137" s="253">
        <v>43</v>
      </c>
      <c r="O137" s="253">
        <v>45</v>
      </c>
      <c r="P137" s="253">
        <v>32</v>
      </c>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11</v>
      </c>
      <c r="M138" s="253" t="s">
        <v>11</v>
      </c>
      <c r="N138" s="253" t="s">
        <v>11</v>
      </c>
      <c r="O138" s="253" t="s">
        <v>122</v>
      </c>
      <c r="P138" s="253" t="s">
        <v>11</v>
      </c>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v>30</v>
      </c>
      <c r="P139" s="253">
        <v>0</v>
      </c>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11</v>
      </c>
      <c r="M140" s="253" t="s">
        <v>11</v>
      </c>
      <c r="N140" s="253" t="s">
        <v>11</v>
      </c>
      <c r="O140" s="253" t="s">
        <v>11</v>
      </c>
      <c r="P140" s="253" t="s">
        <v>11</v>
      </c>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v>0</v>
      </c>
      <c r="P141" s="253">
        <v>0</v>
      </c>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v>0</v>
      </c>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27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0.4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17</v>
      </c>
      <c r="M191" s="255">
        <v>31</v>
      </c>
      <c r="N191" s="255">
        <v>31</v>
      </c>
      <c r="O191" s="255">
        <v>27</v>
      </c>
      <c r="P191" s="255">
        <v>23</v>
      </c>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1</v>
      </c>
      <c r="N193" s="255">
        <v>1</v>
      </c>
      <c r="O193" s="255">
        <v>1</v>
      </c>
      <c r="P193" s="255">
        <v>3</v>
      </c>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v>0</v>
      </c>
      <c r="P194" s="255">
        <v>0</v>
      </c>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0</v>
      </c>
      <c r="M195" s="255">
        <v>4</v>
      </c>
      <c r="N195" s="255">
        <v>6</v>
      </c>
      <c r="O195" s="255">
        <v>6</v>
      </c>
      <c r="P195" s="255">
        <v>4</v>
      </c>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v>
      </c>
      <c r="O196" s="255">
        <v>0</v>
      </c>
      <c r="P196" s="255">
        <v>0</v>
      </c>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v>0</v>
      </c>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v>0</v>
      </c>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v>0</v>
      </c>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v>0</v>
      </c>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v>0</v>
      </c>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v>0</v>
      </c>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v>0</v>
      </c>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v>0</v>
      </c>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v>0</v>
      </c>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v>0</v>
      </c>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13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v>0</v>
      </c>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v>0</v>
      </c>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v>0</v>
      </c>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v>0</v>
      </c>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19</v>
      </c>
      <c r="M219" s="108">
        <v>24</v>
      </c>
      <c r="N219" s="108">
        <v>24</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8.1</v>
      </c>
      <c r="N220" s="109">
        <v>0.5</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2</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3</v>
      </c>
      <c r="M223" s="108">
        <v>0</v>
      </c>
      <c r="N223" s="108">
        <v>3</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0.8</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7</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0.2</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2</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2</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10</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13</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8</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2.5</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2.5</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3</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288</v>
      </c>
      <c r="M314" s="255">
        <v>1364</v>
      </c>
      <c r="N314" s="255">
        <v>1142</v>
      </c>
      <c r="O314" s="255">
        <v>647</v>
      </c>
      <c r="P314" s="255">
        <v>899</v>
      </c>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136</v>
      </c>
      <c r="M315" s="255">
        <v>1079</v>
      </c>
      <c r="N315" s="255">
        <v>814</v>
      </c>
      <c r="O315" s="255">
        <v>404</v>
      </c>
      <c r="P315" s="255">
        <v>626</v>
      </c>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3</v>
      </c>
      <c r="M316" s="255">
        <v>208</v>
      </c>
      <c r="N316" s="255">
        <v>245</v>
      </c>
      <c r="O316" s="255">
        <v>189</v>
      </c>
      <c r="P316" s="255">
        <v>227</v>
      </c>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149</v>
      </c>
      <c r="M317" s="255">
        <v>77</v>
      </c>
      <c r="N317" s="255">
        <v>83</v>
      </c>
      <c r="O317" s="255">
        <v>54</v>
      </c>
      <c r="P317" s="255">
        <v>46</v>
      </c>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1039</v>
      </c>
      <c r="M318" s="255">
        <v>13549</v>
      </c>
      <c r="N318" s="255">
        <v>11864</v>
      </c>
      <c r="O318" s="255">
        <v>10443</v>
      </c>
      <c r="P318" s="255">
        <v>9487</v>
      </c>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291</v>
      </c>
      <c r="M319" s="255">
        <v>1366</v>
      </c>
      <c r="N319" s="255">
        <v>1143</v>
      </c>
      <c r="O319" s="255">
        <v>652</v>
      </c>
      <c r="P319" s="255">
        <v>903</v>
      </c>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288</v>
      </c>
      <c r="M327" s="255">
        <v>1364</v>
      </c>
      <c r="N327" s="255">
        <v>1142</v>
      </c>
      <c r="O327" s="255">
        <v>647</v>
      </c>
      <c r="P327" s="255">
        <v>877</v>
      </c>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135</v>
      </c>
      <c r="M328" s="255">
        <v>41</v>
      </c>
      <c r="N328" s="255">
        <v>147</v>
      </c>
      <c r="O328" s="255">
        <v>154</v>
      </c>
      <c r="P328" s="255">
        <v>768</v>
      </c>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138</v>
      </c>
      <c r="M329" s="255">
        <v>1274</v>
      </c>
      <c r="N329" s="255">
        <v>971</v>
      </c>
      <c r="O329" s="255">
        <v>439</v>
      </c>
      <c r="P329" s="255">
        <v>59</v>
      </c>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8</v>
      </c>
      <c r="M330" s="255">
        <v>37</v>
      </c>
      <c r="N330" s="255">
        <v>15</v>
      </c>
      <c r="O330" s="255">
        <v>30</v>
      </c>
      <c r="P330" s="255">
        <v>50</v>
      </c>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7</v>
      </c>
      <c r="M331" s="255">
        <v>12</v>
      </c>
      <c r="N331" s="255">
        <v>9</v>
      </c>
      <c r="O331" s="255">
        <v>24</v>
      </c>
      <c r="P331" s="255">
        <v>0</v>
      </c>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v>0</v>
      </c>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v>0</v>
      </c>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0</v>
      </c>
      <c r="P334" s="255">
        <v>0</v>
      </c>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291</v>
      </c>
      <c r="M335" s="255">
        <v>1366</v>
      </c>
      <c r="N335" s="255">
        <v>1143</v>
      </c>
      <c r="O335" s="255">
        <v>652</v>
      </c>
      <c r="P335" s="255">
        <v>903</v>
      </c>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275</v>
      </c>
      <c r="M336" s="255">
        <v>66</v>
      </c>
      <c r="N336" s="255">
        <v>208</v>
      </c>
      <c r="O336" s="255">
        <v>38</v>
      </c>
      <c r="P336" s="255">
        <v>55</v>
      </c>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2</v>
      </c>
      <c r="M337" s="255">
        <v>1221</v>
      </c>
      <c r="N337" s="255">
        <v>865</v>
      </c>
      <c r="O337" s="255">
        <v>507</v>
      </c>
      <c r="P337" s="255">
        <v>715</v>
      </c>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v>
      </c>
      <c r="M338" s="255">
        <v>56</v>
      </c>
      <c r="N338" s="255">
        <v>43</v>
      </c>
      <c r="O338" s="255">
        <v>63</v>
      </c>
      <c r="P338" s="255">
        <v>66</v>
      </c>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1</v>
      </c>
      <c r="N339" s="255">
        <v>2</v>
      </c>
      <c r="O339" s="255">
        <v>3</v>
      </c>
      <c r="P339" s="255">
        <v>9</v>
      </c>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8</v>
      </c>
      <c r="N340" s="255">
        <v>3</v>
      </c>
      <c r="O340" s="255">
        <v>1</v>
      </c>
      <c r="P340" s="255">
        <v>14</v>
      </c>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v>0</v>
      </c>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1</v>
      </c>
      <c r="N342" s="255">
        <v>4</v>
      </c>
      <c r="O342" s="255">
        <v>19</v>
      </c>
      <c r="P342" s="255">
        <v>19</v>
      </c>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13</v>
      </c>
      <c r="M343" s="255">
        <v>13</v>
      </c>
      <c r="N343" s="255">
        <v>18</v>
      </c>
      <c r="O343" s="255">
        <v>21</v>
      </c>
      <c r="P343" s="255">
        <v>25</v>
      </c>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v>0</v>
      </c>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16</v>
      </c>
      <c r="M352" s="255">
        <v>1300</v>
      </c>
      <c r="N352" s="255">
        <v>935</v>
      </c>
      <c r="O352" s="255">
        <v>614</v>
      </c>
      <c r="P352" s="255">
        <v>848</v>
      </c>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16</v>
      </c>
      <c r="M353" s="255">
        <v>1256</v>
      </c>
      <c r="N353" s="255">
        <v>914</v>
      </c>
      <c r="O353" s="255">
        <v>582</v>
      </c>
      <c r="P353" s="255">
        <v>810</v>
      </c>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3</v>
      </c>
      <c r="N354" s="255">
        <v>9</v>
      </c>
      <c r="O354" s="255">
        <v>4</v>
      </c>
      <c r="P354" s="255">
        <v>1</v>
      </c>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v>16</v>
      </c>
      <c r="N355" s="255">
        <v>12</v>
      </c>
      <c r="O355" s="255">
        <v>20</v>
      </c>
      <c r="P355" s="255">
        <v>36</v>
      </c>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25</v>
      </c>
      <c r="N356" s="255">
        <v>0</v>
      </c>
      <c r="O356" s="255">
        <v>8</v>
      </c>
      <c r="P356" s="255">
        <v>1</v>
      </c>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194</v>
      </c>
      <c r="M388" s="249" t="s">
        <v>4</v>
      </c>
      <c r="N388" s="247" t="s">
        <v>5</v>
      </c>
      <c r="O388" s="247" t="s">
        <v>6</v>
      </c>
      <c r="P388" s="247" t="s">
        <v>7</v>
      </c>
      <c r="Q388" s="247" t="s">
        <v>8</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15</v>
      </c>
      <c r="N389" s="59" t="s">
        <v>17</v>
      </c>
      <c r="O389" s="59" t="s">
        <v>17</v>
      </c>
      <c r="P389" s="59" t="s">
        <v>17</v>
      </c>
      <c r="Q389" s="59" t="s">
        <v>17</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118</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357</v>
      </c>
      <c r="M390" s="259">
        <v>0</v>
      </c>
      <c r="N390" s="259">
        <v>1628</v>
      </c>
      <c r="O390" s="259">
        <v>1374</v>
      </c>
      <c r="P390" s="259" t="s">
        <v>357</v>
      </c>
      <c r="Q390" s="259">
        <v>1136</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t="s">
        <v>357</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267</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122</v>
      </c>
      <c r="D450" s="281"/>
      <c r="E450" s="281"/>
      <c r="F450" s="281"/>
      <c r="G450" s="281"/>
      <c r="H450" s="282"/>
      <c r="I450" s="385"/>
      <c r="J450" s="195" t="str">
        <f t="shared" si="61"/>
        <v>未確認</v>
      </c>
      <c r="K450" s="196" t="str">
        <f t="shared" si="62"/>
        <v>※</v>
      </c>
      <c r="L450" s="94">
        <v>0</v>
      </c>
      <c r="M450" s="259">
        <v>0</v>
      </c>
      <c r="N450" s="259">
        <v>0</v>
      </c>
      <c r="O450" s="259">
        <v>0</v>
      </c>
      <c r="P450" s="259">
        <v>306</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0</v>
      </c>
      <c r="M473" s="259" t="s">
        <v>357</v>
      </c>
      <c r="N473" s="259">
        <v>878</v>
      </c>
      <c r="O473" s="259">
        <v>364</v>
      </c>
      <c r="P473" s="259">
        <v>243</v>
      </c>
      <c r="Q473" s="259">
        <v>398</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t="s">
        <v>357</v>
      </c>
      <c r="O474" s="259" t="s">
        <v>357</v>
      </c>
      <c r="P474" s="259" t="s">
        <v>357</v>
      </c>
      <c r="Q474" s="259" t="s">
        <v>357</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v>0</v>
      </c>
      <c r="N475" s="259" t="s">
        <v>357</v>
      </c>
      <c r="O475" s="259" t="s">
        <v>357</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t="s">
        <v>357</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v>0</v>
      </c>
      <c r="O478" s="259">
        <v>0</v>
      </c>
      <c r="P478" s="259">
        <v>0</v>
      </c>
      <c r="Q478" s="259" t="s">
        <v>357</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v>0</v>
      </c>
      <c r="O479" s="259">
        <v>0</v>
      </c>
      <c r="P479" s="259">
        <v>0</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t="s">
        <v>357</v>
      </c>
      <c r="N480" s="259" t="s">
        <v>357</v>
      </c>
      <c r="O480" s="259" t="s">
        <v>357</v>
      </c>
      <c r="P480" s="259" t="s">
        <v>357</v>
      </c>
      <c r="Q480" s="259" t="s">
        <v>357</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v>236</v>
      </c>
      <c r="N481" s="259" t="s">
        <v>357</v>
      </c>
      <c r="O481" s="259">
        <v>253</v>
      </c>
      <c r="P481" s="259" t="s">
        <v>357</v>
      </c>
      <c r="Q481" s="259" t="s">
        <v>357</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v>0</v>
      </c>
      <c r="M482" s="259" t="s">
        <v>357</v>
      </c>
      <c r="N482" s="259">
        <v>857</v>
      </c>
      <c r="O482" s="259" t="s">
        <v>357</v>
      </c>
      <c r="P482" s="259" t="s">
        <v>357</v>
      </c>
      <c r="Q482" s="259" t="s">
        <v>357</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t="s">
        <v>357</v>
      </c>
      <c r="N483" s="259" t="s">
        <v>357</v>
      </c>
      <c r="O483" s="259" t="s">
        <v>357</v>
      </c>
      <c r="P483" s="259" t="s">
        <v>357</v>
      </c>
      <c r="Q483" s="259">
        <v>223</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v>0</v>
      </c>
      <c r="P484" s="259">
        <v>0</v>
      </c>
      <c r="Q484" s="259" t="s">
        <v>357</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t="s">
        <v>357</v>
      </c>
      <c r="N486" s="259">
        <v>441</v>
      </c>
      <c r="O486" s="259" t="s">
        <v>357</v>
      </c>
      <c r="P486" s="259" t="s">
        <v>357</v>
      </c>
      <c r="Q486" s="259" t="s">
        <v>357</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t="s">
        <v>357</v>
      </c>
      <c r="O487" s="259" t="s">
        <v>357</v>
      </c>
      <c r="P487" s="259">
        <v>0</v>
      </c>
      <c r="Q487" s="259">
        <v>0</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v>0</v>
      </c>
      <c r="P492" s="259">
        <v>0</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t="s">
        <v>357</v>
      </c>
      <c r="N493" s="259" t="s">
        <v>357</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t="s">
        <v>357</v>
      </c>
      <c r="N494" s="259" t="s">
        <v>357</v>
      </c>
      <c r="O494" s="259" t="s">
        <v>357</v>
      </c>
      <c r="P494" s="259" t="s">
        <v>357</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t="s">
        <v>357</v>
      </c>
      <c r="N495" s="259">
        <v>441</v>
      </c>
      <c r="O495" s="259">
        <v>0</v>
      </c>
      <c r="P495" s="259" t="s">
        <v>357</v>
      </c>
      <c r="Q495" s="259" t="s">
        <v>357</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t="s">
        <v>357</v>
      </c>
      <c r="N496" s="259" t="s">
        <v>357</v>
      </c>
      <c r="O496" s="259">
        <v>0</v>
      </c>
      <c r="P496" s="259">
        <v>0</v>
      </c>
      <c r="Q496" s="259" t="s">
        <v>357</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v>0</v>
      </c>
      <c r="P497" s="259">
        <v>0</v>
      </c>
      <c r="Q497" s="259" t="s">
        <v>357</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t="s">
        <v>357</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t="s">
        <v>357</v>
      </c>
      <c r="N500" s="259">
        <v>0</v>
      </c>
      <c r="O500" s="259">
        <v>0</v>
      </c>
      <c r="P500" s="259" t="s">
        <v>357</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t="s">
        <v>357</v>
      </c>
      <c r="N501" s="259">
        <v>346</v>
      </c>
      <c r="O501" s="259">
        <v>0</v>
      </c>
      <c r="P501" s="259">
        <v>0</v>
      </c>
      <c r="Q501" s="259" t="s">
        <v>357</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t="s">
        <v>357</v>
      </c>
      <c r="N509" s="259" t="s">
        <v>357</v>
      </c>
      <c r="O509" s="259" t="s">
        <v>357</v>
      </c>
      <c r="P509" s="259" t="s">
        <v>357</v>
      </c>
      <c r="Q509" s="259" t="s">
        <v>357</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t="s">
        <v>357</v>
      </c>
      <c r="N510" s="259">
        <v>500</v>
      </c>
      <c r="O510" s="259" t="s">
        <v>357</v>
      </c>
      <c r="P510" s="259" t="s">
        <v>357</v>
      </c>
      <c r="Q510" s="259">
        <v>317</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t="s">
        <v>357</v>
      </c>
      <c r="O511" s="259">
        <v>0</v>
      </c>
      <c r="P511" s="259">
        <v>0</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v>0</v>
      </c>
      <c r="P512" s="259">
        <v>0</v>
      </c>
      <c r="Q512" s="259">
        <v>0</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v>0</v>
      </c>
      <c r="N513" s="259" t="s">
        <v>357</v>
      </c>
      <c r="O513" s="259" t="s">
        <v>357</v>
      </c>
      <c r="P513" s="259" t="s">
        <v>357</v>
      </c>
      <c r="Q513" s="259" t="s">
        <v>357</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t="s">
        <v>357</v>
      </c>
      <c r="O514" s="259" t="s">
        <v>357</v>
      </c>
      <c r="P514" s="259" t="s">
        <v>357</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t="s">
        <v>357</v>
      </c>
      <c r="O515" s="259">
        <v>0</v>
      </c>
      <c r="P515" s="259" t="s">
        <v>357</v>
      </c>
      <c r="Q515" s="259" t="s">
        <v>357</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t="s">
        <v>357</v>
      </c>
      <c r="N528" s="259">
        <v>0</v>
      </c>
      <c r="O528" s="259" t="s">
        <v>357</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t="s">
        <v>357</v>
      </c>
      <c r="N540" s="259" t="s">
        <v>357</v>
      </c>
      <c r="O540" s="259" t="s">
        <v>357</v>
      </c>
      <c r="P540" s="259">
        <v>181</v>
      </c>
      <c r="Q540" s="259">
        <v>170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t="s">
        <v>357</v>
      </c>
      <c r="N555" s="259">
        <v>0</v>
      </c>
      <c r="O555" s="259" t="s">
        <v>357</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t="s">
        <v>357</v>
      </c>
      <c r="N556" s="259">
        <v>0</v>
      </c>
      <c r="O556" s="259">
        <v>0</v>
      </c>
      <c r="P556" s="259">
        <v>0</v>
      </c>
      <c r="Q556" s="259">
        <v>0</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t="s">
        <v>357</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t="s">
        <v>357</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t="s">
        <v>357</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v>0</v>
      </c>
      <c r="P562" s="259" t="s">
        <v>357</v>
      </c>
      <c r="Q562" s="259">
        <v>0</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v>0</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11</v>
      </c>
      <c r="M568" s="271" t="s">
        <v>590</v>
      </c>
      <c r="N568" s="271" t="s">
        <v>590</v>
      </c>
      <c r="O568" s="271" t="s">
        <v>590</v>
      </c>
      <c r="P568" s="271" t="s">
        <v>590</v>
      </c>
      <c r="Q568" s="271" t="s">
        <v>11</v>
      </c>
      <c r="R568" s="271" t="s">
        <v>11</v>
      </c>
      <c r="S568" s="271" t="s">
        <v>11</v>
      </c>
      <c r="T568" s="271" t="s">
        <v>11</v>
      </c>
      <c r="U568" s="271" t="s">
        <v>11</v>
      </c>
      <c r="V568" s="271" t="s">
        <v>11</v>
      </c>
      <c r="W568" s="271" t="s">
        <v>11</v>
      </c>
      <c r="X568" s="271" t="s">
        <v>11</v>
      </c>
      <c r="Y568" s="271" t="s">
        <v>11</v>
      </c>
      <c r="Z568" s="271" t="s">
        <v>11</v>
      </c>
      <c r="AA568" s="271" t="s">
        <v>11</v>
      </c>
      <c r="AB568" s="271" t="s">
        <v>11</v>
      </c>
      <c r="AC568" s="271" t="s">
        <v>11</v>
      </c>
      <c r="AD568" s="271" t="s">
        <v>11</v>
      </c>
      <c r="AE568" s="271" t="s">
        <v>11</v>
      </c>
      <c r="AF568" s="271" t="s">
        <v>11</v>
      </c>
      <c r="AG568" s="271" t="s">
        <v>11</v>
      </c>
      <c r="AH568" s="271" t="s">
        <v>11</v>
      </c>
      <c r="AI568" s="271" t="s">
        <v>11</v>
      </c>
      <c r="AJ568" s="271" t="s">
        <v>11</v>
      </c>
      <c r="AK568" s="271" t="s">
        <v>11</v>
      </c>
      <c r="AL568" s="271" t="s">
        <v>11</v>
      </c>
      <c r="AM568" s="271" t="s">
        <v>11</v>
      </c>
      <c r="AN568" s="271" t="s">
        <v>11</v>
      </c>
      <c r="AO568" s="271" t="s">
        <v>11</v>
      </c>
      <c r="AP568" s="271" t="s">
        <v>11</v>
      </c>
      <c r="AQ568" s="271" t="s">
        <v>11</v>
      </c>
      <c r="AR568" s="271" t="s">
        <v>11</v>
      </c>
      <c r="AS568" s="271" t="s">
        <v>11</v>
      </c>
      <c r="AT568" s="271" t="s">
        <v>11</v>
      </c>
      <c r="AU568" s="271" t="s">
        <v>11</v>
      </c>
      <c r="AV568" s="271" t="s">
        <v>11</v>
      </c>
      <c r="AW568" s="271" t="s">
        <v>11</v>
      </c>
      <c r="AX568" s="271" t="s">
        <v>11</v>
      </c>
      <c r="AY568" s="271" t="s">
        <v>11</v>
      </c>
      <c r="AZ568" s="271" t="s">
        <v>11</v>
      </c>
      <c r="BA568" s="271" t="s">
        <v>11</v>
      </c>
      <c r="BB568" s="271" t="s">
        <v>11</v>
      </c>
      <c r="BC568" s="271" t="s">
        <v>11</v>
      </c>
      <c r="BD568" s="271" t="s">
        <v>11</v>
      </c>
      <c r="BE568" s="271" t="s">
        <v>11</v>
      </c>
      <c r="BF568" s="271" t="s">
        <v>11</v>
      </c>
      <c r="BG568" s="271" t="s">
        <v>11</v>
      </c>
      <c r="BH568" s="271" t="s">
        <v>11</v>
      </c>
      <c r="BI568" s="271" t="s">
        <v>11</v>
      </c>
      <c r="BJ568" s="271" t="s">
        <v>11</v>
      </c>
      <c r="BK568" s="271" t="s">
        <v>11</v>
      </c>
      <c r="BL568" s="271" t="s">
        <v>11</v>
      </c>
      <c r="BM568" s="271" t="s">
        <v>11</v>
      </c>
      <c r="BN568" s="271" t="s">
        <v>11</v>
      </c>
      <c r="BO568" s="271" t="s">
        <v>11</v>
      </c>
      <c r="BP568" s="271" t="s">
        <v>11</v>
      </c>
      <c r="BQ568" s="271" t="s">
        <v>11</v>
      </c>
      <c r="BR568" s="271" t="s">
        <v>11</v>
      </c>
      <c r="BS568" s="271" t="s">
        <v>11</v>
      </c>
    </row>
    <row r="569" ht="65.15" customHeight="1" s="74" customFormat="1">
      <c r="A569" s="178"/>
      <c r="B569" s="96"/>
      <c r="C569" s="283" t="s">
        <v>591</v>
      </c>
      <c r="D569" s="284"/>
      <c r="E569" s="284"/>
      <c r="F569" s="284"/>
      <c r="G569" s="284"/>
      <c r="H569" s="285"/>
      <c r="I569" s="277" t="s">
        <v>592</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593</v>
      </c>
      <c r="B570" s="96"/>
      <c r="C570" s="157"/>
      <c r="D570" s="321" t="s">
        <v>594</v>
      </c>
      <c r="E570" s="322"/>
      <c r="F570" s="322"/>
      <c r="G570" s="322"/>
      <c r="H570" s="323"/>
      <c r="I570" s="324"/>
      <c r="J570" s="275"/>
      <c r="K570" s="276"/>
      <c r="L570" s="158">
        <v>0</v>
      </c>
      <c r="M570" s="260">
        <v>48.7</v>
      </c>
      <c r="N570" s="260">
        <v>58.9</v>
      </c>
      <c r="O570" s="260">
        <v>59.7</v>
      </c>
      <c r="P570" s="260">
        <v>41.4</v>
      </c>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595</v>
      </c>
      <c r="B571" s="96"/>
      <c r="C571" s="157"/>
      <c r="D571" s="321" t="s">
        <v>596</v>
      </c>
      <c r="E571" s="322"/>
      <c r="F571" s="322"/>
      <c r="G571" s="322"/>
      <c r="H571" s="323"/>
      <c r="I571" s="324"/>
      <c r="J571" s="275"/>
      <c r="K571" s="276"/>
      <c r="L571" s="158">
        <v>0</v>
      </c>
      <c r="M571" s="260">
        <v>32.2</v>
      </c>
      <c r="N571" s="260">
        <v>24.9</v>
      </c>
      <c r="O571" s="260">
        <v>34.7</v>
      </c>
      <c r="P571" s="260">
        <v>25.3</v>
      </c>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597</v>
      </c>
      <c r="B572" s="96"/>
      <c r="C572" s="157"/>
      <c r="D572" s="321" t="s">
        <v>598</v>
      </c>
      <c r="E572" s="322"/>
      <c r="F572" s="322"/>
      <c r="G572" s="322"/>
      <c r="H572" s="323"/>
      <c r="I572" s="324"/>
      <c r="J572" s="275"/>
      <c r="K572" s="276"/>
      <c r="L572" s="158">
        <v>0</v>
      </c>
      <c r="M572" s="260">
        <v>10.6</v>
      </c>
      <c r="N572" s="260">
        <v>13.8</v>
      </c>
      <c r="O572" s="260">
        <v>27.9</v>
      </c>
      <c r="P572" s="260">
        <v>16.6</v>
      </c>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599</v>
      </c>
      <c r="B573" s="96"/>
      <c r="C573" s="157"/>
      <c r="D573" s="321" t="s">
        <v>600</v>
      </c>
      <c r="E573" s="322"/>
      <c r="F573" s="322"/>
      <c r="G573" s="322"/>
      <c r="H573" s="323"/>
      <c r="I573" s="324"/>
      <c r="J573" s="275"/>
      <c r="K573" s="276"/>
      <c r="L573" s="158">
        <v>0</v>
      </c>
      <c r="M573" s="260">
        <v>13.3</v>
      </c>
      <c r="N573" s="260">
        <v>12.1</v>
      </c>
      <c r="O573" s="260">
        <v>14.2</v>
      </c>
      <c r="P573" s="260">
        <v>9.7</v>
      </c>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601</v>
      </c>
      <c r="B574" s="96"/>
      <c r="C574" s="157"/>
      <c r="D574" s="321" t="s">
        <v>602</v>
      </c>
      <c r="E574" s="322"/>
      <c r="F574" s="322"/>
      <c r="G574" s="322"/>
      <c r="H574" s="323"/>
      <c r="I574" s="324"/>
      <c r="J574" s="275"/>
      <c r="K574" s="276"/>
      <c r="L574" s="158">
        <v>0</v>
      </c>
      <c r="M574" s="260">
        <v>23.7</v>
      </c>
      <c r="N574" s="260">
        <v>18.7</v>
      </c>
      <c r="O574" s="260">
        <v>3.4</v>
      </c>
      <c r="P574" s="260">
        <v>11.4</v>
      </c>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603</v>
      </c>
      <c r="B575" s="96"/>
      <c r="C575" s="210"/>
      <c r="D575" s="321" t="s">
        <v>604</v>
      </c>
      <c r="E575" s="322"/>
      <c r="F575" s="322"/>
      <c r="G575" s="322"/>
      <c r="H575" s="323"/>
      <c r="I575" s="324"/>
      <c r="J575" s="275"/>
      <c r="K575" s="276"/>
      <c r="L575" s="158">
        <v>0</v>
      </c>
      <c r="M575" s="260">
        <v>36.7</v>
      </c>
      <c r="N575" s="260">
        <v>32.9</v>
      </c>
      <c r="O575" s="260">
        <v>32.1</v>
      </c>
      <c r="P575" s="260">
        <v>28.2</v>
      </c>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605</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606</v>
      </c>
      <c r="B577" s="96"/>
      <c r="C577" s="157"/>
      <c r="D577" s="321" t="s">
        <v>594</v>
      </c>
      <c r="E577" s="322"/>
      <c r="F577" s="322"/>
      <c r="G577" s="322"/>
      <c r="H577" s="323"/>
      <c r="I577" s="324"/>
      <c r="J577" s="275"/>
      <c r="K577" s="276"/>
      <c r="L577" s="158">
        <v>0</v>
      </c>
      <c r="M577" s="260">
        <v>0</v>
      </c>
      <c r="N577" s="260">
        <v>0</v>
      </c>
      <c r="O577" s="260">
        <v>25.9</v>
      </c>
      <c r="P577" s="260">
        <v>0</v>
      </c>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607</v>
      </c>
      <c r="B578" s="96"/>
      <c r="C578" s="157"/>
      <c r="D578" s="321" t="s">
        <v>596</v>
      </c>
      <c r="E578" s="322"/>
      <c r="F578" s="322"/>
      <c r="G578" s="322"/>
      <c r="H578" s="323"/>
      <c r="I578" s="324"/>
      <c r="J578" s="275"/>
      <c r="K578" s="276"/>
      <c r="L578" s="158">
        <v>0</v>
      </c>
      <c r="M578" s="260">
        <v>0</v>
      </c>
      <c r="N578" s="260">
        <v>0</v>
      </c>
      <c r="O578" s="260">
        <v>11.1</v>
      </c>
      <c r="P578" s="260">
        <v>0</v>
      </c>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608</v>
      </c>
      <c r="B579" s="96"/>
      <c r="C579" s="157"/>
      <c r="D579" s="321" t="s">
        <v>598</v>
      </c>
      <c r="E579" s="322"/>
      <c r="F579" s="322"/>
      <c r="G579" s="322"/>
      <c r="H579" s="323"/>
      <c r="I579" s="324"/>
      <c r="J579" s="275"/>
      <c r="K579" s="276"/>
      <c r="L579" s="158">
        <v>0</v>
      </c>
      <c r="M579" s="260">
        <v>0</v>
      </c>
      <c r="N579" s="260">
        <v>0</v>
      </c>
      <c r="O579" s="260">
        <v>0</v>
      </c>
      <c r="P579" s="260">
        <v>0</v>
      </c>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609</v>
      </c>
      <c r="B580" s="96"/>
      <c r="C580" s="157"/>
      <c r="D580" s="321" t="s">
        <v>600</v>
      </c>
      <c r="E580" s="322"/>
      <c r="F580" s="322"/>
      <c r="G580" s="322"/>
      <c r="H580" s="323"/>
      <c r="I580" s="324"/>
      <c r="J580" s="275"/>
      <c r="K580" s="276"/>
      <c r="L580" s="158">
        <v>0</v>
      </c>
      <c r="M580" s="260">
        <v>0</v>
      </c>
      <c r="N580" s="260">
        <v>0</v>
      </c>
      <c r="O580" s="260">
        <v>3.4</v>
      </c>
      <c r="P580" s="260">
        <v>0</v>
      </c>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610</v>
      </c>
      <c r="B581" s="96"/>
      <c r="C581" s="157"/>
      <c r="D581" s="321" t="s">
        <v>602</v>
      </c>
      <c r="E581" s="322"/>
      <c r="F581" s="322"/>
      <c r="G581" s="322"/>
      <c r="H581" s="323"/>
      <c r="I581" s="324"/>
      <c r="J581" s="275"/>
      <c r="K581" s="276"/>
      <c r="L581" s="158">
        <v>0</v>
      </c>
      <c r="M581" s="260">
        <v>0</v>
      </c>
      <c r="N581" s="260">
        <v>0</v>
      </c>
      <c r="O581" s="260">
        <v>0.5</v>
      </c>
      <c r="P581" s="260">
        <v>0</v>
      </c>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611</v>
      </c>
      <c r="B582" s="96"/>
      <c r="C582" s="157"/>
      <c r="D582" s="321" t="s">
        <v>604</v>
      </c>
      <c r="E582" s="322"/>
      <c r="F582" s="322"/>
      <c r="G582" s="322"/>
      <c r="H582" s="323"/>
      <c r="I582" s="324"/>
      <c r="J582" s="275"/>
      <c r="K582" s="276"/>
      <c r="L582" s="158">
        <v>0</v>
      </c>
      <c r="M582" s="260">
        <v>0</v>
      </c>
      <c r="N582" s="260">
        <v>0</v>
      </c>
      <c r="O582" s="260">
        <v>3.8</v>
      </c>
      <c r="P582" s="260">
        <v>0</v>
      </c>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612</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613</v>
      </c>
      <c r="B584" s="96"/>
      <c r="C584" s="157"/>
      <c r="D584" s="321" t="s">
        <v>594</v>
      </c>
      <c r="E584" s="322"/>
      <c r="F584" s="322"/>
      <c r="G584" s="322"/>
      <c r="H584" s="323"/>
      <c r="I584" s="324"/>
      <c r="J584" s="275"/>
      <c r="K584" s="276"/>
      <c r="L584" s="158">
        <v>0</v>
      </c>
      <c r="M584" s="260">
        <v>0</v>
      </c>
      <c r="N584" s="260">
        <v>0</v>
      </c>
      <c r="O584" s="260">
        <v>0</v>
      </c>
      <c r="P584" s="260">
        <v>0</v>
      </c>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614</v>
      </c>
      <c r="B585" s="96"/>
      <c r="C585" s="157"/>
      <c r="D585" s="321" t="s">
        <v>596</v>
      </c>
      <c r="E585" s="322"/>
      <c r="F585" s="322"/>
      <c r="G585" s="322"/>
      <c r="H585" s="323"/>
      <c r="I585" s="324"/>
      <c r="J585" s="275"/>
      <c r="K585" s="276"/>
      <c r="L585" s="158">
        <v>0</v>
      </c>
      <c r="M585" s="260">
        <v>0</v>
      </c>
      <c r="N585" s="260">
        <v>0</v>
      </c>
      <c r="O585" s="260">
        <v>0</v>
      </c>
      <c r="P585" s="260">
        <v>0</v>
      </c>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615</v>
      </c>
      <c r="B586" s="96"/>
      <c r="C586" s="157"/>
      <c r="D586" s="321" t="s">
        <v>598</v>
      </c>
      <c r="E586" s="322"/>
      <c r="F586" s="322"/>
      <c r="G586" s="322"/>
      <c r="H586" s="323"/>
      <c r="I586" s="324"/>
      <c r="J586" s="275"/>
      <c r="K586" s="276"/>
      <c r="L586" s="158">
        <v>0</v>
      </c>
      <c r="M586" s="260">
        <v>0</v>
      </c>
      <c r="N586" s="260">
        <v>0</v>
      </c>
      <c r="O586" s="260">
        <v>0</v>
      </c>
      <c r="P586" s="260">
        <v>0</v>
      </c>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616</v>
      </c>
      <c r="B587" s="96"/>
      <c r="C587" s="157"/>
      <c r="D587" s="321" t="s">
        <v>600</v>
      </c>
      <c r="E587" s="322"/>
      <c r="F587" s="322"/>
      <c r="G587" s="322"/>
      <c r="H587" s="323"/>
      <c r="I587" s="324"/>
      <c r="J587" s="275"/>
      <c r="K587" s="276"/>
      <c r="L587" s="158">
        <v>0</v>
      </c>
      <c r="M587" s="260">
        <v>0</v>
      </c>
      <c r="N587" s="260">
        <v>0</v>
      </c>
      <c r="O587" s="260">
        <v>0</v>
      </c>
      <c r="P587" s="260">
        <v>0</v>
      </c>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617</v>
      </c>
      <c r="B588" s="96"/>
      <c r="C588" s="157"/>
      <c r="D588" s="321" t="s">
        <v>602</v>
      </c>
      <c r="E588" s="322"/>
      <c r="F588" s="322"/>
      <c r="G588" s="322"/>
      <c r="H588" s="323"/>
      <c r="I588" s="324"/>
      <c r="J588" s="275"/>
      <c r="K588" s="276"/>
      <c r="L588" s="158">
        <v>0</v>
      </c>
      <c r="M588" s="260">
        <v>0</v>
      </c>
      <c r="N588" s="260">
        <v>0</v>
      </c>
      <c r="O588" s="260">
        <v>0</v>
      </c>
      <c r="P588" s="260">
        <v>0</v>
      </c>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618</v>
      </c>
      <c r="B589" s="96"/>
      <c r="C589" s="237"/>
      <c r="D589" s="321" t="s">
        <v>604</v>
      </c>
      <c r="E589" s="322"/>
      <c r="F589" s="322"/>
      <c r="G589" s="322"/>
      <c r="H589" s="323"/>
      <c r="I589" s="325"/>
      <c r="J589" s="275"/>
      <c r="K589" s="276"/>
      <c r="L589" s="158">
        <v>0</v>
      </c>
      <c r="M589" s="260">
        <v>0</v>
      </c>
      <c r="N589" s="260">
        <v>0</v>
      </c>
      <c r="O589" s="260">
        <v>0</v>
      </c>
      <c r="P589" s="260">
        <v>0</v>
      </c>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619</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620</v>
      </c>
      <c r="C597" s="289" t="s">
        <v>621</v>
      </c>
      <c r="D597" s="290"/>
      <c r="E597" s="290"/>
      <c r="F597" s="290"/>
      <c r="G597" s="290"/>
      <c r="H597" s="291"/>
      <c r="I597" s="100" t="s">
        <v>622</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623</v>
      </c>
      <c r="B598" s="68"/>
      <c r="C598" s="289" t="s">
        <v>624</v>
      </c>
      <c r="D598" s="290"/>
      <c r="E598" s="290"/>
      <c r="F598" s="290"/>
      <c r="G598" s="290"/>
      <c r="H598" s="291"/>
      <c r="I598" s="100" t="s">
        <v>625</v>
      </c>
      <c r="J598" s="93" t="str">
        <f>IF(SUM(L598:BS598)=0,IF(COUNTIF(L598:BS598,"未確認")&gt;0,"未確認",IF(COUNTIF(L598:BS598,"~*")&gt;0,"*",SUM(L598:BS598))),SUM(L598:BS598))</f>
        <v>未確認</v>
      </c>
      <c r="K598" s="152" t="str">
        <f>IF(OR(COUNTIF(L598:BS598,"未確認")&gt;0,COUNTIF(L598:BS598,"*")&gt;0),"※","")</f>
        <v>※</v>
      </c>
      <c r="L598" s="94" t="s">
        <v>357</v>
      </c>
      <c r="M598" s="259" t="s">
        <v>357</v>
      </c>
      <c r="N598" s="259" t="s">
        <v>357</v>
      </c>
      <c r="O598" s="259" t="s">
        <v>357</v>
      </c>
      <c r="P598" s="259" t="s">
        <v>357</v>
      </c>
      <c r="Q598" s="259" t="s">
        <v>357</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626</v>
      </c>
      <c r="B599" s="68"/>
      <c r="C599" s="289" t="s">
        <v>627</v>
      </c>
      <c r="D599" s="290"/>
      <c r="E599" s="290"/>
      <c r="F599" s="290"/>
      <c r="G599" s="290"/>
      <c r="H599" s="291"/>
      <c r="I599" s="100" t="s">
        <v>628</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629</v>
      </c>
      <c r="B600" s="68"/>
      <c r="C600" s="289" t="s">
        <v>630</v>
      </c>
      <c r="D600" s="290"/>
      <c r="E600" s="290"/>
      <c r="F600" s="290"/>
      <c r="G600" s="290"/>
      <c r="H600" s="291"/>
      <c r="I600" s="220" t="s">
        <v>631</v>
      </c>
      <c r="J600" s="93" t="str">
        <f>IF(SUM(L600:BS600)=0,IF(COUNTIF(L600:BS600,"未確認")&gt;0,"未確認",IF(COUNTIF(L600:BS600,"~*")&gt;0,"*",SUM(L600:BS600))),SUM(L600:BS600))</f>
        <v>未確認</v>
      </c>
      <c r="K600" s="152" t="str">
        <f>IF(OR(COUNTIF(L600:BS600,"未確認")&gt;0,COUNTIF(L600:BS600,"*")&gt;0),"※","")</f>
        <v>※</v>
      </c>
      <c r="L600" s="94" t="s">
        <v>357</v>
      </c>
      <c r="M600" s="259">
        <v>0</v>
      </c>
      <c r="N600" s="259" t="s">
        <v>357</v>
      </c>
      <c r="O600" s="259">
        <v>198</v>
      </c>
      <c r="P600" s="259" t="s">
        <v>357</v>
      </c>
      <c r="Q600" s="259" t="s">
        <v>357</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632</v>
      </c>
      <c r="B601" s="68"/>
      <c r="C601" s="289" t="s">
        <v>633</v>
      </c>
      <c r="D601" s="290"/>
      <c r="E601" s="290"/>
      <c r="F601" s="290"/>
      <c r="G601" s="290"/>
      <c r="H601" s="291"/>
      <c r="I601" s="100" t="s">
        <v>634</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635</v>
      </c>
      <c r="B602" s="68"/>
      <c r="C602" s="283" t="s">
        <v>636</v>
      </c>
      <c r="D602" s="284"/>
      <c r="E602" s="284"/>
      <c r="F602" s="284"/>
      <c r="G602" s="284"/>
      <c r="H602" s="285"/>
      <c r="I602" s="293" t="s">
        <v>637</v>
      </c>
      <c r="J602" s="105">
        <v>429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638</v>
      </c>
      <c r="B603" s="68"/>
      <c r="C603" s="218"/>
      <c r="D603" s="219"/>
      <c r="E603" s="280" t="s">
        <v>639</v>
      </c>
      <c r="F603" s="281"/>
      <c r="G603" s="281"/>
      <c r="H603" s="282"/>
      <c r="I603" s="295"/>
      <c r="J603" s="105">
        <v>147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640</v>
      </c>
      <c r="B604" s="68"/>
      <c r="C604" s="283" t="s">
        <v>641</v>
      </c>
      <c r="D604" s="284"/>
      <c r="E604" s="284"/>
      <c r="F604" s="284"/>
      <c r="G604" s="284"/>
      <c r="H604" s="285"/>
      <c r="I604" s="277" t="s">
        <v>642</v>
      </c>
      <c r="J604" s="105">
        <v>563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643</v>
      </c>
      <c r="B605" s="68"/>
      <c r="C605" s="218"/>
      <c r="D605" s="219"/>
      <c r="E605" s="280" t="s">
        <v>639</v>
      </c>
      <c r="F605" s="281"/>
      <c r="G605" s="281"/>
      <c r="H605" s="282"/>
      <c r="I605" s="279"/>
      <c r="J605" s="105">
        <v>252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644</v>
      </c>
      <c r="B606" s="68"/>
      <c r="C606" s="280" t="s">
        <v>645</v>
      </c>
      <c r="D606" s="281"/>
      <c r="E606" s="281"/>
      <c r="F606" s="281"/>
      <c r="G606" s="281"/>
      <c r="H606" s="282"/>
      <c r="I606" s="98" t="s">
        <v>646</v>
      </c>
      <c r="J606" s="93">
        <v>540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647</v>
      </c>
      <c r="B607" s="68"/>
      <c r="C607" s="289" t="s">
        <v>648</v>
      </c>
      <c r="D607" s="290"/>
      <c r="E607" s="290"/>
      <c r="F607" s="290"/>
      <c r="G607" s="290"/>
      <c r="H607" s="291"/>
      <c r="I607" s="98" t="s">
        <v>649</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357</v>
      </c>
      <c r="M607" s="259" t="s">
        <v>357</v>
      </c>
      <c r="N607" s="259">
        <v>0</v>
      </c>
      <c r="O607" s="259" t="s">
        <v>357</v>
      </c>
      <c r="P607" s="259">
        <v>0</v>
      </c>
      <c r="Q607" s="259" t="s">
        <v>357</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650</v>
      </c>
      <c r="B608" s="68"/>
      <c r="C608" s="289" t="s">
        <v>651</v>
      </c>
      <c r="D608" s="290"/>
      <c r="E608" s="290"/>
      <c r="F608" s="290"/>
      <c r="G608" s="290"/>
      <c r="H608" s="291"/>
      <c r="I608" s="98" t="s">
        <v>652</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653</v>
      </c>
      <c r="B609" s="68"/>
      <c r="C609" s="289" t="s">
        <v>654</v>
      </c>
      <c r="D609" s="290"/>
      <c r="E609" s="290"/>
      <c r="F609" s="290"/>
      <c r="G609" s="290"/>
      <c r="H609" s="291"/>
      <c r="I609" s="98" t="s">
        <v>655</v>
      </c>
      <c r="J609" s="93" t="str">
        <f t="shared" si="108"/>
        <v>未確認</v>
      </c>
      <c r="K609" s="152" t="str">
        <f t="shared" si="109"/>
        <v>※</v>
      </c>
      <c r="L609" s="94" t="s">
        <v>357</v>
      </c>
      <c r="M609" s="259" t="s">
        <v>357</v>
      </c>
      <c r="N609" s="259">
        <v>0</v>
      </c>
      <c r="O609" s="259" t="s">
        <v>357</v>
      </c>
      <c r="P609" s="259">
        <v>0</v>
      </c>
      <c r="Q609" s="259" t="s">
        <v>357</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656</v>
      </c>
      <c r="B610" s="68"/>
      <c r="C610" s="289" t="s">
        <v>657</v>
      </c>
      <c r="D610" s="290"/>
      <c r="E610" s="290"/>
      <c r="F610" s="290"/>
      <c r="G610" s="290"/>
      <c r="H610" s="291"/>
      <c r="I610" s="98" t="s">
        <v>658</v>
      </c>
      <c r="J610" s="93" t="str">
        <f t="shared" si="108"/>
        <v>未確認</v>
      </c>
      <c r="K610" s="152" t="str">
        <f t="shared" si="109"/>
        <v>※</v>
      </c>
      <c r="L610" s="94" t="s">
        <v>357</v>
      </c>
      <c r="M610" s="259" t="s">
        <v>357</v>
      </c>
      <c r="N610" s="259">
        <v>0</v>
      </c>
      <c r="O610" s="259" t="s">
        <v>357</v>
      </c>
      <c r="P610" s="259">
        <v>0</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659</v>
      </c>
      <c r="B611" s="68"/>
      <c r="C611" s="289" t="s">
        <v>660</v>
      </c>
      <c r="D611" s="290"/>
      <c r="E611" s="290"/>
      <c r="F611" s="290"/>
      <c r="G611" s="290"/>
      <c r="H611" s="291"/>
      <c r="I611" s="160" t="s">
        <v>661</v>
      </c>
      <c r="J611" s="93" t="str">
        <f t="shared" si="108"/>
        <v>未確認</v>
      </c>
      <c r="K611" s="152" t="str">
        <f t="shared" si="109"/>
        <v>※</v>
      </c>
      <c r="L611" s="94">
        <v>0</v>
      </c>
      <c r="M611" s="259" t="s">
        <v>357</v>
      </c>
      <c r="N611" s="259">
        <v>0</v>
      </c>
      <c r="O611" s="259" t="s">
        <v>357</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662</v>
      </c>
      <c r="B612" s="68"/>
      <c r="C612" s="289" t="s">
        <v>663</v>
      </c>
      <c r="D612" s="290"/>
      <c r="E612" s="290"/>
      <c r="F612" s="290"/>
      <c r="G612" s="290"/>
      <c r="H612" s="291"/>
      <c r="I612" s="98" t="s">
        <v>664</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665</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666</v>
      </c>
      <c r="B620" s="92"/>
      <c r="C620" s="280" t="s">
        <v>667</v>
      </c>
      <c r="D620" s="281"/>
      <c r="E620" s="281"/>
      <c r="F620" s="281"/>
      <c r="G620" s="281"/>
      <c r="H620" s="282"/>
      <c r="I620" s="318" t="s">
        <v>668</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304</v>
      </c>
      <c r="O620" s="259">
        <v>352</v>
      </c>
      <c r="P620" s="259">
        <v>318</v>
      </c>
      <c r="Q620" s="259">
        <v>378</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669</v>
      </c>
      <c r="B621" s="92"/>
      <c r="C621" s="280" t="s">
        <v>670</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671</v>
      </c>
      <c r="B622" s="92"/>
      <c r="C622" s="280" t="s">
        <v>672</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673</v>
      </c>
      <c r="B623" s="92"/>
      <c r="C623" s="280" t="s">
        <v>674</v>
      </c>
      <c r="D623" s="281"/>
      <c r="E623" s="281"/>
      <c r="F623" s="281"/>
      <c r="G623" s="281"/>
      <c r="H623" s="282"/>
      <c r="I623" s="273" t="s">
        <v>675</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676</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t="s">
        <v>357</v>
      </c>
      <c r="O624" s="259" t="s">
        <v>357</v>
      </c>
      <c r="P624" s="259" t="s">
        <v>357</v>
      </c>
      <c r="Q624" s="259" t="s">
        <v>357</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677</v>
      </c>
      <c r="B625" s="92"/>
      <c r="C625" s="289" t="s">
        <v>678</v>
      </c>
      <c r="D625" s="290"/>
      <c r="E625" s="290"/>
      <c r="F625" s="290"/>
      <c r="G625" s="290"/>
      <c r="H625" s="291"/>
      <c r="I625" s="98" t="s">
        <v>679</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680</v>
      </c>
      <c r="B626" s="92"/>
      <c r="C626" s="280" t="s">
        <v>681</v>
      </c>
      <c r="D626" s="281"/>
      <c r="E626" s="281"/>
      <c r="F626" s="281"/>
      <c r="G626" s="281"/>
      <c r="H626" s="282"/>
      <c r="I626" s="103" t="s">
        <v>682</v>
      </c>
      <c r="J626" s="93" t="str">
        <f t="shared" si="115"/>
        <v>未確認</v>
      </c>
      <c r="K626" s="152" t="str">
        <f t="shared" si="114"/>
        <v>※</v>
      </c>
      <c r="L626" s="94">
        <v>0</v>
      </c>
      <c r="M626" s="259">
        <v>0</v>
      </c>
      <c r="N626" s="259">
        <v>0</v>
      </c>
      <c r="O626" s="259">
        <v>0</v>
      </c>
      <c r="P626" s="259" t="s">
        <v>357</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683</v>
      </c>
      <c r="B627" s="96"/>
      <c r="C627" s="280" t="s">
        <v>684</v>
      </c>
      <c r="D627" s="281"/>
      <c r="E627" s="281"/>
      <c r="F627" s="281"/>
      <c r="G627" s="281"/>
      <c r="H627" s="282"/>
      <c r="I627" s="103" t="s">
        <v>685</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686</v>
      </c>
      <c r="B628" s="96"/>
      <c r="C628" s="289" t="s">
        <v>687</v>
      </c>
      <c r="D628" s="290"/>
      <c r="E628" s="290"/>
      <c r="F628" s="290"/>
      <c r="G628" s="290"/>
      <c r="H628" s="291"/>
      <c r="I628" s="98" t="s">
        <v>688</v>
      </c>
      <c r="J628" s="93" t="str">
        <f t="shared" si="115"/>
        <v>未確認</v>
      </c>
      <c r="K628" s="152" t="str">
        <f t="shared" si="114"/>
        <v>※</v>
      </c>
      <c r="L628" s="94">
        <v>0</v>
      </c>
      <c r="M628" s="259">
        <v>0</v>
      </c>
      <c r="N628" s="259" t="s">
        <v>357</v>
      </c>
      <c r="O628" s="259" t="s">
        <v>357</v>
      </c>
      <c r="P628" s="259" t="s">
        <v>357</v>
      </c>
      <c r="Q628" s="259">
        <v>0</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689</v>
      </c>
      <c r="B629" s="96"/>
      <c r="C629" s="280" t="s">
        <v>690</v>
      </c>
      <c r="D629" s="281"/>
      <c r="E629" s="281"/>
      <c r="F629" s="281"/>
      <c r="G629" s="281"/>
      <c r="H629" s="282"/>
      <c r="I629" s="98" t="s">
        <v>691</v>
      </c>
      <c r="J629" s="93" t="str">
        <f t="shared" si="115"/>
        <v>未確認</v>
      </c>
      <c r="K629" s="152" t="str">
        <f t="shared" si="114"/>
        <v>※</v>
      </c>
      <c r="L629" s="94">
        <v>0</v>
      </c>
      <c r="M629" s="259">
        <v>0</v>
      </c>
      <c r="N629" s="259" t="s">
        <v>357</v>
      </c>
      <c r="O629" s="259" t="s">
        <v>357</v>
      </c>
      <c r="P629" s="259" t="s">
        <v>357</v>
      </c>
      <c r="Q629" s="259" t="s">
        <v>357</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692</v>
      </c>
      <c r="B630" s="96"/>
      <c r="C630" s="289" t="s">
        <v>693</v>
      </c>
      <c r="D630" s="290"/>
      <c r="E630" s="290"/>
      <c r="F630" s="290"/>
      <c r="G630" s="290"/>
      <c r="H630" s="291"/>
      <c r="I630" s="98" t="s">
        <v>694</v>
      </c>
      <c r="J630" s="93" t="str">
        <f t="shared" si="115"/>
        <v>未確認</v>
      </c>
      <c r="K630" s="152" t="str">
        <f t="shared" si="114"/>
        <v>※</v>
      </c>
      <c r="L630" s="94">
        <v>0</v>
      </c>
      <c r="M630" s="259">
        <v>0</v>
      </c>
      <c r="N630" s="259" t="s">
        <v>357</v>
      </c>
      <c r="O630" s="259">
        <v>207</v>
      </c>
      <c r="P630" s="259" t="s">
        <v>357</v>
      </c>
      <c r="Q630" s="259" t="s">
        <v>357</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695</v>
      </c>
      <c r="B631" s="96"/>
      <c r="C631" s="289" t="s">
        <v>696</v>
      </c>
      <c r="D631" s="290"/>
      <c r="E631" s="290"/>
      <c r="F631" s="290"/>
      <c r="G631" s="290"/>
      <c r="H631" s="291"/>
      <c r="I631" s="98" t="s">
        <v>697</v>
      </c>
      <c r="J631" s="93" t="str">
        <f t="shared" si="115"/>
        <v>未確認</v>
      </c>
      <c r="K631" s="152" t="str">
        <f t="shared" si="114"/>
        <v>※</v>
      </c>
      <c r="L631" s="94">
        <v>0</v>
      </c>
      <c r="M631" s="259">
        <v>0</v>
      </c>
      <c r="N631" s="259">
        <v>0</v>
      </c>
      <c r="O631" s="259">
        <v>0</v>
      </c>
      <c r="P631" s="259" t="s">
        <v>357</v>
      </c>
      <c r="Q631" s="259">
        <v>0</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698</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699</v>
      </c>
      <c r="B639" s="92"/>
      <c r="C639" s="289" t="s">
        <v>700</v>
      </c>
      <c r="D639" s="290"/>
      <c r="E639" s="290"/>
      <c r="F639" s="290"/>
      <c r="G639" s="290"/>
      <c r="H639" s="291"/>
      <c r="I639" s="98" t="s">
        <v>701</v>
      </c>
      <c r="J639" s="93" t="str">
        <f>IF(SUM(L639:BS639)=0,IF(COUNTIF(L639:BS639,"未確認")&gt;0,"未確認",IF(COUNTIF(L639:BS639,"~*")&gt;0,"*",SUM(L639:BS639))),SUM(L639:BS639))</f>
        <v>未確認</v>
      </c>
      <c r="K639" s="152" t="str">
        <f ref="K639:K646" t="shared" si="120">IF(OR(COUNTIF(L639:BS639,"未確認")&gt;0,COUNTIF(L639:BS639,"*")&gt;0),"※","")</f>
        <v>※</v>
      </c>
      <c r="L639" s="94">
        <v>0</v>
      </c>
      <c r="M639" s="259" t="s">
        <v>357</v>
      </c>
      <c r="N639" s="259" t="s">
        <v>357</v>
      </c>
      <c r="O639" s="259" t="s">
        <v>357</v>
      </c>
      <c r="P639" s="259" t="s">
        <v>357</v>
      </c>
      <c r="Q639" s="259" t="s">
        <v>357</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702</v>
      </c>
      <c r="B640" s="96"/>
      <c r="C640" s="289" t="s">
        <v>703</v>
      </c>
      <c r="D640" s="290"/>
      <c r="E640" s="290"/>
      <c r="F640" s="290"/>
      <c r="G640" s="290"/>
      <c r="H640" s="291"/>
      <c r="I640" s="98" t="s">
        <v>704</v>
      </c>
      <c r="J640" s="93" t="str">
        <f ref="J640:J646" t="shared" si="121">IF(SUM(L640:BS640)=0,IF(COUNTIF(L640:BS640,"未確認")&gt;0,"未確認",IF(COUNTIF(L640:BS640,"~*")&gt;0,"*",SUM(L640:BS640))),SUM(L640:BS640))</f>
        <v>未確認</v>
      </c>
      <c r="K640" s="152" t="str">
        <f t="shared" si="120"/>
        <v>※</v>
      </c>
      <c r="L640" s="94" t="s">
        <v>357</v>
      </c>
      <c r="M640" s="259" t="s">
        <v>357</v>
      </c>
      <c r="N640" s="259">
        <v>843</v>
      </c>
      <c r="O640" s="259">
        <v>788</v>
      </c>
      <c r="P640" s="259">
        <v>235</v>
      </c>
      <c r="Q640" s="259">
        <v>565</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705</v>
      </c>
      <c r="B641" s="96"/>
      <c r="C641" s="289" t="s">
        <v>706</v>
      </c>
      <c r="D641" s="290"/>
      <c r="E641" s="290"/>
      <c r="F641" s="290"/>
      <c r="G641" s="290"/>
      <c r="H641" s="291"/>
      <c r="I641" s="98" t="s">
        <v>707</v>
      </c>
      <c r="J641" s="93" t="str">
        <f t="shared" si="121"/>
        <v>未確認</v>
      </c>
      <c r="K641" s="152" t="str">
        <f t="shared" si="120"/>
        <v>※</v>
      </c>
      <c r="L641" s="94">
        <v>0</v>
      </c>
      <c r="M641" s="259" t="s">
        <v>357</v>
      </c>
      <c r="N641" s="259">
        <v>470</v>
      </c>
      <c r="O641" s="259">
        <v>350</v>
      </c>
      <c r="P641" s="259" t="s">
        <v>357</v>
      </c>
      <c r="Q641" s="259">
        <v>193</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708</v>
      </c>
      <c r="B642" s="96"/>
      <c r="C642" s="280" t="s">
        <v>709</v>
      </c>
      <c r="D642" s="281"/>
      <c r="E642" s="281"/>
      <c r="F642" s="281"/>
      <c r="G642" s="281"/>
      <c r="H642" s="282"/>
      <c r="I642" s="98" t="s">
        <v>710</v>
      </c>
      <c r="J642" s="93" t="str">
        <f t="shared" si="121"/>
        <v>未確認</v>
      </c>
      <c r="K642" s="152" t="str">
        <f t="shared" si="120"/>
        <v>※</v>
      </c>
      <c r="L642" s="94">
        <v>0</v>
      </c>
      <c r="M642" s="259" t="s">
        <v>357</v>
      </c>
      <c r="N642" s="259" t="s">
        <v>357</v>
      </c>
      <c r="O642" s="259" t="s">
        <v>357</v>
      </c>
      <c r="P642" s="259">
        <v>0</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711</v>
      </c>
      <c r="B643" s="96"/>
      <c r="C643" s="289" t="s">
        <v>712</v>
      </c>
      <c r="D643" s="290"/>
      <c r="E643" s="290"/>
      <c r="F643" s="290"/>
      <c r="G643" s="290"/>
      <c r="H643" s="291"/>
      <c r="I643" s="98" t="s">
        <v>713</v>
      </c>
      <c r="J643" s="93" t="str">
        <f t="shared" si="121"/>
        <v>未確認</v>
      </c>
      <c r="K643" s="152" t="str">
        <f t="shared" si="120"/>
        <v>※</v>
      </c>
      <c r="L643" s="94">
        <v>0</v>
      </c>
      <c r="M643" s="259" t="s">
        <v>357</v>
      </c>
      <c r="N643" s="259" t="s">
        <v>357</v>
      </c>
      <c r="O643" s="259" t="s">
        <v>357</v>
      </c>
      <c r="P643" s="259" t="s">
        <v>357</v>
      </c>
      <c r="Q643" s="259" t="s">
        <v>357</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714</v>
      </c>
      <c r="B644" s="96"/>
      <c r="C644" s="289" t="s">
        <v>715</v>
      </c>
      <c r="D644" s="290"/>
      <c r="E644" s="290"/>
      <c r="F644" s="290"/>
      <c r="G644" s="290"/>
      <c r="H644" s="291"/>
      <c r="I644" s="98" t="s">
        <v>716</v>
      </c>
      <c r="J644" s="93" t="str">
        <f t="shared" si="121"/>
        <v>未確認</v>
      </c>
      <c r="K644" s="152" t="str">
        <f t="shared" si="120"/>
        <v>※</v>
      </c>
      <c r="L644" s="94">
        <v>0</v>
      </c>
      <c r="M644" s="259" t="s">
        <v>357</v>
      </c>
      <c r="N644" s="259" t="s">
        <v>357</v>
      </c>
      <c r="O644" s="259" t="s">
        <v>357</v>
      </c>
      <c r="P644" s="259" t="s">
        <v>357</v>
      </c>
      <c r="Q644" s="259" t="s">
        <v>357</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717</v>
      </c>
      <c r="B645" s="96"/>
      <c r="C645" s="289" t="s">
        <v>718</v>
      </c>
      <c r="D645" s="290"/>
      <c r="E645" s="290"/>
      <c r="F645" s="290"/>
      <c r="G645" s="290"/>
      <c r="H645" s="291"/>
      <c r="I645" s="98" t="s">
        <v>719</v>
      </c>
      <c r="J645" s="93" t="str">
        <f t="shared" si="121"/>
        <v>未確認</v>
      </c>
      <c r="K645" s="152" t="str">
        <f t="shared" si="120"/>
        <v>※</v>
      </c>
      <c r="L645" s="94">
        <v>0</v>
      </c>
      <c r="M645" s="259" t="s">
        <v>357</v>
      </c>
      <c r="N645" s="259" t="s">
        <v>357</v>
      </c>
      <c r="O645" s="259" t="s">
        <v>357</v>
      </c>
      <c r="P645" s="259">
        <v>344</v>
      </c>
      <c r="Q645" s="259" t="s">
        <v>357</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720</v>
      </c>
      <c r="B646" s="96"/>
      <c r="C646" s="280" t="s">
        <v>721</v>
      </c>
      <c r="D646" s="281"/>
      <c r="E646" s="281"/>
      <c r="F646" s="281"/>
      <c r="G646" s="281"/>
      <c r="H646" s="282"/>
      <c r="I646" s="98" t="s">
        <v>722</v>
      </c>
      <c r="J646" s="93" t="str">
        <f t="shared" si="121"/>
        <v>未確認</v>
      </c>
      <c r="K646" s="152" t="str">
        <f t="shared" si="120"/>
        <v>※</v>
      </c>
      <c r="L646" s="94">
        <v>0</v>
      </c>
      <c r="M646" s="259">
        <v>0</v>
      </c>
      <c r="N646" s="259" t="s">
        <v>357</v>
      </c>
      <c r="O646" s="259">
        <v>0</v>
      </c>
      <c r="P646" s="259" t="s">
        <v>357</v>
      </c>
      <c r="Q646" s="259" t="s">
        <v>357</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723</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724</v>
      </c>
      <c r="B654" s="92"/>
      <c r="C654" s="296" t="s">
        <v>725</v>
      </c>
      <c r="D654" s="297"/>
      <c r="E654" s="297"/>
      <c r="F654" s="297"/>
      <c r="G654" s="297"/>
      <c r="H654" s="298"/>
      <c r="I654" s="98" t="s">
        <v>726</v>
      </c>
      <c r="J654" s="93" t="str">
        <f>IF(SUM(L654:BS654)=0,IF(COUNTIF(L654:BS654,"未確認")&gt;0,"未確認",IF(COUNTIF(L654:BS654,"~*")&gt;0,"*",SUM(L654:BS654))),SUM(L654:BS654))</f>
        <v>未確認</v>
      </c>
      <c r="K654" s="152" t="str">
        <f ref="K654:K668" t="shared" si="126">IF(OR(COUNTIF(L654:BS654,"未確認")&gt;0,COUNTIF(L654:BS654,"*")&gt;0),"※","")</f>
        <v>※</v>
      </c>
      <c r="L654" s="94">
        <v>0</v>
      </c>
      <c r="M654" s="259" t="s">
        <v>357</v>
      </c>
      <c r="N654" s="259">
        <v>305</v>
      </c>
      <c r="O654" s="259">
        <v>399</v>
      </c>
      <c r="P654" s="259">
        <v>306</v>
      </c>
      <c r="Q654" s="259">
        <v>181</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727</v>
      </c>
      <c r="B655" s="68"/>
      <c r="C655" s="139"/>
      <c r="D655" s="163"/>
      <c r="E655" s="289" t="s">
        <v>728</v>
      </c>
      <c r="F655" s="290"/>
      <c r="G655" s="290"/>
      <c r="H655" s="291"/>
      <c r="I655" s="98" t="s">
        <v>729</v>
      </c>
      <c r="J655" s="93" t="str">
        <f ref="J655:J668" t="shared" si="127">IF(SUM(L655:BS655)=0,IF(COUNTIF(L655:BS655,"未確認")&gt;0,"未確認",IF(COUNTIF(L655:BS655,"~*")&gt;0,"*",SUM(L655:BS655))),SUM(L655:BS655))</f>
        <v>未確認</v>
      </c>
      <c r="K655" s="152" t="str">
        <f t="shared" si="126"/>
        <v>※</v>
      </c>
      <c r="L655" s="94">
        <v>0</v>
      </c>
      <c r="M655" s="259" t="s">
        <v>357</v>
      </c>
      <c r="N655" s="259" t="s">
        <v>357</v>
      </c>
      <c r="O655" s="259">
        <v>329</v>
      </c>
      <c r="P655" s="259" t="s">
        <v>357</v>
      </c>
      <c r="Q655" s="259" t="s">
        <v>357</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730</v>
      </c>
      <c r="B656" s="68"/>
      <c r="C656" s="139"/>
      <c r="D656" s="163"/>
      <c r="E656" s="289" t="s">
        <v>731</v>
      </c>
      <c r="F656" s="290"/>
      <c r="G656" s="290"/>
      <c r="H656" s="291"/>
      <c r="I656" s="98" t="s">
        <v>732</v>
      </c>
      <c r="J656" s="93" t="str">
        <f t="shared" si="127"/>
        <v>未確認</v>
      </c>
      <c r="K656" s="152" t="str">
        <f t="shared" si="126"/>
        <v>※</v>
      </c>
      <c r="L656" s="94">
        <v>0</v>
      </c>
      <c r="M656" s="259">
        <v>0</v>
      </c>
      <c r="N656" s="259" t="s">
        <v>357</v>
      </c>
      <c r="O656" s="259" t="s">
        <v>357</v>
      </c>
      <c r="P656" s="259" t="s">
        <v>357</v>
      </c>
      <c r="Q656" s="259" t="s">
        <v>357</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733</v>
      </c>
      <c r="B657" s="68"/>
      <c r="C657" s="221"/>
      <c r="D657" s="222"/>
      <c r="E657" s="289" t="s">
        <v>734</v>
      </c>
      <c r="F657" s="290"/>
      <c r="G657" s="290"/>
      <c r="H657" s="291"/>
      <c r="I657" s="98" t="s">
        <v>735</v>
      </c>
      <c r="J657" s="93" t="str">
        <f t="shared" si="127"/>
        <v>未確認</v>
      </c>
      <c r="K657" s="152" t="str">
        <f t="shared" si="126"/>
        <v>※</v>
      </c>
      <c r="L657" s="94">
        <v>0</v>
      </c>
      <c r="M657" s="259" t="s">
        <v>357</v>
      </c>
      <c r="N657" s="259" t="s">
        <v>357</v>
      </c>
      <c r="O657" s="259" t="s">
        <v>357</v>
      </c>
      <c r="P657" s="259" t="s">
        <v>357</v>
      </c>
      <c r="Q657" s="259" t="s">
        <v>357</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736</v>
      </c>
      <c r="B658" s="68"/>
      <c r="C658" s="221"/>
      <c r="D658" s="222"/>
      <c r="E658" s="289" t="s">
        <v>737</v>
      </c>
      <c r="F658" s="290"/>
      <c r="G658" s="290"/>
      <c r="H658" s="291"/>
      <c r="I658" s="98" t="s">
        <v>738</v>
      </c>
      <c r="J658" s="93" t="str">
        <f t="shared" si="127"/>
        <v>未確認</v>
      </c>
      <c r="K658" s="152" t="str">
        <f t="shared" si="126"/>
        <v>※</v>
      </c>
      <c r="L658" s="94">
        <v>0</v>
      </c>
      <c r="M658" s="259" t="s">
        <v>357</v>
      </c>
      <c r="N658" s="259" t="s">
        <v>357</v>
      </c>
      <c r="O658" s="259" t="s">
        <v>357</v>
      </c>
      <c r="P658" s="259" t="s">
        <v>357</v>
      </c>
      <c r="Q658" s="259" t="s">
        <v>357</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739</v>
      </c>
      <c r="B659" s="68"/>
      <c r="C659" s="139"/>
      <c r="D659" s="163"/>
      <c r="E659" s="289" t="s">
        <v>740</v>
      </c>
      <c r="F659" s="290"/>
      <c r="G659" s="290"/>
      <c r="H659" s="291"/>
      <c r="I659" s="98" t="s">
        <v>741</v>
      </c>
      <c r="J659" s="93" t="str">
        <f t="shared" si="127"/>
        <v>未確認</v>
      </c>
      <c r="K659" s="152" t="str">
        <f t="shared" si="126"/>
        <v>※</v>
      </c>
      <c r="L659" s="94">
        <v>0</v>
      </c>
      <c r="M659" s="259" t="s">
        <v>357</v>
      </c>
      <c r="N659" s="259" t="s">
        <v>357</v>
      </c>
      <c r="O659" s="259" t="s">
        <v>357</v>
      </c>
      <c r="P659" s="259" t="s">
        <v>357</v>
      </c>
      <c r="Q659" s="259" t="s">
        <v>357</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742</v>
      </c>
      <c r="B660" s="68"/>
      <c r="C660" s="139"/>
      <c r="D660" s="163"/>
      <c r="E660" s="289" t="s">
        <v>743</v>
      </c>
      <c r="F660" s="290"/>
      <c r="G660" s="290"/>
      <c r="H660" s="291"/>
      <c r="I660" s="98" t="s">
        <v>744</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745</v>
      </c>
      <c r="B661" s="68"/>
      <c r="C661" s="139"/>
      <c r="D661" s="163"/>
      <c r="E661" s="289" t="s">
        <v>746</v>
      </c>
      <c r="F661" s="290"/>
      <c r="G661" s="290"/>
      <c r="H661" s="291"/>
      <c r="I661" s="98" t="s">
        <v>747</v>
      </c>
      <c r="J661" s="93" t="str">
        <f t="shared" si="127"/>
        <v>未確認</v>
      </c>
      <c r="K661" s="152" t="str">
        <f t="shared" si="126"/>
        <v>※</v>
      </c>
      <c r="L661" s="94">
        <v>0</v>
      </c>
      <c r="M661" s="259">
        <v>0</v>
      </c>
      <c r="N661" s="259" t="s">
        <v>357</v>
      </c>
      <c r="O661" s="259" t="s">
        <v>357</v>
      </c>
      <c r="P661" s="259">
        <v>0</v>
      </c>
      <c r="Q661" s="259" t="s">
        <v>357</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748</v>
      </c>
      <c r="B662" s="68"/>
      <c r="C662" s="141"/>
      <c r="D662" s="164"/>
      <c r="E662" s="289" t="s">
        <v>749</v>
      </c>
      <c r="F662" s="290"/>
      <c r="G662" s="290"/>
      <c r="H662" s="291"/>
      <c r="I662" s="98" t="s">
        <v>750</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751</v>
      </c>
      <c r="B663" s="68"/>
      <c r="C663" s="289" t="s">
        <v>752</v>
      </c>
      <c r="D663" s="290"/>
      <c r="E663" s="290"/>
      <c r="F663" s="290"/>
      <c r="G663" s="290"/>
      <c r="H663" s="291"/>
      <c r="I663" s="98" t="s">
        <v>753</v>
      </c>
      <c r="J663" s="93" t="str">
        <f t="shared" si="127"/>
        <v>未確認</v>
      </c>
      <c r="K663" s="152" t="str">
        <f t="shared" si="126"/>
        <v>※</v>
      </c>
      <c r="L663" s="94">
        <v>0</v>
      </c>
      <c r="M663" s="259" t="s">
        <v>357</v>
      </c>
      <c r="N663" s="259" t="s">
        <v>357</v>
      </c>
      <c r="O663" s="259">
        <v>331</v>
      </c>
      <c r="P663" s="259" t="s">
        <v>357</v>
      </c>
      <c r="Q663" s="259" t="s">
        <v>357</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754</v>
      </c>
      <c r="B664" s="68"/>
      <c r="C664" s="280" t="s">
        <v>755</v>
      </c>
      <c r="D664" s="281"/>
      <c r="E664" s="281"/>
      <c r="F664" s="281"/>
      <c r="G664" s="281"/>
      <c r="H664" s="282"/>
      <c r="I664" s="103" t="s">
        <v>756</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757</v>
      </c>
      <c r="B665" s="68"/>
      <c r="C665" s="289" t="s">
        <v>758</v>
      </c>
      <c r="D665" s="290"/>
      <c r="E665" s="290"/>
      <c r="F665" s="290"/>
      <c r="G665" s="290"/>
      <c r="H665" s="291"/>
      <c r="I665" s="98" t="s">
        <v>759</v>
      </c>
      <c r="J665" s="93" t="str">
        <f t="shared" si="127"/>
        <v>未確認</v>
      </c>
      <c r="K665" s="152" t="str">
        <f t="shared" si="126"/>
        <v>※</v>
      </c>
      <c r="L665" s="94">
        <v>0</v>
      </c>
      <c r="M665" s="259" t="s">
        <v>357</v>
      </c>
      <c r="N665" s="259" t="s">
        <v>357</v>
      </c>
      <c r="O665" s="259">
        <v>299</v>
      </c>
      <c r="P665" s="259" t="s">
        <v>357</v>
      </c>
      <c r="Q665" s="259" t="s">
        <v>357</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760</v>
      </c>
      <c r="B666" s="68"/>
      <c r="C666" s="289" t="s">
        <v>761</v>
      </c>
      <c r="D666" s="290"/>
      <c r="E666" s="290"/>
      <c r="F666" s="290"/>
      <c r="G666" s="290"/>
      <c r="H666" s="291"/>
      <c r="I666" s="98" t="s">
        <v>762</v>
      </c>
      <c r="J666" s="93" t="str">
        <f t="shared" si="127"/>
        <v>未確認</v>
      </c>
      <c r="K666" s="152" t="str">
        <f t="shared" si="126"/>
        <v>※</v>
      </c>
      <c r="L666" s="94">
        <v>0</v>
      </c>
      <c r="M666" s="259" t="s">
        <v>357</v>
      </c>
      <c r="N666" s="259" t="s">
        <v>357</v>
      </c>
      <c r="O666" s="259" t="s">
        <v>357</v>
      </c>
      <c r="P666" s="259" t="s">
        <v>357</v>
      </c>
      <c r="Q666" s="259" t="s">
        <v>357</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763</v>
      </c>
      <c r="B667" s="68"/>
      <c r="C667" s="280" t="s">
        <v>764</v>
      </c>
      <c r="D667" s="281"/>
      <c r="E667" s="281"/>
      <c r="F667" s="281"/>
      <c r="G667" s="281"/>
      <c r="H667" s="282"/>
      <c r="I667" s="98" t="s">
        <v>765</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766</v>
      </c>
      <c r="B668" s="68"/>
      <c r="C668" s="289" t="s">
        <v>767</v>
      </c>
      <c r="D668" s="290"/>
      <c r="E668" s="290"/>
      <c r="F668" s="290"/>
      <c r="G668" s="290"/>
      <c r="H668" s="291"/>
      <c r="I668" s="98" t="s">
        <v>768</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769</v>
      </c>
      <c r="B675" s="68"/>
      <c r="C675" s="280" t="s">
        <v>770</v>
      </c>
      <c r="D675" s="281"/>
      <c r="E675" s="281"/>
      <c r="F675" s="281"/>
      <c r="G675" s="281"/>
      <c r="H675" s="282"/>
      <c r="I675" s="103" t="s">
        <v>771</v>
      </c>
      <c r="J675" s="165"/>
      <c r="K675" s="166"/>
      <c r="L675" s="80" t="s">
        <v>11</v>
      </c>
      <c r="M675" s="253" t="s">
        <v>11</v>
      </c>
      <c r="N675" s="253" t="s">
        <v>11</v>
      </c>
      <c r="O675" s="253" t="s">
        <v>11</v>
      </c>
      <c r="P675" s="253" t="s">
        <v>11</v>
      </c>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772</v>
      </c>
      <c r="B676" s="68"/>
      <c r="C676" s="280" t="s">
        <v>773</v>
      </c>
      <c r="D676" s="281"/>
      <c r="E676" s="281"/>
      <c r="F676" s="281"/>
      <c r="G676" s="281"/>
      <c r="H676" s="282"/>
      <c r="I676" s="103" t="s">
        <v>774</v>
      </c>
      <c r="J676" s="165"/>
      <c r="K676" s="166"/>
      <c r="L676" s="167">
        <v>0</v>
      </c>
      <c r="M676" s="253">
        <v>0</v>
      </c>
      <c r="N676" s="253">
        <v>0</v>
      </c>
      <c r="O676" s="253">
        <v>0</v>
      </c>
      <c r="P676" s="253">
        <v>0</v>
      </c>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775</v>
      </c>
      <c r="B677" s="68"/>
      <c r="C677" s="280" t="s">
        <v>776</v>
      </c>
      <c r="D677" s="281"/>
      <c r="E677" s="281"/>
      <c r="F677" s="281"/>
      <c r="G677" s="281"/>
      <c r="H677" s="282"/>
      <c r="I677" s="103" t="s">
        <v>777</v>
      </c>
      <c r="J677" s="165"/>
      <c r="K677" s="166"/>
      <c r="L677" s="224">
        <v>0</v>
      </c>
      <c r="M677" s="253">
        <v>0</v>
      </c>
      <c r="N677" s="253">
        <v>0</v>
      </c>
      <c r="O677" s="253">
        <v>0</v>
      </c>
      <c r="P677" s="253">
        <v>0</v>
      </c>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778</v>
      </c>
      <c r="B678" s="68"/>
      <c r="C678" s="283" t="s">
        <v>779</v>
      </c>
      <c r="D678" s="284"/>
      <c r="E678" s="284"/>
      <c r="F678" s="284"/>
      <c r="G678" s="284"/>
      <c r="H678" s="285"/>
      <c r="I678" s="277" t="s">
        <v>780</v>
      </c>
      <c r="J678" s="165"/>
      <c r="K678" s="166"/>
      <c r="L678" s="225">
        <v>16</v>
      </c>
      <c r="M678" s="253">
        <v>1300</v>
      </c>
      <c r="N678" s="253">
        <v>935</v>
      </c>
      <c r="O678" s="253">
        <v>614</v>
      </c>
      <c r="P678" s="253">
        <v>848</v>
      </c>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781</v>
      </c>
      <c r="B679" s="68"/>
      <c r="C679" s="168"/>
      <c r="D679" s="169"/>
      <c r="E679" s="283" t="s">
        <v>782</v>
      </c>
      <c r="F679" s="284"/>
      <c r="G679" s="284"/>
      <c r="H679" s="285"/>
      <c r="I679" s="278"/>
      <c r="J679" s="165"/>
      <c r="K679" s="166"/>
      <c r="L679" s="225">
        <v>0</v>
      </c>
      <c r="M679" s="253">
        <v>0</v>
      </c>
      <c r="N679" s="253">
        <v>0</v>
      </c>
      <c r="O679" s="253">
        <v>0</v>
      </c>
      <c r="P679" s="253">
        <v>0</v>
      </c>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783</v>
      </c>
      <c r="H680" s="292"/>
      <c r="I680" s="278"/>
      <c r="J680" s="165"/>
      <c r="K680" s="166"/>
      <c r="L680" s="225">
        <v>0</v>
      </c>
      <c r="M680" s="253">
        <v>0</v>
      </c>
      <c r="N680" s="253">
        <v>0</v>
      </c>
      <c r="O680" s="253">
        <v>0</v>
      </c>
      <c r="P680" s="253">
        <v>0</v>
      </c>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784</v>
      </c>
      <c r="H681" s="292"/>
      <c r="I681" s="278"/>
      <c r="J681" s="165"/>
      <c r="K681" s="166"/>
      <c r="L681" s="225">
        <v>0</v>
      </c>
      <c r="M681" s="253">
        <v>0</v>
      </c>
      <c r="N681" s="253">
        <v>0</v>
      </c>
      <c r="O681" s="253">
        <v>0</v>
      </c>
      <c r="P681" s="253">
        <v>0</v>
      </c>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785</v>
      </c>
      <c r="B682" s="68"/>
      <c r="C682" s="170"/>
      <c r="D682" s="268"/>
      <c r="E682" s="286"/>
      <c r="F682" s="287"/>
      <c r="G682" s="267"/>
      <c r="H682" s="235" t="s">
        <v>786</v>
      </c>
      <c r="I682" s="279"/>
      <c r="J682" s="165"/>
      <c r="K682" s="166"/>
      <c r="L682" s="225">
        <v>0</v>
      </c>
      <c r="M682" s="253">
        <v>0</v>
      </c>
      <c r="N682" s="253">
        <v>0</v>
      </c>
      <c r="O682" s="253">
        <v>0</v>
      </c>
      <c r="P682" s="253">
        <v>0</v>
      </c>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787</v>
      </c>
      <c r="B683" s="68"/>
      <c r="C683" s="283" t="s">
        <v>788</v>
      </c>
      <c r="D683" s="284"/>
      <c r="E683" s="284"/>
      <c r="F683" s="284"/>
      <c r="G683" s="288"/>
      <c r="H683" s="285"/>
      <c r="I683" s="277" t="s">
        <v>789</v>
      </c>
      <c r="J683" s="165"/>
      <c r="K683" s="166"/>
      <c r="L683" s="225">
        <v>0</v>
      </c>
      <c r="M683" s="253">
        <v>0</v>
      </c>
      <c r="N683" s="253">
        <v>0</v>
      </c>
      <c r="O683" s="253">
        <v>0</v>
      </c>
      <c r="P683" s="253">
        <v>0</v>
      </c>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790</v>
      </c>
      <c r="B684" s="68"/>
      <c r="C684" s="264"/>
      <c r="D684" s="266"/>
      <c r="E684" s="280" t="s">
        <v>791</v>
      </c>
      <c r="F684" s="281"/>
      <c r="G684" s="281"/>
      <c r="H684" s="282"/>
      <c r="I684" s="324"/>
      <c r="J684" s="165"/>
      <c r="K684" s="166"/>
      <c r="L684" s="225">
        <v>0</v>
      </c>
      <c r="M684" s="253">
        <v>0</v>
      </c>
      <c r="N684" s="253">
        <v>0</v>
      </c>
      <c r="O684" s="253">
        <v>0</v>
      </c>
      <c r="P684" s="253">
        <v>0</v>
      </c>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792</v>
      </c>
      <c r="D685" s="284"/>
      <c r="E685" s="284"/>
      <c r="F685" s="284"/>
      <c r="G685" s="288"/>
      <c r="H685" s="285"/>
      <c r="I685" s="324"/>
      <c r="J685" s="165"/>
      <c r="K685" s="166"/>
      <c r="L685" s="225">
        <v>0</v>
      </c>
      <c r="M685" s="253">
        <v>0</v>
      </c>
      <c r="N685" s="253">
        <v>0</v>
      </c>
      <c r="O685" s="253">
        <v>0</v>
      </c>
      <c r="P685" s="253">
        <v>0</v>
      </c>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793</v>
      </c>
      <c r="F686" s="281"/>
      <c r="G686" s="281"/>
      <c r="H686" s="282"/>
      <c r="I686" s="324"/>
      <c r="J686" s="165"/>
      <c r="K686" s="166"/>
      <c r="L686" s="225">
        <v>0</v>
      </c>
      <c r="M686" s="253">
        <v>0</v>
      </c>
      <c r="N686" s="253">
        <v>0</v>
      </c>
      <c r="O686" s="253">
        <v>0</v>
      </c>
      <c r="P686" s="253">
        <v>0</v>
      </c>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794</v>
      </c>
      <c r="D687" s="284"/>
      <c r="E687" s="284"/>
      <c r="F687" s="284"/>
      <c r="G687" s="288"/>
      <c r="H687" s="285"/>
      <c r="I687" s="324"/>
      <c r="J687" s="165"/>
      <c r="K687" s="166"/>
      <c r="L687" s="225">
        <v>0</v>
      </c>
      <c r="M687" s="253">
        <v>0</v>
      </c>
      <c r="N687" s="253">
        <v>0</v>
      </c>
      <c r="O687" s="253">
        <v>0</v>
      </c>
      <c r="P687" s="253">
        <v>0</v>
      </c>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795</v>
      </c>
      <c r="F688" s="281"/>
      <c r="G688" s="281"/>
      <c r="H688" s="282"/>
      <c r="I688" s="324"/>
      <c r="J688" s="165"/>
      <c r="K688" s="166"/>
      <c r="L688" s="225">
        <v>0</v>
      </c>
      <c r="M688" s="253">
        <v>0</v>
      </c>
      <c r="N688" s="253">
        <v>0</v>
      </c>
      <c r="O688" s="253">
        <v>0</v>
      </c>
      <c r="P688" s="253">
        <v>0</v>
      </c>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796</v>
      </c>
      <c r="D689" s="284"/>
      <c r="E689" s="284"/>
      <c r="F689" s="284"/>
      <c r="G689" s="288"/>
      <c r="H689" s="285"/>
      <c r="I689" s="324"/>
      <c r="J689" s="165"/>
      <c r="K689" s="166"/>
      <c r="L689" s="225">
        <v>0</v>
      </c>
      <c r="M689" s="253">
        <v>0</v>
      </c>
      <c r="N689" s="253">
        <v>0</v>
      </c>
      <c r="O689" s="253">
        <v>0</v>
      </c>
      <c r="P689" s="253">
        <v>0</v>
      </c>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797</v>
      </c>
      <c r="F690" s="281"/>
      <c r="G690" s="281"/>
      <c r="H690" s="282"/>
      <c r="I690" s="325"/>
      <c r="J690" s="165"/>
      <c r="K690" s="166"/>
      <c r="L690" s="225">
        <v>0</v>
      </c>
      <c r="M690" s="253">
        <v>0</v>
      </c>
      <c r="N690" s="253">
        <v>0</v>
      </c>
      <c r="O690" s="253">
        <v>0</v>
      </c>
      <c r="P690" s="253">
        <v>0</v>
      </c>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798</v>
      </c>
      <c r="B691" s="68"/>
      <c r="C691" s="280" t="s">
        <v>799</v>
      </c>
      <c r="D691" s="281"/>
      <c r="E691" s="281"/>
      <c r="F691" s="281"/>
      <c r="G691" s="281"/>
      <c r="H691" s="282"/>
      <c r="I691" s="356" t="s">
        <v>800</v>
      </c>
      <c r="J691" s="236"/>
      <c r="K691" s="166"/>
      <c r="L691" s="229">
        <v>0</v>
      </c>
      <c r="M691" s="253">
        <v>0</v>
      </c>
      <c r="N691" s="253">
        <v>0</v>
      </c>
      <c r="O691" s="253">
        <v>0</v>
      </c>
      <c r="P691" s="253">
        <v>0</v>
      </c>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801</v>
      </c>
      <c r="D692" s="281"/>
      <c r="E692" s="281"/>
      <c r="F692" s="281"/>
      <c r="G692" s="281"/>
      <c r="H692" s="282"/>
      <c r="I692" s="356"/>
      <c r="J692" s="275"/>
      <c r="K692" s="276"/>
      <c r="L692" s="229">
        <v>0</v>
      </c>
      <c r="M692" s="253">
        <v>0</v>
      </c>
      <c r="N692" s="253">
        <v>0</v>
      </c>
      <c r="O692" s="253">
        <v>0</v>
      </c>
      <c r="P692" s="253">
        <v>0</v>
      </c>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802</v>
      </c>
      <c r="D693" s="281"/>
      <c r="E693" s="281"/>
      <c r="F693" s="281"/>
      <c r="G693" s="281"/>
      <c r="H693" s="282"/>
      <c r="I693" s="356"/>
      <c r="J693" s="275"/>
      <c r="K693" s="276"/>
      <c r="L693" s="229">
        <v>0</v>
      </c>
      <c r="M693" s="253">
        <v>0</v>
      </c>
      <c r="N693" s="253">
        <v>0</v>
      </c>
      <c r="O693" s="253">
        <v>0</v>
      </c>
      <c r="P693" s="253">
        <v>0</v>
      </c>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803</v>
      </c>
      <c r="D694" s="281"/>
      <c r="E694" s="281"/>
      <c r="F694" s="281"/>
      <c r="G694" s="281"/>
      <c r="H694" s="282"/>
      <c r="I694" s="356"/>
      <c r="J694" s="275"/>
      <c r="K694" s="276"/>
      <c r="L694" s="229">
        <v>0</v>
      </c>
      <c r="M694" s="253">
        <v>0</v>
      </c>
      <c r="N694" s="253">
        <v>0</v>
      </c>
      <c r="O694" s="253">
        <v>0</v>
      </c>
      <c r="P694" s="253">
        <v>0</v>
      </c>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804</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805</v>
      </c>
      <c r="B702" s="96"/>
      <c r="C702" s="280" t="s">
        <v>806</v>
      </c>
      <c r="D702" s="281"/>
      <c r="E702" s="281"/>
      <c r="F702" s="281"/>
      <c r="G702" s="281"/>
      <c r="H702" s="282"/>
      <c r="I702" s="103" t="s">
        <v>807</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808</v>
      </c>
      <c r="B703" s="96"/>
      <c r="C703" s="289" t="s">
        <v>809</v>
      </c>
      <c r="D703" s="290"/>
      <c r="E703" s="290"/>
      <c r="F703" s="290"/>
      <c r="G703" s="290"/>
      <c r="H703" s="291"/>
      <c r="I703" s="98" t="s">
        <v>810</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357</v>
      </c>
      <c r="Q703" s="259" t="s">
        <v>357</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811</v>
      </c>
      <c r="B704" s="96"/>
      <c r="C704" s="289" t="s">
        <v>812</v>
      </c>
      <c r="D704" s="290"/>
      <c r="E704" s="290"/>
      <c r="F704" s="290"/>
      <c r="G704" s="290"/>
      <c r="H704" s="291"/>
      <c r="I704" s="98" t="s">
        <v>813</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814</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815</v>
      </c>
      <c r="B712" s="92"/>
      <c r="C712" s="289" t="s">
        <v>816</v>
      </c>
      <c r="D712" s="290"/>
      <c r="E712" s="290"/>
      <c r="F712" s="290"/>
      <c r="G712" s="290"/>
      <c r="H712" s="291"/>
      <c r="I712" s="98" t="s">
        <v>817</v>
      </c>
      <c r="J712" s="93" t="str">
        <f>IF(SUM(L712:BS712)=0,IF(COUNTIF(L712:BS712,"未確認")&gt;0,"未確認",IF(COUNTIF(L712:BS712,"~*")&gt;0,"*",SUM(L712:BS712))),SUM(L712:BS712))</f>
        <v>未確認</v>
      </c>
      <c r="K712" s="152" t="str">
        <f>IF(OR(COUNTIF(L712:BS712,"未確認")&gt;0,COUNTIF(L712:BS712,"*")&gt;0),"※","")</f>
        <v>※</v>
      </c>
      <c r="L712" s="94">
        <v>0</v>
      </c>
      <c r="M712" s="259">
        <v>0</v>
      </c>
      <c r="N712" s="259" t="s">
        <v>357</v>
      </c>
      <c r="O712" s="259" t="s">
        <v>357</v>
      </c>
      <c r="P712" s="259" t="s">
        <v>357</v>
      </c>
      <c r="Q712" s="259" t="s">
        <v>357</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818</v>
      </c>
      <c r="B713" s="96"/>
      <c r="C713" s="289" t="s">
        <v>819</v>
      </c>
      <c r="D713" s="290"/>
      <c r="E713" s="290"/>
      <c r="F713" s="290"/>
      <c r="G713" s="290"/>
      <c r="H713" s="291"/>
      <c r="I713" s="98" t="s">
        <v>820</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821</v>
      </c>
      <c r="B714" s="96"/>
      <c r="C714" s="280" t="s">
        <v>822</v>
      </c>
      <c r="D714" s="281"/>
      <c r="E714" s="281"/>
      <c r="F714" s="281"/>
      <c r="G714" s="281"/>
      <c r="H714" s="282"/>
      <c r="I714" s="98" t="s">
        <v>823</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t="s">
        <v>357</v>
      </c>
      <c r="Q714" s="259" t="s">
        <v>357</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824</v>
      </c>
      <c r="B715" s="96"/>
      <c r="C715" s="289" t="s">
        <v>825</v>
      </c>
      <c r="D715" s="290"/>
      <c r="E715" s="290"/>
      <c r="F715" s="290"/>
      <c r="G715" s="290"/>
      <c r="H715" s="291"/>
      <c r="I715" s="98" t="s">
        <v>826</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827</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828</v>
      </c>
      <c r="B724" s="92"/>
      <c r="C724" s="289" t="s">
        <v>829</v>
      </c>
      <c r="D724" s="290"/>
      <c r="E724" s="290"/>
      <c r="F724" s="290"/>
      <c r="G724" s="290"/>
      <c r="H724" s="291"/>
      <c r="I724" s="98" t="s">
        <v>830</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831</v>
      </c>
      <c r="B725" s="96"/>
      <c r="C725" s="289" t="s">
        <v>832</v>
      </c>
      <c r="D725" s="290"/>
      <c r="E725" s="290"/>
      <c r="F725" s="290"/>
      <c r="G725" s="290"/>
      <c r="H725" s="291"/>
      <c r="I725" s="98" t="s">
        <v>833</v>
      </c>
      <c r="J725" s="93" t="str">
        <f>IF(SUM(L725:BS725)=0,IF(COUNTIF(L725:BS725,"未確認")&gt;0,"未確認",IF(COUNTIF(L725:BS725,"~*")&gt;0,"*",SUM(L725:BS725))),SUM(L725:BS725))</f>
        <v>未確認</v>
      </c>
      <c r="K725" s="152" t="str">
        <f>IF(OR(COUNTIF(L725:BS725,"未確認")&gt;0,COUNTIF(L725:BS725,"*")&gt;0),"※","")</f>
        <v>※</v>
      </c>
      <c r="L725" s="94">
        <v>0</v>
      </c>
      <c r="M725" s="259" t="s">
        <v>357</v>
      </c>
      <c r="N725" s="259" t="s">
        <v>357</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834</v>
      </c>
      <c r="B726" s="96"/>
      <c r="C726" s="280" t="s">
        <v>835</v>
      </c>
      <c r="D726" s="281"/>
      <c r="E726" s="281"/>
      <c r="F726" s="281"/>
      <c r="G726" s="281"/>
      <c r="H726" s="282"/>
      <c r="I726" s="98" t="s">
        <v>836</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837</v>
      </c>
      <c r="B727" s="96"/>
      <c r="C727" s="280" t="s">
        <v>838</v>
      </c>
      <c r="D727" s="281"/>
      <c r="E727" s="281"/>
      <c r="F727" s="281"/>
      <c r="G727" s="281"/>
      <c r="H727" s="282"/>
      <c r="I727" s="98" t="s">
        <v>839</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2022-04-25T17:01:16Z</dcterms:created>
  <dcterms:modified xsi:type="dcterms:W3CDTF">2022-04-25T17:01:16Z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